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2.xml" ContentType="application/vnd.openxmlformats-officedocument.themeOverride+xml"/>
  <Override PartName="/xl/charts/chart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3.xml" ContentType="application/vnd.openxmlformats-officedocument.themeOverride+xml"/>
  <Override PartName="/xl/charts/chart8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4.xml" ContentType="application/vnd.openxmlformats-officedocument.themeOverride+xml"/>
  <Override PartName="/xl/charts/chart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5.xml" ContentType="application/vnd.openxmlformats-officedocument.themeOverride+xml"/>
  <Override PartName="/xl/charts/chart1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6.xml" ContentType="application/vnd.openxmlformats-officedocument.themeOverride+xml"/>
  <Override PartName="/xl/charts/chart11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7.xml" ContentType="application/vnd.openxmlformats-officedocument.themeOverride+xml"/>
  <Override PartName="/xl/charts/chart12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8.xml" ContentType="application/vnd.openxmlformats-officedocument.themeOverride+xml"/>
  <Override PartName="/xl/charts/chart13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9.xml" ContentType="application/vnd.openxmlformats-officedocument.themeOverride+xml"/>
  <Override PartName="/xl/drawings/drawing5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sia\Desktop\SESJA 2021\próbne - diagnoza\"/>
    </mc:Choice>
  </mc:AlternateContent>
  <bookViews>
    <workbookView xWindow="0" yWindow="0" windowWidth="20490" windowHeight="6720" tabRatio="902" activeTab="1"/>
  </bookViews>
  <sheets>
    <sheet name="Instrukcja" sheetId="2443" r:id="rId1"/>
    <sheet name="A" sheetId="1" r:id="rId2"/>
    <sheet name="B" sheetId="2" r:id="rId3"/>
    <sheet name="C" sheetId="3" r:id="rId4"/>
    <sheet name="D" sheetId="4" r:id="rId5"/>
    <sheet name="E" sheetId="12" r:id="rId6"/>
    <sheet name="F" sheetId="11" r:id="rId7"/>
    <sheet name="G" sheetId="5" r:id="rId8"/>
    <sheet name="H" sheetId="6" r:id="rId9"/>
    <sheet name="I" sheetId="7" r:id="rId10"/>
    <sheet name="J" sheetId="8" r:id="rId11"/>
    <sheet name="Szkoła" sheetId="10" r:id="rId12"/>
    <sheet name="Średni wynik w punktach" sheetId="2435" r:id="rId13"/>
    <sheet name="Rozkład wyników - wykres" sheetId="25" r:id="rId14"/>
    <sheet name="Wykonanie zadań" sheetId="2444" r:id="rId15"/>
    <sheet name="Frakcja opuszczeń" sheetId="28" r:id="rId16"/>
    <sheet name="Rozkład wyników - tabela" sheetId="14" r:id="rId17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T10" i="1" l="1"/>
  <c r="AT11" i="1"/>
  <c r="AT12" i="1"/>
  <c r="AT13" i="1"/>
  <c r="AT14" i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7" i="1"/>
  <c r="AT28" i="1"/>
  <c r="AT29" i="1"/>
  <c r="AT30" i="1"/>
  <c r="AT31" i="1"/>
  <c r="AT32" i="1"/>
  <c r="AT33" i="1"/>
  <c r="AT34" i="1"/>
  <c r="AT35" i="1"/>
  <c r="AT36" i="1"/>
  <c r="AT37" i="1"/>
  <c r="AT38" i="1"/>
  <c r="AT39" i="1"/>
  <c r="AT40" i="1"/>
  <c r="AT41" i="1"/>
  <c r="AT42" i="1"/>
  <c r="AT43" i="1"/>
  <c r="AT44" i="1"/>
  <c r="AT45" i="1"/>
  <c r="AT46" i="1"/>
  <c r="AT47" i="1"/>
  <c r="AT48" i="1"/>
  <c r="AT49" i="1"/>
  <c r="AT50" i="1"/>
  <c r="AT51" i="1"/>
  <c r="AT52" i="1"/>
  <c r="AT53" i="1"/>
  <c r="AT54" i="1"/>
  <c r="AT55" i="1"/>
  <c r="AT56" i="1"/>
  <c r="AT57" i="1"/>
  <c r="AT58" i="1"/>
  <c r="CK11" i="1" l="1"/>
  <c r="CL11" i="1"/>
  <c r="CM11" i="1"/>
  <c r="CN11" i="1"/>
  <c r="CK12" i="1"/>
  <c r="CL12" i="1"/>
  <c r="CM12" i="1"/>
  <c r="CN12" i="1"/>
  <c r="CK13" i="1"/>
  <c r="CL13" i="1"/>
  <c r="CM13" i="1"/>
  <c r="CN13" i="1"/>
  <c r="CK14" i="1"/>
  <c r="CL14" i="1"/>
  <c r="CM14" i="1"/>
  <c r="CN14" i="1"/>
  <c r="CK15" i="1"/>
  <c r="CL15" i="1"/>
  <c r="CM15" i="1"/>
  <c r="CN15" i="1"/>
  <c r="CK16" i="1"/>
  <c r="CL16" i="1"/>
  <c r="CM16" i="1"/>
  <c r="CN16" i="1"/>
  <c r="CK17" i="1"/>
  <c r="CL17" i="1"/>
  <c r="CM17" i="1"/>
  <c r="CN17" i="1"/>
  <c r="CK18" i="1"/>
  <c r="CL18" i="1"/>
  <c r="CM18" i="1"/>
  <c r="CN18" i="1"/>
  <c r="CK19" i="1"/>
  <c r="CL19" i="1"/>
  <c r="CM19" i="1"/>
  <c r="CN19" i="1"/>
  <c r="CK20" i="1"/>
  <c r="CL20" i="1"/>
  <c r="CM20" i="1"/>
  <c r="CN20" i="1"/>
  <c r="CK21" i="1"/>
  <c r="CL21" i="1"/>
  <c r="CM21" i="1"/>
  <c r="CN21" i="1"/>
  <c r="CK22" i="1"/>
  <c r="CL22" i="1"/>
  <c r="CM22" i="1"/>
  <c r="CN22" i="1"/>
  <c r="CK23" i="1"/>
  <c r="CL23" i="1"/>
  <c r="CM23" i="1"/>
  <c r="CN23" i="1"/>
  <c r="CK24" i="1"/>
  <c r="CL24" i="1"/>
  <c r="CM24" i="1"/>
  <c r="CN24" i="1"/>
  <c r="CK25" i="1"/>
  <c r="CL25" i="1"/>
  <c r="CM25" i="1"/>
  <c r="CN25" i="1"/>
  <c r="CK26" i="1"/>
  <c r="CL26" i="1"/>
  <c r="CM26" i="1"/>
  <c r="CN26" i="1"/>
  <c r="CK27" i="1"/>
  <c r="CL27" i="1"/>
  <c r="CM27" i="1"/>
  <c r="CN27" i="1"/>
  <c r="CK28" i="1"/>
  <c r="CL28" i="1"/>
  <c r="CM28" i="1"/>
  <c r="CN28" i="1"/>
  <c r="CK29" i="1"/>
  <c r="CL29" i="1"/>
  <c r="CM29" i="1"/>
  <c r="CN29" i="1"/>
  <c r="CK30" i="1"/>
  <c r="CL30" i="1"/>
  <c r="CM30" i="1"/>
  <c r="CN30" i="1"/>
  <c r="CK31" i="1"/>
  <c r="CL31" i="1"/>
  <c r="CM31" i="1"/>
  <c r="CN31" i="1"/>
  <c r="CK32" i="1"/>
  <c r="CL32" i="1"/>
  <c r="CM32" i="1"/>
  <c r="CN32" i="1"/>
  <c r="CK33" i="1"/>
  <c r="CL33" i="1"/>
  <c r="CM33" i="1"/>
  <c r="CN33" i="1"/>
  <c r="CK34" i="1"/>
  <c r="CL34" i="1"/>
  <c r="CM34" i="1"/>
  <c r="CN34" i="1"/>
  <c r="CK35" i="1"/>
  <c r="CL35" i="1"/>
  <c r="CM35" i="1"/>
  <c r="CN35" i="1"/>
  <c r="CK36" i="1"/>
  <c r="CL36" i="1"/>
  <c r="CM36" i="1"/>
  <c r="CN36" i="1"/>
  <c r="CK37" i="1"/>
  <c r="CL37" i="1"/>
  <c r="CM37" i="1"/>
  <c r="CN37" i="1"/>
  <c r="CK38" i="1"/>
  <c r="CL38" i="1"/>
  <c r="CM38" i="1"/>
  <c r="CN38" i="1"/>
  <c r="CK39" i="1"/>
  <c r="CL39" i="1"/>
  <c r="CM39" i="1"/>
  <c r="CN39" i="1"/>
  <c r="CK40" i="1"/>
  <c r="CL40" i="1"/>
  <c r="CM40" i="1"/>
  <c r="CN40" i="1"/>
  <c r="CK41" i="1"/>
  <c r="CL41" i="1"/>
  <c r="CM41" i="1"/>
  <c r="CN41" i="1"/>
  <c r="CK42" i="1"/>
  <c r="CL42" i="1"/>
  <c r="CM42" i="1"/>
  <c r="CN42" i="1"/>
  <c r="CK43" i="1"/>
  <c r="CL43" i="1"/>
  <c r="CM43" i="1"/>
  <c r="CN43" i="1"/>
  <c r="CK44" i="1"/>
  <c r="CL44" i="1"/>
  <c r="CM44" i="1"/>
  <c r="CN44" i="1"/>
  <c r="CK45" i="1"/>
  <c r="CL45" i="1"/>
  <c r="CM45" i="1"/>
  <c r="CN45" i="1"/>
  <c r="CK46" i="1"/>
  <c r="CL46" i="1"/>
  <c r="CM46" i="1"/>
  <c r="CN46" i="1"/>
  <c r="CK47" i="1"/>
  <c r="CL47" i="1"/>
  <c r="CM47" i="1"/>
  <c r="CN47" i="1"/>
  <c r="CK48" i="1"/>
  <c r="CL48" i="1"/>
  <c r="CM48" i="1"/>
  <c r="CN48" i="1"/>
  <c r="CK49" i="1"/>
  <c r="CL49" i="1"/>
  <c r="CM49" i="1"/>
  <c r="CN49" i="1"/>
  <c r="CK50" i="1"/>
  <c r="CL50" i="1"/>
  <c r="CM50" i="1"/>
  <c r="CN50" i="1"/>
  <c r="CK51" i="1"/>
  <c r="CL51" i="1"/>
  <c r="CM51" i="1"/>
  <c r="CN51" i="1"/>
  <c r="CK52" i="1"/>
  <c r="CL52" i="1"/>
  <c r="CM52" i="1"/>
  <c r="CN52" i="1"/>
  <c r="CK53" i="1"/>
  <c r="CL53" i="1"/>
  <c r="CM53" i="1"/>
  <c r="CN53" i="1"/>
  <c r="CK54" i="1"/>
  <c r="CL54" i="1"/>
  <c r="CM54" i="1"/>
  <c r="CN54" i="1"/>
  <c r="CK55" i="1"/>
  <c r="CL55" i="1"/>
  <c r="CM55" i="1"/>
  <c r="CN55" i="1"/>
  <c r="CK56" i="1"/>
  <c r="CL56" i="1"/>
  <c r="CM56" i="1"/>
  <c r="CN56" i="1"/>
  <c r="CK57" i="1"/>
  <c r="CL57" i="1"/>
  <c r="CM57" i="1"/>
  <c r="CN57" i="1"/>
  <c r="CK58" i="1"/>
  <c r="CL58" i="1"/>
  <c r="CM58" i="1"/>
  <c r="CN58" i="1"/>
  <c r="CK9" i="1"/>
  <c r="CL9" i="1"/>
  <c r="CM9" i="1"/>
  <c r="CN9" i="1"/>
  <c r="AT19" i="2" l="1"/>
  <c r="AT20" i="2"/>
  <c r="AT21" i="2"/>
  <c r="AT22" i="2"/>
  <c r="AT23" i="2"/>
  <c r="AT24" i="2"/>
  <c r="AT25" i="2"/>
  <c r="AT26" i="2"/>
  <c r="AT27" i="2"/>
  <c r="A90" i="3"/>
  <c r="S87" i="3" s="1"/>
  <c r="A90" i="4"/>
  <c r="AO85" i="4" s="1"/>
  <c r="AN85" i="4"/>
  <c r="AI85" i="4"/>
  <c r="AH85" i="4"/>
  <c r="AF85" i="4"/>
  <c r="Z85" i="4"/>
  <c r="X85" i="4"/>
  <c r="W85" i="4"/>
  <c r="T85" i="4"/>
  <c r="S85" i="4"/>
  <c r="R85" i="4"/>
  <c r="O85" i="4"/>
  <c r="N85" i="4"/>
  <c r="L85" i="4"/>
  <c r="J85" i="4"/>
  <c r="I85" i="4"/>
  <c r="G85" i="4"/>
  <c r="AM84" i="4"/>
  <c r="AL84" i="4"/>
  <c r="AK84" i="4"/>
  <c r="AI84" i="4"/>
  <c r="AH84" i="4"/>
  <c r="AG84" i="4"/>
  <c r="AD84" i="4"/>
  <c r="AC84" i="4"/>
  <c r="AB84" i="4"/>
  <c r="Z84" i="4"/>
  <c r="Y84" i="4"/>
  <c r="W84" i="4"/>
  <c r="U84" i="4"/>
  <c r="T84" i="4"/>
  <c r="S84" i="4"/>
  <c r="Q84" i="4"/>
  <c r="O84" i="4"/>
  <c r="N84" i="4"/>
  <c r="L84" i="4"/>
  <c r="K84" i="4"/>
  <c r="J84" i="4"/>
  <c r="G84" i="4"/>
  <c r="AP83" i="4"/>
  <c r="AO83" i="4"/>
  <c r="AM83" i="4"/>
  <c r="AL83" i="4"/>
  <c r="AK83" i="4"/>
  <c r="AH83" i="4"/>
  <c r="AG83" i="4"/>
  <c r="AF83" i="4"/>
  <c r="AD83" i="4"/>
  <c r="AC83" i="4"/>
  <c r="AA83" i="4"/>
  <c r="Y83" i="4"/>
  <c r="X83" i="4"/>
  <c r="W83" i="4"/>
  <c r="U83" i="4"/>
  <c r="T83" i="4"/>
  <c r="S83" i="4"/>
  <c r="Q83" i="4"/>
  <c r="P83" i="4"/>
  <c r="O83" i="4"/>
  <c r="M83" i="4"/>
  <c r="L83" i="4"/>
  <c r="K83" i="4"/>
  <c r="I83" i="4"/>
  <c r="H83" i="4"/>
  <c r="G83" i="4"/>
  <c r="AO82" i="4"/>
  <c r="AN82" i="4"/>
  <c r="AM82" i="4"/>
  <c r="AK82" i="4"/>
  <c r="AJ82" i="4"/>
  <c r="AI82" i="4"/>
  <c r="AG82" i="4"/>
  <c r="AF82" i="4"/>
  <c r="AE82" i="4"/>
  <c r="AC82" i="4"/>
  <c r="AB82" i="4"/>
  <c r="AA82" i="4"/>
  <c r="Y82" i="4"/>
  <c r="X82" i="4"/>
  <c r="W82" i="4"/>
  <c r="V82" i="4"/>
  <c r="U82" i="4"/>
  <c r="T82" i="4"/>
  <c r="S82" i="4"/>
  <c r="R82" i="4"/>
  <c r="Q82" i="4"/>
  <c r="P82" i="4"/>
  <c r="O82" i="4"/>
  <c r="N82" i="4"/>
  <c r="M82" i="4"/>
  <c r="L82" i="4"/>
  <c r="K82" i="4"/>
  <c r="J82" i="4"/>
  <c r="I82" i="4"/>
  <c r="H82" i="4"/>
  <c r="G82" i="4"/>
  <c r="AS81" i="4"/>
  <c r="AR81" i="4"/>
  <c r="AQ81" i="4"/>
  <c r="AP81" i="4"/>
  <c r="AO81" i="4"/>
  <c r="AN81" i="4"/>
  <c r="AM81" i="4"/>
  <c r="AL81" i="4"/>
  <c r="AK81" i="4"/>
  <c r="AJ81" i="4"/>
  <c r="AI81" i="4"/>
  <c r="AH81" i="4"/>
  <c r="AG81" i="4"/>
  <c r="AF81" i="4"/>
  <c r="AE81" i="4"/>
  <c r="AD81" i="4"/>
  <c r="AC81" i="4"/>
  <c r="AB81" i="4"/>
  <c r="AA81" i="4"/>
  <c r="Z81" i="4"/>
  <c r="Y81" i="4"/>
  <c r="X81" i="4"/>
  <c r="W81" i="4"/>
  <c r="V81" i="4"/>
  <c r="U81" i="4"/>
  <c r="T81" i="4"/>
  <c r="S81" i="4"/>
  <c r="R81" i="4"/>
  <c r="Q81" i="4"/>
  <c r="P81" i="4"/>
  <c r="O81" i="4"/>
  <c r="N81" i="4"/>
  <c r="M81" i="4"/>
  <c r="L81" i="4"/>
  <c r="K81" i="4"/>
  <c r="J81" i="4"/>
  <c r="I81" i="4"/>
  <c r="H81" i="4"/>
  <c r="G81" i="4"/>
  <c r="AS80" i="4"/>
  <c r="AR80" i="4"/>
  <c r="AQ80" i="4"/>
  <c r="AP80" i="4"/>
  <c r="F80" i="4"/>
  <c r="E80" i="4"/>
  <c r="D80" i="4"/>
  <c r="C80" i="4"/>
  <c r="B80" i="4"/>
  <c r="AS79" i="4"/>
  <c r="AR79" i="4"/>
  <c r="AQ79" i="4"/>
  <c r="AP79" i="4"/>
  <c r="F79" i="4"/>
  <c r="E79" i="4"/>
  <c r="D79" i="4"/>
  <c r="C79" i="4"/>
  <c r="B79" i="4"/>
  <c r="AO85" i="3"/>
  <c r="AM85" i="3"/>
  <c r="AK85" i="3"/>
  <c r="AJ85" i="3"/>
  <c r="AI85" i="3"/>
  <c r="AH85" i="3"/>
  <c r="AG85" i="3"/>
  <c r="AF85" i="3"/>
  <c r="AE85" i="3"/>
  <c r="AD85" i="3"/>
  <c r="AC85" i="3"/>
  <c r="AB85" i="3"/>
  <c r="AA85" i="3"/>
  <c r="Z85" i="3"/>
  <c r="Y85" i="3"/>
  <c r="X85" i="3"/>
  <c r="W85" i="3"/>
  <c r="V85" i="3"/>
  <c r="U85" i="3"/>
  <c r="T85" i="3"/>
  <c r="S85" i="3"/>
  <c r="R85" i="3"/>
  <c r="Q85" i="3"/>
  <c r="P85" i="3"/>
  <c r="O85" i="3"/>
  <c r="N85" i="3"/>
  <c r="M85" i="3"/>
  <c r="L85" i="3"/>
  <c r="K85" i="3"/>
  <c r="J85" i="3"/>
  <c r="I85" i="3"/>
  <c r="H85" i="3"/>
  <c r="G85" i="3"/>
  <c r="AO84" i="3"/>
  <c r="AN84" i="3"/>
  <c r="AM84" i="3"/>
  <c r="AL84" i="3"/>
  <c r="AK84" i="3"/>
  <c r="AJ84" i="3"/>
  <c r="AI84" i="3"/>
  <c r="AH84" i="3"/>
  <c r="AG84" i="3"/>
  <c r="AF84" i="3"/>
  <c r="AE84" i="3"/>
  <c r="AD84" i="3"/>
  <c r="AC84" i="3"/>
  <c r="AB84" i="3"/>
  <c r="AA84" i="3"/>
  <c r="Z84" i="3"/>
  <c r="Y84" i="3"/>
  <c r="X84" i="3"/>
  <c r="W84" i="3"/>
  <c r="V84" i="3"/>
  <c r="U84" i="3"/>
  <c r="T84" i="3"/>
  <c r="S84" i="3"/>
  <c r="R84" i="3"/>
  <c r="Q84" i="3"/>
  <c r="P84" i="3"/>
  <c r="O84" i="3"/>
  <c r="N84" i="3"/>
  <c r="M84" i="3"/>
  <c r="L84" i="3"/>
  <c r="K84" i="3"/>
  <c r="J84" i="3"/>
  <c r="I84" i="3"/>
  <c r="H84" i="3"/>
  <c r="G84" i="3"/>
  <c r="AP83" i="3"/>
  <c r="AO83" i="3"/>
  <c r="AN83" i="3"/>
  <c r="AM83" i="3"/>
  <c r="AL83" i="3"/>
  <c r="AK83" i="3"/>
  <c r="AJ83" i="3"/>
  <c r="AI83" i="3"/>
  <c r="AH83" i="3"/>
  <c r="AG83" i="3"/>
  <c r="AF83" i="3"/>
  <c r="AE83" i="3"/>
  <c r="AD83" i="3"/>
  <c r="AC83" i="3"/>
  <c r="AB83" i="3"/>
  <c r="AA83" i="3"/>
  <c r="Z83" i="3"/>
  <c r="Y83" i="3"/>
  <c r="X83" i="3"/>
  <c r="W83" i="3"/>
  <c r="V83" i="3"/>
  <c r="U83" i="3"/>
  <c r="T83" i="3"/>
  <c r="S83" i="3"/>
  <c r="R83" i="3"/>
  <c r="Q83" i="3"/>
  <c r="P83" i="3"/>
  <c r="O83" i="3"/>
  <c r="N83" i="3"/>
  <c r="M83" i="3"/>
  <c r="L83" i="3"/>
  <c r="K83" i="3"/>
  <c r="J83" i="3"/>
  <c r="I83" i="3"/>
  <c r="H83" i="3"/>
  <c r="G83" i="3"/>
  <c r="AP82" i="3"/>
  <c r="AO82" i="3"/>
  <c r="AN82" i="3"/>
  <c r="AM82" i="3"/>
  <c r="AL82" i="3"/>
  <c r="AK82" i="3"/>
  <c r="AJ82" i="3"/>
  <c r="AI82" i="3"/>
  <c r="AH82" i="3"/>
  <c r="AG82" i="3"/>
  <c r="AF82" i="3"/>
  <c r="AE82" i="3"/>
  <c r="AD82" i="3"/>
  <c r="AC82" i="3"/>
  <c r="AB82" i="3"/>
  <c r="AA82" i="3"/>
  <c r="Z82" i="3"/>
  <c r="Y82" i="3"/>
  <c r="X82" i="3"/>
  <c r="W82" i="3"/>
  <c r="V82" i="3"/>
  <c r="U82" i="3"/>
  <c r="T82" i="3"/>
  <c r="S82" i="3"/>
  <c r="R82" i="3"/>
  <c r="Q82" i="3"/>
  <c r="P82" i="3"/>
  <c r="O82" i="3"/>
  <c r="N82" i="3"/>
  <c r="M82" i="3"/>
  <c r="L82" i="3"/>
  <c r="K82" i="3"/>
  <c r="J82" i="3"/>
  <c r="I82" i="3"/>
  <c r="H82" i="3"/>
  <c r="G82" i="3"/>
  <c r="AS81" i="3"/>
  <c r="AR81" i="3"/>
  <c r="AQ81" i="3"/>
  <c r="AP81" i="3"/>
  <c r="AO81" i="3"/>
  <c r="AN81" i="3"/>
  <c r="AM81" i="3"/>
  <c r="AL81" i="3"/>
  <c r="AK81" i="3"/>
  <c r="AJ81" i="3"/>
  <c r="AI81" i="3"/>
  <c r="AH81" i="3"/>
  <c r="AG81" i="3"/>
  <c r="AF81" i="3"/>
  <c r="AE81" i="3"/>
  <c r="AD81" i="3"/>
  <c r="AC81" i="3"/>
  <c r="AB81" i="3"/>
  <c r="AA81" i="3"/>
  <c r="Z81" i="3"/>
  <c r="Y81" i="3"/>
  <c r="X81" i="3"/>
  <c r="W81" i="3"/>
  <c r="V81" i="3"/>
  <c r="U81" i="3"/>
  <c r="T81" i="3"/>
  <c r="S81" i="3"/>
  <c r="R81" i="3"/>
  <c r="Q81" i="3"/>
  <c r="P81" i="3"/>
  <c r="O81" i="3"/>
  <c r="N81" i="3"/>
  <c r="M81" i="3"/>
  <c r="L81" i="3"/>
  <c r="K81" i="3"/>
  <c r="J81" i="3"/>
  <c r="I81" i="3"/>
  <c r="H81" i="3"/>
  <c r="G81" i="3"/>
  <c r="AS80" i="3"/>
  <c r="AR80" i="3"/>
  <c r="AQ80" i="3"/>
  <c r="AP80" i="3"/>
  <c r="F80" i="3"/>
  <c r="E80" i="3"/>
  <c r="D80" i="3"/>
  <c r="C80" i="3"/>
  <c r="B80" i="3"/>
  <c r="AS79" i="3"/>
  <c r="AR79" i="3"/>
  <c r="AQ79" i="3"/>
  <c r="AP79" i="3"/>
  <c r="F79" i="3"/>
  <c r="E79" i="3"/>
  <c r="D79" i="3"/>
  <c r="C79" i="3"/>
  <c r="A90" i="2"/>
  <c r="AM85" i="2" s="1"/>
  <c r="A90" i="1"/>
  <c r="S81" i="1" s="1"/>
  <c r="N84" i="2"/>
  <c r="A115" i="8"/>
  <c r="A115" i="7"/>
  <c r="A115" i="6"/>
  <c r="A115" i="5"/>
  <c r="A115" i="11"/>
  <c r="A115" i="12"/>
  <c r="A115" i="4"/>
  <c r="A115" i="3"/>
  <c r="A115" i="2"/>
  <c r="M81" i="1"/>
  <c r="AB81" i="1"/>
  <c r="I82" i="1"/>
  <c r="Q82" i="1"/>
  <c r="Y82" i="1"/>
  <c r="AA82" i="1"/>
  <c r="AI82" i="1"/>
  <c r="I83" i="1"/>
  <c r="P83" i="1"/>
  <c r="X83" i="1"/>
  <c r="AF83" i="1"/>
  <c r="AM83" i="1"/>
  <c r="M84" i="1"/>
  <c r="N84" i="1"/>
  <c r="U84" i="1"/>
  <c r="V84" i="1"/>
  <c r="W84" i="1"/>
  <c r="AD84" i="1"/>
  <c r="AE84" i="1"/>
  <c r="AK84" i="1"/>
  <c r="AM84" i="1"/>
  <c r="K85" i="1"/>
  <c r="L85" i="1"/>
  <c r="S85" i="1"/>
  <c r="T85" i="1"/>
  <c r="U85" i="1"/>
  <c r="AB85" i="1"/>
  <c r="AC85" i="1"/>
  <c r="AI85" i="1"/>
  <c r="AK85" i="1"/>
  <c r="I87" i="1"/>
  <c r="J87" i="1"/>
  <c r="Q87" i="1"/>
  <c r="R87" i="1"/>
  <c r="S87" i="1"/>
  <c r="Z87" i="1"/>
  <c r="AA87" i="1"/>
  <c r="AG87" i="1"/>
  <c r="AI87" i="1"/>
  <c r="AO87" i="1"/>
  <c r="G82" i="1"/>
  <c r="D79" i="1"/>
  <c r="C79" i="1"/>
  <c r="B80" i="1"/>
  <c r="D87" i="1"/>
  <c r="E87" i="1"/>
  <c r="AP79" i="1"/>
  <c r="AQ79" i="1"/>
  <c r="AS79" i="1"/>
  <c r="AR79" i="1"/>
  <c r="AO83" i="1" l="1"/>
  <c r="Y83" i="1"/>
  <c r="O83" i="1"/>
  <c r="AH82" i="1"/>
  <c r="R82" i="1"/>
  <c r="AK81" i="1"/>
  <c r="K81" i="1"/>
  <c r="AG83" i="1"/>
  <c r="W83" i="1"/>
  <c r="AO82" i="1"/>
  <c r="Z82" i="1"/>
  <c r="K82" i="1"/>
  <c r="AA81" i="1"/>
  <c r="AJ81" i="1"/>
  <c r="T81" i="1"/>
  <c r="AC81" i="1"/>
  <c r="AR87" i="1"/>
  <c r="AR79" i="2"/>
  <c r="AS81" i="1"/>
  <c r="C87" i="1"/>
  <c r="G83" i="1"/>
  <c r="AH87" i="1"/>
  <c r="Y87" i="1"/>
  <c r="K87" i="1"/>
  <c r="AJ85" i="1"/>
  <c r="AA85" i="1"/>
  <c r="M85" i="1"/>
  <c r="AL84" i="1"/>
  <c r="AC84" i="1"/>
  <c r="O84" i="1"/>
  <c r="AN83" i="1"/>
  <c r="AE83" i="1"/>
  <c r="Q83" i="1"/>
  <c r="H83" i="1"/>
  <c r="AG82" i="1"/>
  <c r="S82" i="1"/>
  <c r="J82" i="1"/>
  <c r="AI81" i="1"/>
  <c r="U81" i="1"/>
  <c r="L81" i="1"/>
  <c r="AK81" i="2"/>
  <c r="Z82" i="4"/>
  <c r="AD82" i="4"/>
  <c r="AH82" i="4"/>
  <c r="AL82" i="4"/>
  <c r="AP82" i="4"/>
  <c r="J83" i="4"/>
  <c r="N83" i="4"/>
  <c r="R83" i="4"/>
  <c r="V83" i="4"/>
  <c r="Z83" i="4"/>
  <c r="AE83" i="4"/>
  <c r="AI83" i="4"/>
  <c r="AN83" i="4"/>
  <c r="I84" i="4"/>
  <c r="M84" i="4"/>
  <c r="R84" i="4"/>
  <c r="V84" i="4"/>
  <c r="AA84" i="4"/>
  <c r="AE84" i="4"/>
  <c r="AJ84" i="4"/>
  <c r="AO84" i="4"/>
  <c r="K85" i="4"/>
  <c r="P85" i="4"/>
  <c r="V85" i="4"/>
  <c r="AB85" i="4"/>
  <c r="AJ85" i="4"/>
  <c r="AN85" i="3"/>
  <c r="AL85" i="3"/>
  <c r="AR80" i="2"/>
  <c r="AD82" i="2"/>
  <c r="R84" i="2"/>
  <c r="AC81" i="2"/>
  <c r="V83" i="2"/>
  <c r="O85" i="2"/>
  <c r="AG81" i="2"/>
  <c r="Z83" i="2"/>
  <c r="H85" i="4"/>
  <c r="Q85" i="4"/>
  <c r="AA85" i="4"/>
  <c r="B79" i="3"/>
  <c r="AA87" i="3"/>
  <c r="AA88" i="3" s="1"/>
  <c r="K87" i="3"/>
  <c r="K88" i="3" s="1"/>
  <c r="V82" i="2"/>
  <c r="V84" i="2"/>
  <c r="Z82" i="2"/>
  <c r="K85" i="2"/>
  <c r="E80" i="2"/>
  <c r="R83" i="2"/>
  <c r="S85" i="2"/>
  <c r="F79" i="1"/>
  <c r="AP81" i="1"/>
  <c r="F80" i="1"/>
  <c r="AD87" i="1"/>
  <c r="N87" i="1"/>
  <c r="AN85" i="1"/>
  <c r="P85" i="1"/>
  <c r="Z84" i="1"/>
  <c r="J84" i="1"/>
  <c r="AB83" i="1"/>
  <c r="L83" i="1"/>
  <c r="V82" i="1"/>
  <c r="X81" i="1"/>
  <c r="Q81" i="2"/>
  <c r="J82" i="2"/>
  <c r="AP82" i="2"/>
  <c r="AL83" i="2"/>
  <c r="AH84" i="2"/>
  <c r="AR80" i="1"/>
  <c r="AP82" i="1"/>
  <c r="AS80" i="1"/>
  <c r="G87" i="1"/>
  <c r="B87" i="1"/>
  <c r="G85" i="1"/>
  <c r="AK87" i="1"/>
  <c r="AC87" i="1"/>
  <c r="U87" i="1"/>
  <c r="M87" i="1"/>
  <c r="AM85" i="1"/>
  <c r="AE85" i="1"/>
  <c r="W85" i="1"/>
  <c r="O85" i="1"/>
  <c r="AO84" i="1"/>
  <c r="AG84" i="1"/>
  <c r="Y84" i="1"/>
  <c r="Q84" i="1"/>
  <c r="I84" i="1"/>
  <c r="AI83" i="1"/>
  <c r="AA83" i="1"/>
  <c r="S83" i="1"/>
  <c r="K83" i="1"/>
  <c r="AK82" i="1"/>
  <c r="AC82" i="1"/>
  <c r="U82" i="1"/>
  <c r="M82" i="1"/>
  <c r="AM81" i="1"/>
  <c r="AE81" i="1"/>
  <c r="W81" i="1"/>
  <c r="O81" i="1"/>
  <c r="U81" i="2"/>
  <c r="N82" i="2"/>
  <c r="J83" i="2"/>
  <c r="AP83" i="2"/>
  <c r="AL84" i="2"/>
  <c r="AI85" i="2"/>
  <c r="G81" i="1"/>
  <c r="AL87" i="1"/>
  <c r="V87" i="1"/>
  <c r="AF85" i="1"/>
  <c r="X85" i="1"/>
  <c r="H85" i="1"/>
  <c r="AH84" i="1"/>
  <c r="R84" i="1"/>
  <c r="AJ83" i="1"/>
  <c r="T83" i="1"/>
  <c r="AL82" i="1"/>
  <c r="AD82" i="1"/>
  <c r="N82" i="1"/>
  <c r="AN81" i="1"/>
  <c r="AF81" i="1"/>
  <c r="P81" i="1"/>
  <c r="H81" i="1"/>
  <c r="AE85" i="2"/>
  <c r="AP83" i="1"/>
  <c r="AR81" i="1"/>
  <c r="F87" i="1"/>
  <c r="B79" i="1"/>
  <c r="G84" i="1"/>
  <c r="AJ87" i="1"/>
  <c r="AB87" i="1"/>
  <c r="T87" i="1"/>
  <c r="L87" i="1"/>
  <c r="AL85" i="1"/>
  <c r="AD85" i="1"/>
  <c r="V85" i="1"/>
  <c r="N85" i="1"/>
  <c r="AN84" i="1"/>
  <c r="AF84" i="1"/>
  <c r="X84" i="1"/>
  <c r="P84" i="1"/>
  <c r="H84" i="1"/>
  <c r="AH83" i="1"/>
  <c r="Z83" i="1"/>
  <c r="R83" i="1"/>
  <c r="J83" i="1"/>
  <c r="AJ82" i="1"/>
  <c r="AB82" i="1"/>
  <c r="T82" i="1"/>
  <c r="L82" i="1"/>
  <c r="AL81" i="1"/>
  <c r="AD81" i="1"/>
  <c r="V81" i="1"/>
  <c r="N81" i="1"/>
  <c r="D79" i="2"/>
  <c r="Y81" i="2"/>
  <c r="R82" i="2"/>
  <c r="N83" i="2"/>
  <c r="J84" i="2"/>
  <c r="G85" i="2"/>
  <c r="S88" i="3"/>
  <c r="B80" i="2"/>
  <c r="D40" i="2444"/>
  <c r="D19" i="2444"/>
  <c r="C80" i="1"/>
  <c r="C88" i="1" s="1"/>
  <c r="D80" i="1"/>
  <c r="D88" i="1" s="1"/>
  <c r="AN87" i="1"/>
  <c r="AF87" i="1"/>
  <c r="X87" i="1"/>
  <c r="P87" i="1"/>
  <c r="H87" i="1"/>
  <c r="AH85" i="1"/>
  <c r="Z85" i="1"/>
  <c r="R85" i="1"/>
  <c r="J85" i="1"/>
  <c r="AJ84" i="1"/>
  <c r="AB84" i="1"/>
  <c r="T84" i="1"/>
  <c r="L84" i="1"/>
  <c r="AL83" i="1"/>
  <c r="AD83" i="1"/>
  <c r="V83" i="1"/>
  <c r="N83" i="1"/>
  <c r="AN82" i="1"/>
  <c r="AF82" i="1"/>
  <c r="X82" i="1"/>
  <c r="P82" i="1"/>
  <c r="H82" i="1"/>
  <c r="AH81" i="1"/>
  <c r="Z81" i="1"/>
  <c r="R81" i="1"/>
  <c r="J81" i="1"/>
  <c r="I81" i="2"/>
  <c r="AO81" i="2"/>
  <c r="AH82" i="2"/>
  <c r="AD83" i="2"/>
  <c r="Z84" i="2"/>
  <c r="W85" i="2"/>
  <c r="AQ80" i="1"/>
  <c r="AP80" i="1"/>
  <c r="AQ81" i="1"/>
  <c r="E80" i="1"/>
  <c r="E79" i="1"/>
  <c r="AM87" i="1"/>
  <c r="AE87" i="1"/>
  <c r="W87" i="1"/>
  <c r="O87" i="1"/>
  <c r="AO85" i="1"/>
  <c r="AG85" i="1"/>
  <c r="Y85" i="1"/>
  <c r="Q85" i="1"/>
  <c r="I85" i="1"/>
  <c r="AI84" i="1"/>
  <c r="AI88" i="1" s="1"/>
  <c r="AA84" i="1"/>
  <c r="S84" i="1"/>
  <c r="K84" i="1"/>
  <c r="AK83" i="1"/>
  <c r="AK88" i="1" s="1"/>
  <c r="AC83" i="1"/>
  <c r="U83" i="1"/>
  <c r="M83" i="1"/>
  <c r="AM82" i="1"/>
  <c r="AM88" i="1" s="1"/>
  <c r="AE82" i="1"/>
  <c r="W82" i="1"/>
  <c r="O82" i="1"/>
  <c r="AO81" i="1"/>
  <c r="AG81" i="1"/>
  <c r="Y81" i="1"/>
  <c r="Q81" i="1"/>
  <c r="I81" i="1"/>
  <c r="M81" i="2"/>
  <c r="AS81" i="2"/>
  <c r="AL82" i="2"/>
  <c r="AH83" i="2"/>
  <c r="AD84" i="2"/>
  <c r="AA85" i="2"/>
  <c r="AB83" i="4"/>
  <c r="AJ83" i="4"/>
  <c r="H84" i="4"/>
  <c r="P84" i="4"/>
  <c r="X84" i="4"/>
  <c r="AF84" i="4"/>
  <c r="AN84" i="4"/>
  <c r="M85" i="4"/>
  <c r="U85" i="4"/>
  <c r="AC85" i="4"/>
  <c r="AK85" i="4"/>
  <c r="AM87" i="3"/>
  <c r="AM88" i="3" s="1"/>
  <c r="G87" i="3"/>
  <c r="G88" i="3" s="1"/>
  <c r="AD85" i="4"/>
  <c r="AL85" i="4"/>
  <c r="AI87" i="3"/>
  <c r="AI88" i="3" s="1"/>
  <c r="AS87" i="4"/>
  <c r="AS88" i="4" s="1"/>
  <c r="D61" i="2444"/>
  <c r="AE85" i="4"/>
  <c r="AM85" i="4"/>
  <c r="AE87" i="3"/>
  <c r="AE88" i="3" s="1"/>
  <c r="AQ87" i="4"/>
  <c r="AQ88" i="4" s="1"/>
  <c r="Y85" i="4"/>
  <c r="AG85" i="4"/>
  <c r="W87" i="3"/>
  <c r="W88" i="3" s="1"/>
  <c r="AR87" i="4"/>
  <c r="AR88" i="4" s="1"/>
  <c r="D82" i="2444"/>
  <c r="D87" i="3"/>
  <c r="C87" i="3"/>
  <c r="C88" i="3" s="1"/>
  <c r="O87" i="3"/>
  <c r="O88" i="3" s="1"/>
  <c r="AP87" i="4"/>
  <c r="AP88" i="4" s="1"/>
  <c r="B87" i="3"/>
  <c r="AL87" i="3"/>
  <c r="AH87" i="3"/>
  <c r="AH88" i="3" s="1"/>
  <c r="AD87" i="3"/>
  <c r="AD88" i="3" s="1"/>
  <c r="Z87" i="3"/>
  <c r="Z88" i="3" s="1"/>
  <c r="V87" i="3"/>
  <c r="V88" i="3" s="1"/>
  <c r="R87" i="3"/>
  <c r="R88" i="3" s="1"/>
  <c r="N87" i="3"/>
  <c r="N88" i="3" s="1"/>
  <c r="J87" i="3"/>
  <c r="J88" i="3" s="1"/>
  <c r="F87" i="3"/>
  <c r="F88" i="3" s="1"/>
  <c r="AO87" i="3"/>
  <c r="AO88" i="3" s="1"/>
  <c r="AK87" i="3"/>
  <c r="AK88" i="3" s="1"/>
  <c r="AG87" i="3"/>
  <c r="AG88" i="3" s="1"/>
  <c r="AC87" i="3"/>
  <c r="AC88" i="3" s="1"/>
  <c r="Y87" i="3"/>
  <c r="Y88" i="3" s="1"/>
  <c r="U87" i="3"/>
  <c r="U88" i="3" s="1"/>
  <c r="Q87" i="3"/>
  <c r="Q88" i="3" s="1"/>
  <c r="M87" i="3"/>
  <c r="M88" i="3" s="1"/>
  <c r="I87" i="3"/>
  <c r="I88" i="3" s="1"/>
  <c r="E87" i="3"/>
  <c r="E88" i="3" s="1"/>
  <c r="D88" i="3"/>
  <c r="AN87" i="3"/>
  <c r="AJ87" i="3"/>
  <c r="AJ88" i="3" s="1"/>
  <c r="AF87" i="3"/>
  <c r="AF88" i="3" s="1"/>
  <c r="AB87" i="3"/>
  <c r="AB88" i="3" s="1"/>
  <c r="X87" i="3"/>
  <c r="X88" i="3" s="1"/>
  <c r="T87" i="3"/>
  <c r="T88" i="3" s="1"/>
  <c r="P87" i="3"/>
  <c r="P88" i="3" s="1"/>
  <c r="L87" i="3"/>
  <c r="L88" i="3" s="1"/>
  <c r="H87" i="3"/>
  <c r="H88" i="3" s="1"/>
  <c r="B87" i="2"/>
  <c r="E79" i="2"/>
  <c r="AS79" i="2"/>
  <c r="F80" i="2"/>
  <c r="AS80" i="2"/>
  <c r="J81" i="2"/>
  <c r="N81" i="2"/>
  <c r="R81" i="2"/>
  <c r="V81" i="2"/>
  <c r="Z81" i="2"/>
  <c r="AD81" i="2"/>
  <c r="AH81" i="2"/>
  <c r="AL81" i="2"/>
  <c r="AP81" i="2"/>
  <c r="G82" i="2"/>
  <c r="K82" i="2"/>
  <c r="O82" i="2"/>
  <c r="S82" i="2"/>
  <c r="W82" i="2"/>
  <c r="AA82" i="2"/>
  <c r="AE82" i="2"/>
  <c r="AI82" i="2"/>
  <c r="AM82" i="2"/>
  <c r="G83" i="2"/>
  <c r="K83" i="2"/>
  <c r="O83" i="2"/>
  <c r="S83" i="2"/>
  <c r="W83" i="2"/>
  <c r="AA83" i="2"/>
  <c r="AE83" i="2"/>
  <c r="AI83" i="2"/>
  <c r="AM83" i="2"/>
  <c r="G84" i="2"/>
  <c r="K84" i="2"/>
  <c r="O84" i="2"/>
  <c r="S84" i="2"/>
  <c r="W84" i="2"/>
  <c r="AA84" i="2"/>
  <c r="AE84" i="2"/>
  <c r="AI84" i="2"/>
  <c r="AM84" i="2"/>
  <c r="H85" i="2"/>
  <c r="L85" i="2"/>
  <c r="P85" i="2"/>
  <c r="T85" i="2"/>
  <c r="X85" i="2"/>
  <c r="AB85" i="2"/>
  <c r="AF85" i="2"/>
  <c r="AJ85" i="2"/>
  <c r="AN85" i="2"/>
  <c r="F79" i="2"/>
  <c r="B79" i="2"/>
  <c r="AP79" i="2"/>
  <c r="C80" i="2"/>
  <c r="AP80" i="2"/>
  <c r="G81" i="2"/>
  <c r="K81" i="2"/>
  <c r="O81" i="2"/>
  <c r="S81" i="2"/>
  <c r="W81" i="2"/>
  <c r="AA81" i="2"/>
  <c r="AE81" i="2"/>
  <c r="AI81" i="2"/>
  <c r="AM81" i="2"/>
  <c r="AQ81" i="2"/>
  <c r="H82" i="2"/>
  <c r="L82" i="2"/>
  <c r="P82" i="2"/>
  <c r="T82" i="2"/>
  <c r="X82" i="2"/>
  <c r="AB82" i="2"/>
  <c r="AF82" i="2"/>
  <c r="AJ82" i="2"/>
  <c r="AN82" i="2"/>
  <c r="H83" i="2"/>
  <c r="L83" i="2"/>
  <c r="P83" i="2"/>
  <c r="T83" i="2"/>
  <c r="X83" i="2"/>
  <c r="AB83" i="2"/>
  <c r="AF83" i="2"/>
  <c r="AJ83" i="2"/>
  <c r="AN83" i="2"/>
  <c r="H84" i="2"/>
  <c r="L84" i="2"/>
  <c r="P84" i="2"/>
  <c r="T84" i="2"/>
  <c r="X84" i="2"/>
  <c r="AB84" i="2"/>
  <c r="AF84" i="2"/>
  <c r="AJ84" i="2"/>
  <c r="AN84" i="2"/>
  <c r="I85" i="2"/>
  <c r="M85" i="2"/>
  <c r="Q85" i="2"/>
  <c r="U85" i="2"/>
  <c r="Y85" i="2"/>
  <c r="AC85" i="2"/>
  <c r="AG85" i="2"/>
  <c r="AK85" i="2"/>
  <c r="AO85" i="2"/>
  <c r="C79" i="2"/>
  <c r="AQ79" i="2"/>
  <c r="D80" i="2"/>
  <c r="AQ80" i="2"/>
  <c r="H81" i="2"/>
  <c r="L81" i="2"/>
  <c r="P81" i="2"/>
  <c r="T81" i="2"/>
  <c r="X81" i="2"/>
  <c r="AB81" i="2"/>
  <c r="AF81" i="2"/>
  <c r="AJ81" i="2"/>
  <c r="AN81" i="2"/>
  <c r="AR81" i="2"/>
  <c r="I82" i="2"/>
  <c r="M82" i="2"/>
  <c r="Q82" i="2"/>
  <c r="U82" i="2"/>
  <c r="Y82" i="2"/>
  <c r="AC82" i="2"/>
  <c r="AG82" i="2"/>
  <c r="AK82" i="2"/>
  <c r="AO82" i="2"/>
  <c r="I83" i="2"/>
  <c r="M83" i="2"/>
  <c r="Q83" i="2"/>
  <c r="U83" i="2"/>
  <c r="Y83" i="2"/>
  <c r="AC83" i="2"/>
  <c r="AG83" i="2"/>
  <c r="AK83" i="2"/>
  <c r="AO83" i="2"/>
  <c r="I84" i="2"/>
  <c r="M84" i="2"/>
  <c r="Q84" i="2"/>
  <c r="U84" i="2"/>
  <c r="Y84" i="2"/>
  <c r="AC84" i="2"/>
  <c r="AG84" i="2"/>
  <c r="AK84" i="2"/>
  <c r="AO84" i="2"/>
  <c r="J85" i="2"/>
  <c r="N85" i="2"/>
  <c r="R85" i="2"/>
  <c r="V85" i="2"/>
  <c r="Z85" i="2"/>
  <c r="AD85" i="2"/>
  <c r="AH85" i="2"/>
  <c r="AL85" i="2"/>
  <c r="AQ87" i="1"/>
  <c r="AP87" i="1"/>
  <c r="AS87" i="1"/>
  <c r="M88" i="1" l="1"/>
  <c r="AH88" i="1"/>
  <c r="I88" i="1"/>
  <c r="K88" i="1"/>
  <c r="AN88" i="3"/>
  <c r="AL88" i="3"/>
  <c r="AP88" i="1"/>
  <c r="R88" i="1"/>
  <c r="F88" i="1"/>
  <c r="B88" i="3"/>
  <c r="AQ88" i="1"/>
  <c r="AR88" i="1"/>
  <c r="T88" i="1"/>
  <c r="Y88" i="1"/>
  <c r="Q88" i="1"/>
  <c r="E88" i="1"/>
  <c r="P88" i="1"/>
  <c r="L88" i="1"/>
  <c r="AD88" i="1"/>
  <c r="AG88" i="1"/>
  <c r="AE88" i="1"/>
  <c r="AC88" i="1"/>
  <c r="AA88" i="1"/>
  <c r="W88" i="1"/>
  <c r="AL88" i="1"/>
  <c r="AJ88" i="1"/>
  <c r="H88" i="1"/>
  <c r="N88" i="1"/>
  <c r="G88" i="1"/>
  <c r="U88" i="1"/>
  <c r="S88" i="1"/>
  <c r="AF88" i="1"/>
  <c r="Z88" i="1"/>
  <c r="O88" i="1"/>
  <c r="AO88" i="1"/>
  <c r="J88" i="1"/>
  <c r="AB88" i="1"/>
  <c r="V88" i="1"/>
  <c r="AN88" i="1"/>
  <c r="X88" i="1"/>
  <c r="A133" i="10"/>
  <c r="A132" i="10"/>
  <c r="A131" i="10"/>
  <c r="A130" i="10"/>
  <c r="A129" i="10"/>
  <c r="A128" i="10"/>
  <c r="A127" i="10"/>
  <c r="A126" i="10"/>
  <c r="A125" i="10"/>
  <c r="A124" i="10"/>
  <c r="A90" i="8" l="1"/>
  <c r="D208" i="2444" s="1"/>
  <c r="BV60" i="8"/>
  <c r="BU60" i="8"/>
  <c r="BT60" i="8"/>
  <c r="BS60" i="8"/>
  <c r="BR60" i="8"/>
  <c r="BE60" i="8"/>
  <c r="BD60" i="8"/>
  <c r="BC60" i="8"/>
  <c r="BB60" i="8"/>
  <c r="BA60" i="8"/>
  <c r="AZ60" i="8"/>
  <c r="AY60" i="8"/>
  <c r="AX60" i="8"/>
  <c r="AW60" i="8"/>
  <c r="BV59" i="8"/>
  <c r="BU59" i="8"/>
  <c r="BT59" i="8"/>
  <c r="BS59" i="8"/>
  <c r="BR59" i="8"/>
  <c r="BE59" i="8"/>
  <c r="BD59" i="8"/>
  <c r="BC59" i="8"/>
  <c r="BB59" i="8"/>
  <c r="BA59" i="8"/>
  <c r="AZ59" i="8"/>
  <c r="AY59" i="8"/>
  <c r="AX59" i="8"/>
  <c r="AW59" i="8"/>
  <c r="CO58" i="8"/>
  <c r="CN58" i="8"/>
  <c r="CM58" i="8"/>
  <c r="CL58" i="8"/>
  <c r="CK58" i="8"/>
  <c r="CJ58" i="8"/>
  <c r="CI58" i="8"/>
  <c r="CH58" i="8"/>
  <c r="CG58" i="8"/>
  <c r="CF58" i="8"/>
  <c r="CE58" i="8"/>
  <c r="CD58" i="8"/>
  <c r="CC58" i="8"/>
  <c r="CB58" i="8"/>
  <c r="CA58" i="8"/>
  <c r="BZ58" i="8"/>
  <c r="BY58" i="8"/>
  <c r="BX58" i="8"/>
  <c r="BW58" i="8"/>
  <c r="BV58" i="8"/>
  <c r="BU58" i="8"/>
  <c r="BT58" i="8"/>
  <c r="BS58" i="8"/>
  <c r="BR58" i="8"/>
  <c r="BQ58" i="8"/>
  <c r="BP58" i="8"/>
  <c r="BO58" i="8"/>
  <c r="BN58" i="8"/>
  <c r="BM58" i="8"/>
  <c r="BL58" i="8"/>
  <c r="BK58" i="8"/>
  <c r="BJ58" i="8"/>
  <c r="BI58" i="8"/>
  <c r="BH58" i="8"/>
  <c r="BG58" i="8"/>
  <c r="BF58" i="8"/>
  <c r="BE58" i="8"/>
  <c r="BD58" i="8"/>
  <c r="BC58" i="8"/>
  <c r="BB58" i="8"/>
  <c r="BA58" i="8"/>
  <c r="AZ58" i="8"/>
  <c r="AY58" i="8"/>
  <c r="AX58" i="8"/>
  <c r="AW58" i="8"/>
  <c r="AT58" i="8"/>
  <c r="J53" i="14" s="1"/>
  <c r="CO57" i="8"/>
  <c r="CN57" i="8"/>
  <c r="CM57" i="8"/>
  <c r="CL57" i="8"/>
  <c r="CK57" i="8"/>
  <c r="CJ57" i="8"/>
  <c r="CI57" i="8"/>
  <c r="CH57" i="8"/>
  <c r="CG57" i="8"/>
  <c r="CF57" i="8"/>
  <c r="CE57" i="8"/>
  <c r="CD57" i="8"/>
  <c r="CC57" i="8"/>
  <c r="CB57" i="8"/>
  <c r="CA57" i="8"/>
  <c r="BZ57" i="8"/>
  <c r="BY57" i="8"/>
  <c r="BX57" i="8"/>
  <c r="BW57" i="8"/>
  <c r="BV57" i="8"/>
  <c r="BU57" i="8"/>
  <c r="BT57" i="8"/>
  <c r="BS57" i="8"/>
  <c r="BR57" i="8"/>
  <c r="BQ57" i="8"/>
  <c r="BP57" i="8"/>
  <c r="BO57" i="8"/>
  <c r="BN57" i="8"/>
  <c r="BM57" i="8"/>
  <c r="BL57" i="8"/>
  <c r="BK57" i="8"/>
  <c r="BJ57" i="8"/>
  <c r="BI57" i="8"/>
  <c r="BH57" i="8"/>
  <c r="BG57" i="8"/>
  <c r="BF57" i="8"/>
  <c r="BE57" i="8"/>
  <c r="BD57" i="8"/>
  <c r="BC57" i="8"/>
  <c r="BB57" i="8"/>
  <c r="BA57" i="8"/>
  <c r="AZ57" i="8"/>
  <c r="AY57" i="8"/>
  <c r="AX57" i="8"/>
  <c r="AW57" i="8"/>
  <c r="AT57" i="8"/>
  <c r="J52" i="14" s="1"/>
  <c r="CO56" i="8"/>
  <c r="CN56" i="8"/>
  <c r="CM56" i="8"/>
  <c r="CL56" i="8"/>
  <c r="CK56" i="8"/>
  <c r="CJ56" i="8"/>
  <c r="CI56" i="8"/>
  <c r="CH56" i="8"/>
  <c r="CG56" i="8"/>
  <c r="CF56" i="8"/>
  <c r="CE56" i="8"/>
  <c r="CD56" i="8"/>
  <c r="CC56" i="8"/>
  <c r="CB56" i="8"/>
  <c r="CA56" i="8"/>
  <c r="BZ56" i="8"/>
  <c r="BY56" i="8"/>
  <c r="BX56" i="8"/>
  <c r="BW56" i="8"/>
  <c r="BV56" i="8"/>
  <c r="BU56" i="8"/>
  <c r="BT56" i="8"/>
  <c r="BS56" i="8"/>
  <c r="BR56" i="8"/>
  <c r="BQ56" i="8"/>
  <c r="BP56" i="8"/>
  <c r="BO56" i="8"/>
  <c r="BN56" i="8"/>
  <c r="BM56" i="8"/>
  <c r="BL56" i="8"/>
  <c r="BK56" i="8"/>
  <c r="BJ56" i="8"/>
  <c r="BI56" i="8"/>
  <c r="BH56" i="8"/>
  <c r="BG56" i="8"/>
  <c r="BF56" i="8"/>
  <c r="BE56" i="8"/>
  <c r="BD56" i="8"/>
  <c r="BC56" i="8"/>
  <c r="BB56" i="8"/>
  <c r="BA56" i="8"/>
  <c r="AZ56" i="8"/>
  <c r="AY56" i="8"/>
  <c r="AX56" i="8"/>
  <c r="AW56" i="8"/>
  <c r="AT56" i="8"/>
  <c r="J51" i="14" s="1"/>
  <c r="CO55" i="8"/>
  <c r="CN55" i="8"/>
  <c r="CM55" i="8"/>
  <c r="CL55" i="8"/>
  <c r="CK55" i="8"/>
  <c r="CJ55" i="8"/>
  <c r="CI55" i="8"/>
  <c r="CH55" i="8"/>
  <c r="CG55" i="8"/>
  <c r="CF55" i="8"/>
  <c r="CE55" i="8"/>
  <c r="CD55" i="8"/>
  <c r="CC55" i="8"/>
  <c r="CB55" i="8"/>
  <c r="CA55" i="8"/>
  <c r="BZ55" i="8"/>
  <c r="BY55" i="8"/>
  <c r="BX55" i="8"/>
  <c r="BW55" i="8"/>
  <c r="BV55" i="8"/>
  <c r="BU55" i="8"/>
  <c r="BT55" i="8"/>
  <c r="BS55" i="8"/>
  <c r="BR55" i="8"/>
  <c r="BQ55" i="8"/>
  <c r="BP55" i="8"/>
  <c r="BO55" i="8"/>
  <c r="BN55" i="8"/>
  <c r="BM55" i="8"/>
  <c r="BL55" i="8"/>
  <c r="BK55" i="8"/>
  <c r="BJ55" i="8"/>
  <c r="BI55" i="8"/>
  <c r="BH55" i="8"/>
  <c r="BG55" i="8"/>
  <c r="BF55" i="8"/>
  <c r="BE55" i="8"/>
  <c r="BD55" i="8"/>
  <c r="BC55" i="8"/>
  <c r="BB55" i="8"/>
  <c r="BA55" i="8"/>
  <c r="AZ55" i="8"/>
  <c r="AY55" i="8"/>
  <c r="AX55" i="8"/>
  <c r="AW55" i="8"/>
  <c r="AT55" i="8"/>
  <c r="J50" i="14" s="1"/>
  <c r="CO54" i="8"/>
  <c r="CN54" i="8"/>
  <c r="CM54" i="8"/>
  <c r="CL54" i="8"/>
  <c r="CK54" i="8"/>
  <c r="CJ54" i="8"/>
  <c r="CI54" i="8"/>
  <c r="CH54" i="8"/>
  <c r="CG54" i="8"/>
  <c r="CF54" i="8"/>
  <c r="CE54" i="8"/>
  <c r="CD54" i="8"/>
  <c r="CC54" i="8"/>
  <c r="CB54" i="8"/>
  <c r="CA54" i="8"/>
  <c r="BZ54" i="8"/>
  <c r="BY54" i="8"/>
  <c r="BX54" i="8"/>
  <c r="BW54" i="8"/>
  <c r="BV54" i="8"/>
  <c r="BU54" i="8"/>
  <c r="BT54" i="8"/>
  <c r="BS54" i="8"/>
  <c r="BR54" i="8"/>
  <c r="BQ54" i="8"/>
  <c r="BP54" i="8"/>
  <c r="BO54" i="8"/>
  <c r="BN54" i="8"/>
  <c r="BM54" i="8"/>
  <c r="BL54" i="8"/>
  <c r="BK54" i="8"/>
  <c r="BJ54" i="8"/>
  <c r="BI54" i="8"/>
  <c r="BH54" i="8"/>
  <c r="BG54" i="8"/>
  <c r="BF54" i="8"/>
  <c r="BE54" i="8"/>
  <c r="BD54" i="8"/>
  <c r="BC54" i="8"/>
  <c r="BB54" i="8"/>
  <c r="BA54" i="8"/>
  <c r="AZ54" i="8"/>
  <c r="AY54" i="8"/>
  <c r="AX54" i="8"/>
  <c r="AW54" i="8"/>
  <c r="AT54" i="8"/>
  <c r="J49" i="14" s="1"/>
  <c r="CO53" i="8"/>
  <c r="CN53" i="8"/>
  <c r="CM53" i="8"/>
  <c r="CL53" i="8"/>
  <c r="CK53" i="8"/>
  <c r="CJ53" i="8"/>
  <c r="CI53" i="8"/>
  <c r="CH53" i="8"/>
  <c r="CG53" i="8"/>
  <c r="CF53" i="8"/>
  <c r="CE53" i="8"/>
  <c r="CD53" i="8"/>
  <c r="CC53" i="8"/>
  <c r="CB53" i="8"/>
  <c r="CA53" i="8"/>
  <c r="BZ53" i="8"/>
  <c r="BY53" i="8"/>
  <c r="BX53" i="8"/>
  <c r="BW53" i="8"/>
  <c r="BV53" i="8"/>
  <c r="BU53" i="8"/>
  <c r="BT53" i="8"/>
  <c r="BS53" i="8"/>
  <c r="BR53" i="8"/>
  <c r="BQ53" i="8"/>
  <c r="BP53" i="8"/>
  <c r="BO53" i="8"/>
  <c r="BN53" i="8"/>
  <c r="BM53" i="8"/>
  <c r="BL53" i="8"/>
  <c r="BK53" i="8"/>
  <c r="BJ53" i="8"/>
  <c r="BI53" i="8"/>
  <c r="BH53" i="8"/>
  <c r="BG53" i="8"/>
  <c r="BF53" i="8"/>
  <c r="BE53" i="8"/>
  <c r="BD53" i="8"/>
  <c r="BC53" i="8"/>
  <c r="BB53" i="8"/>
  <c r="BA53" i="8"/>
  <c r="AZ53" i="8"/>
  <c r="AY53" i="8"/>
  <c r="AX53" i="8"/>
  <c r="AW53" i="8"/>
  <c r="AT53" i="8"/>
  <c r="J48" i="14" s="1"/>
  <c r="CO52" i="8"/>
  <c r="CN52" i="8"/>
  <c r="CM52" i="8"/>
  <c r="CL52" i="8"/>
  <c r="CK52" i="8"/>
  <c r="CJ52" i="8"/>
  <c r="CI52" i="8"/>
  <c r="CH52" i="8"/>
  <c r="CG52" i="8"/>
  <c r="CF52" i="8"/>
  <c r="CE52" i="8"/>
  <c r="CD52" i="8"/>
  <c r="CC52" i="8"/>
  <c r="CB52" i="8"/>
  <c r="CA52" i="8"/>
  <c r="BZ52" i="8"/>
  <c r="BY52" i="8"/>
  <c r="BX52" i="8"/>
  <c r="BW52" i="8"/>
  <c r="BV52" i="8"/>
  <c r="BU52" i="8"/>
  <c r="BT52" i="8"/>
  <c r="BS52" i="8"/>
  <c r="BR52" i="8"/>
  <c r="BQ52" i="8"/>
  <c r="BP52" i="8"/>
  <c r="BO52" i="8"/>
  <c r="BN52" i="8"/>
  <c r="BM52" i="8"/>
  <c r="BL52" i="8"/>
  <c r="BK52" i="8"/>
  <c r="BJ52" i="8"/>
  <c r="BI52" i="8"/>
  <c r="BH52" i="8"/>
  <c r="BG52" i="8"/>
  <c r="BF52" i="8"/>
  <c r="BE52" i="8"/>
  <c r="BD52" i="8"/>
  <c r="BC52" i="8"/>
  <c r="BB52" i="8"/>
  <c r="BA52" i="8"/>
  <c r="AZ52" i="8"/>
  <c r="AY52" i="8"/>
  <c r="AX52" i="8"/>
  <c r="AW52" i="8"/>
  <c r="AT52" i="8"/>
  <c r="J47" i="14" s="1"/>
  <c r="CO51" i="8"/>
  <c r="CN51" i="8"/>
  <c r="CM51" i="8"/>
  <c r="CL51" i="8"/>
  <c r="CK51" i="8"/>
  <c r="CJ51" i="8"/>
  <c r="CI51" i="8"/>
  <c r="CH51" i="8"/>
  <c r="CG51" i="8"/>
  <c r="CF51" i="8"/>
  <c r="CE51" i="8"/>
  <c r="CD51" i="8"/>
  <c r="CC51" i="8"/>
  <c r="CB51" i="8"/>
  <c r="CA51" i="8"/>
  <c r="BZ51" i="8"/>
  <c r="BY51" i="8"/>
  <c r="BX51" i="8"/>
  <c r="BW51" i="8"/>
  <c r="BV51" i="8"/>
  <c r="BU51" i="8"/>
  <c r="BT51" i="8"/>
  <c r="BS51" i="8"/>
  <c r="BR51" i="8"/>
  <c r="BQ51" i="8"/>
  <c r="BP51" i="8"/>
  <c r="BO51" i="8"/>
  <c r="BN51" i="8"/>
  <c r="BM51" i="8"/>
  <c r="BL51" i="8"/>
  <c r="BK51" i="8"/>
  <c r="BJ51" i="8"/>
  <c r="BI51" i="8"/>
  <c r="BH51" i="8"/>
  <c r="BG51" i="8"/>
  <c r="BF51" i="8"/>
  <c r="BE51" i="8"/>
  <c r="BD51" i="8"/>
  <c r="BC51" i="8"/>
  <c r="BB51" i="8"/>
  <c r="BA51" i="8"/>
  <c r="AZ51" i="8"/>
  <c r="AY51" i="8"/>
  <c r="AX51" i="8"/>
  <c r="AW51" i="8"/>
  <c r="AT51" i="8"/>
  <c r="J46" i="14" s="1"/>
  <c r="CO50" i="8"/>
  <c r="CN50" i="8"/>
  <c r="CM50" i="8"/>
  <c r="CL50" i="8"/>
  <c r="CK50" i="8"/>
  <c r="CJ50" i="8"/>
  <c r="CI50" i="8"/>
  <c r="CH50" i="8"/>
  <c r="CG50" i="8"/>
  <c r="CF50" i="8"/>
  <c r="CE50" i="8"/>
  <c r="CD50" i="8"/>
  <c r="CC50" i="8"/>
  <c r="CB50" i="8"/>
  <c r="CA50" i="8"/>
  <c r="BZ50" i="8"/>
  <c r="BY50" i="8"/>
  <c r="BX50" i="8"/>
  <c r="BW50" i="8"/>
  <c r="BV50" i="8"/>
  <c r="BU50" i="8"/>
  <c r="BT50" i="8"/>
  <c r="BS50" i="8"/>
  <c r="BR50" i="8"/>
  <c r="BQ50" i="8"/>
  <c r="BP50" i="8"/>
  <c r="BO50" i="8"/>
  <c r="BN50" i="8"/>
  <c r="BM50" i="8"/>
  <c r="BL50" i="8"/>
  <c r="BK50" i="8"/>
  <c r="BJ50" i="8"/>
  <c r="BI50" i="8"/>
  <c r="BH50" i="8"/>
  <c r="BG50" i="8"/>
  <c r="BF50" i="8"/>
  <c r="BE50" i="8"/>
  <c r="BD50" i="8"/>
  <c r="BC50" i="8"/>
  <c r="BB50" i="8"/>
  <c r="BA50" i="8"/>
  <c r="AZ50" i="8"/>
  <c r="AY50" i="8"/>
  <c r="AX50" i="8"/>
  <c r="AW50" i="8"/>
  <c r="AT50" i="8"/>
  <c r="J45" i="14" s="1"/>
  <c r="CO49" i="8"/>
  <c r="CN49" i="8"/>
  <c r="CM49" i="8"/>
  <c r="CL49" i="8"/>
  <c r="CK49" i="8"/>
  <c r="CJ49" i="8"/>
  <c r="CI49" i="8"/>
  <c r="CH49" i="8"/>
  <c r="CG49" i="8"/>
  <c r="CF49" i="8"/>
  <c r="CE49" i="8"/>
  <c r="CD49" i="8"/>
  <c r="CC49" i="8"/>
  <c r="CB49" i="8"/>
  <c r="CA49" i="8"/>
  <c r="BZ49" i="8"/>
  <c r="BY49" i="8"/>
  <c r="BX49" i="8"/>
  <c r="BW49" i="8"/>
  <c r="BV49" i="8"/>
  <c r="BU49" i="8"/>
  <c r="BT49" i="8"/>
  <c r="BS49" i="8"/>
  <c r="BR49" i="8"/>
  <c r="BQ49" i="8"/>
  <c r="BP49" i="8"/>
  <c r="BO49" i="8"/>
  <c r="BN49" i="8"/>
  <c r="BM49" i="8"/>
  <c r="BL49" i="8"/>
  <c r="BK49" i="8"/>
  <c r="BJ49" i="8"/>
  <c r="BI49" i="8"/>
  <c r="BH49" i="8"/>
  <c r="BG49" i="8"/>
  <c r="BF49" i="8"/>
  <c r="BE49" i="8"/>
  <c r="BD49" i="8"/>
  <c r="BC49" i="8"/>
  <c r="BB49" i="8"/>
  <c r="BA49" i="8"/>
  <c r="AZ49" i="8"/>
  <c r="AY49" i="8"/>
  <c r="AX49" i="8"/>
  <c r="AW49" i="8"/>
  <c r="AT49" i="8"/>
  <c r="J44" i="14" s="1"/>
  <c r="CO48" i="8"/>
  <c r="CN48" i="8"/>
  <c r="CM48" i="8"/>
  <c r="CL48" i="8"/>
  <c r="CK48" i="8"/>
  <c r="CJ48" i="8"/>
  <c r="CI48" i="8"/>
  <c r="CH48" i="8"/>
  <c r="CG48" i="8"/>
  <c r="CF48" i="8"/>
  <c r="CE48" i="8"/>
  <c r="CD48" i="8"/>
  <c r="CC48" i="8"/>
  <c r="CB48" i="8"/>
  <c r="CA48" i="8"/>
  <c r="BZ48" i="8"/>
  <c r="BY48" i="8"/>
  <c r="BX48" i="8"/>
  <c r="BW48" i="8"/>
  <c r="BV48" i="8"/>
  <c r="BU48" i="8"/>
  <c r="BT48" i="8"/>
  <c r="BS48" i="8"/>
  <c r="BR48" i="8"/>
  <c r="BQ48" i="8"/>
  <c r="BP48" i="8"/>
  <c r="BO48" i="8"/>
  <c r="BN48" i="8"/>
  <c r="BM48" i="8"/>
  <c r="BL48" i="8"/>
  <c r="BK48" i="8"/>
  <c r="BJ48" i="8"/>
  <c r="BI48" i="8"/>
  <c r="BH48" i="8"/>
  <c r="BG48" i="8"/>
  <c r="BF48" i="8"/>
  <c r="BE48" i="8"/>
  <c r="BD48" i="8"/>
  <c r="BC48" i="8"/>
  <c r="BB48" i="8"/>
  <c r="BA48" i="8"/>
  <c r="AZ48" i="8"/>
  <c r="AY48" i="8"/>
  <c r="AX48" i="8"/>
  <c r="AW48" i="8"/>
  <c r="AT48" i="8"/>
  <c r="J43" i="14" s="1"/>
  <c r="CO47" i="8"/>
  <c r="CN47" i="8"/>
  <c r="CM47" i="8"/>
  <c r="CL47" i="8"/>
  <c r="CK47" i="8"/>
  <c r="CJ47" i="8"/>
  <c r="CI47" i="8"/>
  <c r="CH47" i="8"/>
  <c r="CG47" i="8"/>
  <c r="CF47" i="8"/>
  <c r="CE47" i="8"/>
  <c r="CD47" i="8"/>
  <c r="CC47" i="8"/>
  <c r="CB47" i="8"/>
  <c r="CA47" i="8"/>
  <c r="BZ47" i="8"/>
  <c r="BY47" i="8"/>
  <c r="BX47" i="8"/>
  <c r="BW47" i="8"/>
  <c r="BV47" i="8"/>
  <c r="BU47" i="8"/>
  <c r="BT47" i="8"/>
  <c r="BS47" i="8"/>
  <c r="BR47" i="8"/>
  <c r="BQ47" i="8"/>
  <c r="BP47" i="8"/>
  <c r="BO47" i="8"/>
  <c r="BN47" i="8"/>
  <c r="BM47" i="8"/>
  <c r="BL47" i="8"/>
  <c r="BK47" i="8"/>
  <c r="BJ47" i="8"/>
  <c r="BI47" i="8"/>
  <c r="BH47" i="8"/>
  <c r="BG47" i="8"/>
  <c r="BF47" i="8"/>
  <c r="BE47" i="8"/>
  <c r="BD47" i="8"/>
  <c r="BC47" i="8"/>
  <c r="BB47" i="8"/>
  <c r="BA47" i="8"/>
  <c r="AZ47" i="8"/>
  <c r="AY47" i="8"/>
  <c r="AX47" i="8"/>
  <c r="AW47" i="8"/>
  <c r="AT47" i="8"/>
  <c r="J42" i="14" s="1"/>
  <c r="CO46" i="8"/>
  <c r="CN46" i="8"/>
  <c r="CM46" i="8"/>
  <c r="CL46" i="8"/>
  <c r="CK46" i="8"/>
  <c r="CJ46" i="8"/>
  <c r="CI46" i="8"/>
  <c r="CH46" i="8"/>
  <c r="CG46" i="8"/>
  <c r="CF46" i="8"/>
  <c r="CE46" i="8"/>
  <c r="CD46" i="8"/>
  <c r="CC46" i="8"/>
  <c r="CB46" i="8"/>
  <c r="CA46" i="8"/>
  <c r="BZ46" i="8"/>
  <c r="BY46" i="8"/>
  <c r="BX46" i="8"/>
  <c r="BW46" i="8"/>
  <c r="BV46" i="8"/>
  <c r="BU46" i="8"/>
  <c r="BT46" i="8"/>
  <c r="BS46" i="8"/>
  <c r="BR46" i="8"/>
  <c r="BQ46" i="8"/>
  <c r="BP46" i="8"/>
  <c r="BO46" i="8"/>
  <c r="BN46" i="8"/>
  <c r="BM46" i="8"/>
  <c r="BL46" i="8"/>
  <c r="BK46" i="8"/>
  <c r="BJ46" i="8"/>
  <c r="BI46" i="8"/>
  <c r="BH46" i="8"/>
  <c r="BG46" i="8"/>
  <c r="BF46" i="8"/>
  <c r="BE46" i="8"/>
  <c r="BD46" i="8"/>
  <c r="BC46" i="8"/>
  <c r="BB46" i="8"/>
  <c r="BA46" i="8"/>
  <c r="AZ46" i="8"/>
  <c r="AY46" i="8"/>
  <c r="AX46" i="8"/>
  <c r="AW46" i="8"/>
  <c r="AT46" i="8"/>
  <c r="J41" i="14" s="1"/>
  <c r="CO45" i="8"/>
  <c r="CN45" i="8"/>
  <c r="CM45" i="8"/>
  <c r="CL45" i="8"/>
  <c r="CK45" i="8"/>
  <c r="CJ45" i="8"/>
  <c r="CI45" i="8"/>
  <c r="CH45" i="8"/>
  <c r="CG45" i="8"/>
  <c r="CF45" i="8"/>
  <c r="CE45" i="8"/>
  <c r="CD45" i="8"/>
  <c r="CC45" i="8"/>
  <c r="CB45" i="8"/>
  <c r="CA45" i="8"/>
  <c r="BZ45" i="8"/>
  <c r="BY45" i="8"/>
  <c r="BX45" i="8"/>
  <c r="BW45" i="8"/>
  <c r="BV45" i="8"/>
  <c r="BU45" i="8"/>
  <c r="BT45" i="8"/>
  <c r="BS45" i="8"/>
  <c r="BR45" i="8"/>
  <c r="BQ45" i="8"/>
  <c r="BP45" i="8"/>
  <c r="BO45" i="8"/>
  <c r="BN45" i="8"/>
  <c r="BM45" i="8"/>
  <c r="BL45" i="8"/>
  <c r="BK45" i="8"/>
  <c r="BJ45" i="8"/>
  <c r="BI45" i="8"/>
  <c r="BH45" i="8"/>
  <c r="BG45" i="8"/>
  <c r="BF45" i="8"/>
  <c r="BE45" i="8"/>
  <c r="BD45" i="8"/>
  <c r="BC45" i="8"/>
  <c r="BB45" i="8"/>
  <c r="BA45" i="8"/>
  <c r="AZ45" i="8"/>
  <c r="AY45" i="8"/>
  <c r="AX45" i="8"/>
  <c r="AW45" i="8"/>
  <c r="AT45" i="8"/>
  <c r="J40" i="14" s="1"/>
  <c r="CO44" i="8"/>
  <c r="CN44" i="8"/>
  <c r="CM44" i="8"/>
  <c r="CL44" i="8"/>
  <c r="CK44" i="8"/>
  <c r="CJ44" i="8"/>
  <c r="CI44" i="8"/>
  <c r="CH44" i="8"/>
  <c r="CG44" i="8"/>
  <c r="CF44" i="8"/>
  <c r="CE44" i="8"/>
  <c r="CD44" i="8"/>
  <c r="CC44" i="8"/>
  <c r="CB44" i="8"/>
  <c r="CA44" i="8"/>
  <c r="BZ44" i="8"/>
  <c r="BY44" i="8"/>
  <c r="BX44" i="8"/>
  <c r="BW44" i="8"/>
  <c r="BV44" i="8"/>
  <c r="BU44" i="8"/>
  <c r="BT44" i="8"/>
  <c r="BS44" i="8"/>
  <c r="BR44" i="8"/>
  <c r="BQ44" i="8"/>
  <c r="BP44" i="8"/>
  <c r="BO44" i="8"/>
  <c r="BN44" i="8"/>
  <c r="BM44" i="8"/>
  <c r="BL44" i="8"/>
  <c r="BK44" i="8"/>
  <c r="BJ44" i="8"/>
  <c r="BI44" i="8"/>
  <c r="BH44" i="8"/>
  <c r="BG44" i="8"/>
  <c r="BF44" i="8"/>
  <c r="BE44" i="8"/>
  <c r="BD44" i="8"/>
  <c r="BC44" i="8"/>
  <c r="BB44" i="8"/>
  <c r="BA44" i="8"/>
  <c r="AZ44" i="8"/>
  <c r="AY44" i="8"/>
  <c r="AX44" i="8"/>
  <c r="AW44" i="8"/>
  <c r="AT44" i="8"/>
  <c r="J39" i="14" s="1"/>
  <c r="CO43" i="8"/>
  <c r="CN43" i="8"/>
  <c r="CM43" i="8"/>
  <c r="CL43" i="8"/>
  <c r="CK43" i="8"/>
  <c r="CJ43" i="8"/>
  <c r="CI43" i="8"/>
  <c r="CH43" i="8"/>
  <c r="CG43" i="8"/>
  <c r="CF43" i="8"/>
  <c r="CE43" i="8"/>
  <c r="CD43" i="8"/>
  <c r="CC43" i="8"/>
  <c r="CB43" i="8"/>
  <c r="CA43" i="8"/>
  <c r="BZ43" i="8"/>
  <c r="BY43" i="8"/>
  <c r="BX43" i="8"/>
  <c r="BW43" i="8"/>
  <c r="BV43" i="8"/>
  <c r="BU43" i="8"/>
  <c r="BT43" i="8"/>
  <c r="BS43" i="8"/>
  <c r="BR43" i="8"/>
  <c r="BQ43" i="8"/>
  <c r="BP43" i="8"/>
  <c r="BO43" i="8"/>
  <c r="BN43" i="8"/>
  <c r="BM43" i="8"/>
  <c r="BL43" i="8"/>
  <c r="BK43" i="8"/>
  <c r="BJ43" i="8"/>
  <c r="BI43" i="8"/>
  <c r="BH43" i="8"/>
  <c r="BG43" i="8"/>
  <c r="BF43" i="8"/>
  <c r="BE43" i="8"/>
  <c r="BD43" i="8"/>
  <c r="BC43" i="8"/>
  <c r="BB43" i="8"/>
  <c r="BA43" i="8"/>
  <c r="AZ43" i="8"/>
  <c r="AY43" i="8"/>
  <c r="AX43" i="8"/>
  <c r="AW43" i="8"/>
  <c r="AT43" i="8"/>
  <c r="J38" i="14" s="1"/>
  <c r="CO42" i="8"/>
  <c r="CN42" i="8"/>
  <c r="CM42" i="8"/>
  <c r="CL42" i="8"/>
  <c r="CK42" i="8"/>
  <c r="CJ42" i="8"/>
  <c r="CI42" i="8"/>
  <c r="CH42" i="8"/>
  <c r="CG42" i="8"/>
  <c r="CF42" i="8"/>
  <c r="CE42" i="8"/>
  <c r="CD42" i="8"/>
  <c r="CC42" i="8"/>
  <c r="CB42" i="8"/>
  <c r="CA42" i="8"/>
  <c r="BZ42" i="8"/>
  <c r="BY42" i="8"/>
  <c r="BX42" i="8"/>
  <c r="BW42" i="8"/>
  <c r="BV42" i="8"/>
  <c r="BU42" i="8"/>
  <c r="BT42" i="8"/>
  <c r="BS42" i="8"/>
  <c r="BR42" i="8"/>
  <c r="BQ42" i="8"/>
  <c r="BP42" i="8"/>
  <c r="BO42" i="8"/>
  <c r="BN42" i="8"/>
  <c r="BM42" i="8"/>
  <c r="BL42" i="8"/>
  <c r="BK42" i="8"/>
  <c r="BJ42" i="8"/>
  <c r="BI42" i="8"/>
  <c r="BH42" i="8"/>
  <c r="BG42" i="8"/>
  <c r="BF42" i="8"/>
  <c r="BE42" i="8"/>
  <c r="BD42" i="8"/>
  <c r="BC42" i="8"/>
  <c r="BB42" i="8"/>
  <c r="BA42" i="8"/>
  <c r="AZ42" i="8"/>
  <c r="AY42" i="8"/>
  <c r="AX42" i="8"/>
  <c r="AW42" i="8"/>
  <c r="AT42" i="8"/>
  <c r="J37" i="14" s="1"/>
  <c r="CO41" i="8"/>
  <c r="CN41" i="8"/>
  <c r="CM41" i="8"/>
  <c r="CL41" i="8"/>
  <c r="CK41" i="8"/>
  <c r="CJ41" i="8"/>
  <c r="CI41" i="8"/>
  <c r="CH41" i="8"/>
  <c r="CG41" i="8"/>
  <c r="CF41" i="8"/>
  <c r="CE41" i="8"/>
  <c r="CD41" i="8"/>
  <c r="CC41" i="8"/>
  <c r="CB41" i="8"/>
  <c r="CA41" i="8"/>
  <c r="BZ41" i="8"/>
  <c r="BY41" i="8"/>
  <c r="BX41" i="8"/>
  <c r="BW41" i="8"/>
  <c r="BV41" i="8"/>
  <c r="BU41" i="8"/>
  <c r="BT41" i="8"/>
  <c r="BS41" i="8"/>
  <c r="BR41" i="8"/>
  <c r="BQ41" i="8"/>
  <c r="BP41" i="8"/>
  <c r="BO41" i="8"/>
  <c r="BN41" i="8"/>
  <c r="BM41" i="8"/>
  <c r="BL41" i="8"/>
  <c r="BK41" i="8"/>
  <c r="BJ41" i="8"/>
  <c r="BI41" i="8"/>
  <c r="BH41" i="8"/>
  <c r="BG41" i="8"/>
  <c r="BF41" i="8"/>
  <c r="BE41" i="8"/>
  <c r="BD41" i="8"/>
  <c r="BC41" i="8"/>
  <c r="BB41" i="8"/>
  <c r="BA41" i="8"/>
  <c r="AZ41" i="8"/>
  <c r="AY41" i="8"/>
  <c r="AX41" i="8"/>
  <c r="AW41" i="8"/>
  <c r="AT41" i="8"/>
  <c r="J36" i="14" s="1"/>
  <c r="CO40" i="8"/>
  <c r="CN40" i="8"/>
  <c r="CM40" i="8"/>
  <c r="CL40" i="8"/>
  <c r="CK40" i="8"/>
  <c r="CJ40" i="8"/>
  <c r="CI40" i="8"/>
  <c r="CH40" i="8"/>
  <c r="CG40" i="8"/>
  <c r="CF40" i="8"/>
  <c r="CE40" i="8"/>
  <c r="CD40" i="8"/>
  <c r="CC40" i="8"/>
  <c r="CB40" i="8"/>
  <c r="CA40" i="8"/>
  <c r="BZ40" i="8"/>
  <c r="BY40" i="8"/>
  <c r="BX40" i="8"/>
  <c r="BW40" i="8"/>
  <c r="BV40" i="8"/>
  <c r="BU40" i="8"/>
  <c r="BT40" i="8"/>
  <c r="BS40" i="8"/>
  <c r="BR40" i="8"/>
  <c r="BQ40" i="8"/>
  <c r="BP40" i="8"/>
  <c r="BO40" i="8"/>
  <c r="BN40" i="8"/>
  <c r="BM40" i="8"/>
  <c r="BL40" i="8"/>
  <c r="BK40" i="8"/>
  <c r="BJ40" i="8"/>
  <c r="BI40" i="8"/>
  <c r="BH40" i="8"/>
  <c r="BG40" i="8"/>
  <c r="BF40" i="8"/>
  <c r="BE40" i="8"/>
  <c r="BD40" i="8"/>
  <c r="BC40" i="8"/>
  <c r="BB40" i="8"/>
  <c r="BA40" i="8"/>
  <c r="AZ40" i="8"/>
  <c r="AY40" i="8"/>
  <c r="AX40" i="8"/>
  <c r="AW40" i="8"/>
  <c r="AT40" i="8"/>
  <c r="J35" i="14" s="1"/>
  <c r="CO39" i="8"/>
  <c r="CN39" i="8"/>
  <c r="CM39" i="8"/>
  <c r="CL39" i="8"/>
  <c r="CK39" i="8"/>
  <c r="CJ39" i="8"/>
  <c r="CI39" i="8"/>
  <c r="CH39" i="8"/>
  <c r="CG39" i="8"/>
  <c r="CF39" i="8"/>
  <c r="CE39" i="8"/>
  <c r="CD39" i="8"/>
  <c r="CC39" i="8"/>
  <c r="CB39" i="8"/>
  <c r="CA39" i="8"/>
  <c r="BZ39" i="8"/>
  <c r="BY39" i="8"/>
  <c r="BX39" i="8"/>
  <c r="BW39" i="8"/>
  <c r="BV39" i="8"/>
  <c r="BU39" i="8"/>
  <c r="BT39" i="8"/>
  <c r="BS39" i="8"/>
  <c r="BR39" i="8"/>
  <c r="BQ39" i="8"/>
  <c r="BP39" i="8"/>
  <c r="BO39" i="8"/>
  <c r="BN39" i="8"/>
  <c r="BM39" i="8"/>
  <c r="BL39" i="8"/>
  <c r="BK39" i="8"/>
  <c r="BJ39" i="8"/>
  <c r="BI39" i="8"/>
  <c r="BH39" i="8"/>
  <c r="BG39" i="8"/>
  <c r="BF39" i="8"/>
  <c r="BE39" i="8"/>
  <c r="BD39" i="8"/>
  <c r="BC39" i="8"/>
  <c r="BB39" i="8"/>
  <c r="BA39" i="8"/>
  <c r="AZ39" i="8"/>
  <c r="AY39" i="8"/>
  <c r="AX39" i="8"/>
  <c r="AW39" i="8"/>
  <c r="AT39" i="8"/>
  <c r="J34" i="14" s="1"/>
  <c r="CO38" i="8"/>
  <c r="CN38" i="8"/>
  <c r="CM38" i="8"/>
  <c r="CL38" i="8"/>
  <c r="CK38" i="8"/>
  <c r="CJ38" i="8"/>
  <c r="CI38" i="8"/>
  <c r="CH38" i="8"/>
  <c r="CG38" i="8"/>
  <c r="CF38" i="8"/>
  <c r="CE38" i="8"/>
  <c r="CD38" i="8"/>
  <c r="CC38" i="8"/>
  <c r="CB38" i="8"/>
  <c r="CA38" i="8"/>
  <c r="BZ38" i="8"/>
  <c r="BY38" i="8"/>
  <c r="BX38" i="8"/>
  <c r="BW38" i="8"/>
  <c r="BV38" i="8"/>
  <c r="BU38" i="8"/>
  <c r="BT38" i="8"/>
  <c r="BS38" i="8"/>
  <c r="BR38" i="8"/>
  <c r="BQ38" i="8"/>
  <c r="BP38" i="8"/>
  <c r="BO38" i="8"/>
  <c r="BN38" i="8"/>
  <c r="BM38" i="8"/>
  <c r="BL38" i="8"/>
  <c r="BK38" i="8"/>
  <c r="BJ38" i="8"/>
  <c r="BI38" i="8"/>
  <c r="BH38" i="8"/>
  <c r="BG38" i="8"/>
  <c r="BF38" i="8"/>
  <c r="BE38" i="8"/>
  <c r="BD38" i="8"/>
  <c r="BC38" i="8"/>
  <c r="BB38" i="8"/>
  <c r="BA38" i="8"/>
  <c r="AZ38" i="8"/>
  <c r="AY38" i="8"/>
  <c r="AX38" i="8"/>
  <c r="AW38" i="8"/>
  <c r="AT38" i="8"/>
  <c r="J33" i="14" s="1"/>
  <c r="CO37" i="8"/>
  <c r="CN37" i="8"/>
  <c r="CM37" i="8"/>
  <c r="CL37" i="8"/>
  <c r="CK37" i="8"/>
  <c r="CJ37" i="8"/>
  <c r="CI37" i="8"/>
  <c r="CH37" i="8"/>
  <c r="CG37" i="8"/>
  <c r="CF37" i="8"/>
  <c r="CE37" i="8"/>
  <c r="CD37" i="8"/>
  <c r="CC37" i="8"/>
  <c r="CB37" i="8"/>
  <c r="CA37" i="8"/>
  <c r="BZ37" i="8"/>
  <c r="BY37" i="8"/>
  <c r="BX37" i="8"/>
  <c r="BW37" i="8"/>
  <c r="BV37" i="8"/>
  <c r="BU37" i="8"/>
  <c r="BT37" i="8"/>
  <c r="BS37" i="8"/>
  <c r="BR37" i="8"/>
  <c r="BQ37" i="8"/>
  <c r="BP37" i="8"/>
  <c r="BO37" i="8"/>
  <c r="BN37" i="8"/>
  <c r="BM37" i="8"/>
  <c r="BL37" i="8"/>
  <c r="BK37" i="8"/>
  <c r="BJ37" i="8"/>
  <c r="BI37" i="8"/>
  <c r="BH37" i="8"/>
  <c r="BG37" i="8"/>
  <c r="BF37" i="8"/>
  <c r="BE37" i="8"/>
  <c r="BD37" i="8"/>
  <c r="BC37" i="8"/>
  <c r="BB37" i="8"/>
  <c r="BA37" i="8"/>
  <c r="AZ37" i="8"/>
  <c r="AY37" i="8"/>
  <c r="AX37" i="8"/>
  <c r="AW37" i="8"/>
  <c r="AT37" i="8"/>
  <c r="J32" i="14" s="1"/>
  <c r="CO36" i="8"/>
  <c r="CN36" i="8"/>
  <c r="CM36" i="8"/>
  <c r="CL36" i="8"/>
  <c r="CK36" i="8"/>
  <c r="CJ36" i="8"/>
  <c r="CI36" i="8"/>
  <c r="CH36" i="8"/>
  <c r="CG36" i="8"/>
  <c r="CF36" i="8"/>
  <c r="CE36" i="8"/>
  <c r="CD36" i="8"/>
  <c r="CC36" i="8"/>
  <c r="CB36" i="8"/>
  <c r="CA36" i="8"/>
  <c r="BZ36" i="8"/>
  <c r="BY36" i="8"/>
  <c r="BX36" i="8"/>
  <c r="BW36" i="8"/>
  <c r="BV36" i="8"/>
  <c r="BU36" i="8"/>
  <c r="BT36" i="8"/>
  <c r="BS36" i="8"/>
  <c r="BR36" i="8"/>
  <c r="BQ36" i="8"/>
  <c r="BP36" i="8"/>
  <c r="BO36" i="8"/>
  <c r="BN36" i="8"/>
  <c r="BM36" i="8"/>
  <c r="BL36" i="8"/>
  <c r="BK36" i="8"/>
  <c r="BJ36" i="8"/>
  <c r="BI36" i="8"/>
  <c r="BH36" i="8"/>
  <c r="BG36" i="8"/>
  <c r="BF36" i="8"/>
  <c r="BE36" i="8"/>
  <c r="BD36" i="8"/>
  <c r="BC36" i="8"/>
  <c r="BB36" i="8"/>
  <c r="BA36" i="8"/>
  <c r="AZ36" i="8"/>
  <c r="AY36" i="8"/>
  <c r="AX36" i="8"/>
  <c r="AW36" i="8"/>
  <c r="AT36" i="8"/>
  <c r="J31" i="14" s="1"/>
  <c r="CO35" i="8"/>
  <c r="CN35" i="8"/>
  <c r="CM35" i="8"/>
  <c r="CL35" i="8"/>
  <c r="CK35" i="8"/>
  <c r="CJ35" i="8"/>
  <c r="CI35" i="8"/>
  <c r="CH35" i="8"/>
  <c r="CG35" i="8"/>
  <c r="CF35" i="8"/>
  <c r="CE35" i="8"/>
  <c r="CD35" i="8"/>
  <c r="CC35" i="8"/>
  <c r="CB35" i="8"/>
  <c r="CA35" i="8"/>
  <c r="BZ35" i="8"/>
  <c r="BY35" i="8"/>
  <c r="BX35" i="8"/>
  <c r="BW35" i="8"/>
  <c r="BV35" i="8"/>
  <c r="BU35" i="8"/>
  <c r="BT35" i="8"/>
  <c r="BS35" i="8"/>
  <c r="BR35" i="8"/>
  <c r="BQ35" i="8"/>
  <c r="BP35" i="8"/>
  <c r="BO35" i="8"/>
  <c r="BN35" i="8"/>
  <c r="BM35" i="8"/>
  <c r="BL35" i="8"/>
  <c r="BK35" i="8"/>
  <c r="BJ35" i="8"/>
  <c r="BI35" i="8"/>
  <c r="BH35" i="8"/>
  <c r="BG35" i="8"/>
  <c r="BF35" i="8"/>
  <c r="BE35" i="8"/>
  <c r="BD35" i="8"/>
  <c r="BC35" i="8"/>
  <c r="BB35" i="8"/>
  <c r="BA35" i="8"/>
  <c r="AZ35" i="8"/>
  <c r="AY35" i="8"/>
  <c r="AX35" i="8"/>
  <c r="AW35" i="8"/>
  <c r="AT35" i="8"/>
  <c r="J30" i="14" s="1"/>
  <c r="CO34" i="8"/>
  <c r="CN34" i="8"/>
  <c r="CM34" i="8"/>
  <c r="CL34" i="8"/>
  <c r="CK34" i="8"/>
  <c r="CJ34" i="8"/>
  <c r="CI34" i="8"/>
  <c r="CH34" i="8"/>
  <c r="CG34" i="8"/>
  <c r="CF34" i="8"/>
  <c r="CE34" i="8"/>
  <c r="CD34" i="8"/>
  <c r="CC34" i="8"/>
  <c r="CB34" i="8"/>
  <c r="CA34" i="8"/>
  <c r="BZ34" i="8"/>
  <c r="BY34" i="8"/>
  <c r="BX34" i="8"/>
  <c r="BW34" i="8"/>
  <c r="BV34" i="8"/>
  <c r="BU34" i="8"/>
  <c r="BT34" i="8"/>
  <c r="BS34" i="8"/>
  <c r="BR34" i="8"/>
  <c r="BQ34" i="8"/>
  <c r="BP34" i="8"/>
  <c r="BO34" i="8"/>
  <c r="BN34" i="8"/>
  <c r="BM34" i="8"/>
  <c r="BL34" i="8"/>
  <c r="BK34" i="8"/>
  <c r="BJ34" i="8"/>
  <c r="BI34" i="8"/>
  <c r="BH34" i="8"/>
  <c r="BG34" i="8"/>
  <c r="BF34" i="8"/>
  <c r="BE34" i="8"/>
  <c r="BD34" i="8"/>
  <c r="BC34" i="8"/>
  <c r="BB34" i="8"/>
  <c r="BA34" i="8"/>
  <c r="AZ34" i="8"/>
  <c r="AY34" i="8"/>
  <c r="AX34" i="8"/>
  <c r="AW34" i="8"/>
  <c r="AT34" i="8"/>
  <c r="J29" i="14" s="1"/>
  <c r="CO33" i="8"/>
  <c r="CN33" i="8"/>
  <c r="CM33" i="8"/>
  <c r="CL33" i="8"/>
  <c r="CK33" i="8"/>
  <c r="CJ33" i="8"/>
  <c r="CI33" i="8"/>
  <c r="CH33" i="8"/>
  <c r="CG33" i="8"/>
  <c r="CF33" i="8"/>
  <c r="CE33" i="8"/>
  <c r="CD33" i="8"/>
  <c r="CC33" i="8"/>
  <c r="CB33" i="8"/>
  <c r="CA33" i="8"/>
  <c r="BZ33" i="8"/>
  <c r="BY33" i="8"/>
  <c r="BX33" i="8"/>
  <c r="BW33" i="8"/>
  <c r="BV33" i="8"/>
  <c r="BU33" i="8"/>
  <c r="BT33" i="8"/>
  <c r="BS33" i="8"/>
  <c r="BR33" i="8"/>
  <c r="BQ33" i="8"/>
  <c r="BP33" i="8"/>
  <c r="BO33" i="8"/>
  <c r="BN33" i="8"/>
  <c r="BM33" i="8"/>
  <c r="BL33" i="8"/>
  <c r="BK33" i="8"/>
  <c r="BJ33" i="8"/>
  <c r="BI33" i="8"/>
  <c r="BH33" i="8"/>
  <c r="BG33" i="8"/>
  <c r="BF33" i="8"/>
  <c r="BE33" i="8"/>
  <c r="BD33" i="8"/>
  <c r="BC33" i="8"/>
  <c r="BB33" i="8"/>
  <c r="BA33" i="8"/>
  <c r="AZ33" i="8"/>
  <c r="AY33" i="8"/>
  <c r="AX33" i="8"/>
  <c r="AW33" i="8"/>
  <c r="AT33" i="8"/>
  <c r="J28" i="14" s="1"/>
  <c r="CO32" i="8"/>
  <c r="CN32" i="8"/>
  <c r="CM32" i="8"/>
  <c r="CL32" i="8"/>
  <c r="CK32" i="8"/>
  <c r="CJ32" i="8"/>
  <c r="CI32" i="8"/>
  <c r="CH32" i="8"/>
  <c r="CG32" i="8"/>
  <c r="CF32" i="8"/>
  <c r="CE32" i="8"/>
  <c r="CD32" i="8"/>
  <c r="CC32" i="8"/>
  <c r="CB32" i="8"/>
  <c r="CA32" i="8"/>
  <c r="BZ32" i="8"/>
  <c r="BY32" i="8"/>
  <c r="BX32" i="8"/>
  <c r="BW32" i="8"/>
  <c r="BV32" i="8"/>
  <c r="BU32" i="8"/>
  <c r="BT32" i="8"/>
  <c r="BS32" i="8"/>
  <c r="BR32" i="8"/>
  <c r="BQ32" i="8"/>
  <c r="BP32" i="8"/>
  <c r="BO32" i="8"/>
  <c r="BN32" i="8"/>
  <c r="BM32" i="8"/>
  <c r="BL32" i="8"/>
  <c r="BK32" i="8"/>
  <c r="BJ32" i="8"/>
  <c r="BI32" i="8"/>
  <c r="BH32" i="8"/>
  <c r="BG32" i="8"/>
  <c r="BF32" i="8"/>
  <c r="BE32" i="8"/>
  <c r="BD32" i="8"/>
  <c r="BC32" i="8"/>
  <c r="BB32" i="8"/>
  <c r="BA32" i="8"/>
  <c r="AZ32" i="8"/>
  <c r="AY32" i="8"/>
  <c r="AX32" i="8"/>
  <c r="AW32" i="8"/>
  <c r="AT32" i="8"/>
  <c r="J27" i="14" s="1"/>
  <c r="CO31" i="8"/>
  <c r="CN31" i="8"/>
  <c r="CM31" i="8"/>
  <c r="CL31" i="8"/>
  <c r="CK31" i="8"/>
  <c r="CJ31" i="8"/>
  <c r="CI31" i="8"/>
  <c r="CH31" i="8"/>
  <c r="CG31" i="8"/>
  <c r="CF31" i="8"/>
  <c r="CE31" i="8"/>
  <c r="CD31" i="8"/>
  <c r="CC31" i="8"/>
  <c r="CB31" i="8"/>
  <c r="CA31" i="8"/>
  <c r="BZ31" i="8"/>
  <c r="BY31" i="8"/>
  <c r="BX31" i="8"/>
  <c r="BW31" i="8"/>
  <c r="BV31" i="8"/>
  <c r="BU31" i="8"/>
  <c r="BT31" i="8"/>
  <c r="BS31" i="8"/>
  <c r="BR31" i="8"/>
  <c r="BQ31" i="8"/>
  <c r="BP31" i="8"/>
  <c r="BO31" i="8"/>
  <c r="BN31" i="8"/>
  <c r="BM31" i="8"/>
  <c r="BL31" i="8"/>
  <c r="BK31" i="8"/>
  <c r="BJ31" i="8"/>
  <c r="BI31" i="8"/>
  <c r="BH31" i="8"/>
  <c r="BG31" i="8"/>
  <c r="BF31" i="8"/>
  <c r="BE31" i="8"/>
  <c r="BD31" i="8"/>
  <c r="BC31" i="8"/>
  <c r="BB31" i="8"/>
  <c r="BA31" i="8"/>
  <c r="AZ31" i="8"/>
  <c r="AY31" i="8"/>
  <c r="AX31" i="8"/>
  <c r="AW31" i="8"/>
  <c r="AT31" i="8"/>
  <c r="J26" i="14" s="1"/>
  <c r="CO30" i="8"/>
  <c r="CN30" i="8"/>
  <c r="CM30" i="8"/>
  <c r="CL30" i="8"/>
  <c r="CK30" i="8"/>
  <c r="CJ30" i="8"/>
  <c r="CI30" i="8"/>
  <c r="CH30" i="8"/>
  <c r="CG30" i="8"/>
  <c r="CF30" i="8"/>
  <c r="CE30" i="8"/>
  <c r="CD30" i="8"/>
  <c r="CC30" i="8"/>
  <c r="CB30" i="8"/>
  <c r="CA30" i="8"/>
  <c r="BZ30" i="8"/>
  <c r="BY30" i="8"/>
  <c r="BX30" i="8"/>
  <c r="BW30" i="8"/>
  <c r="BV30" i="8"/>
  <c r="BU30" i="8"/>
  <c r="BT30" i="8"/>
  <c r="BS30" i="8"/>
  <c r="BR30" i="8"/>
  <c r="BQ30" i="8"/>
  <c r="BP30" i="8"/>
  <c r="BO30" i="8"/>
  <c r="BN30" i="8"/>
  <c r="BM30" i="8"/>
  <c r="BL30" i="8"/>
  <c r="BK30" i="8"/>
  <c r="BJ30" i="8"/>
  <c r="BI30" i="8"/>
  <c r="BH30" i="8"/>
  <c r="BG30" i="8"/>
  <c r="BF30" i="8"/>
  <c r="BE30" i="8"/>
  <c r="BD30" i="8"/>
  <c r="BC30" i="8"/>
  <c r="BB30" i="8"/>
  <c r="BA30" i="8"/>
  <c r="AZ30" i="8"/>
  <c r="AY30" i="8"/>
  <c r="AX30" i="8"/>
  <c r="AW30" i="8"/>
  <c r="AT30" i="8"/>
  <c r="J25" i="14" s="1"/>
  <c r="CO29" i="8"/>
  <c r="CN29" i="8"/>
  <c r="CM29" i="8"/>
  <c r="CL29" i="8"/>
  <c r="CK29" i="8"/>
  <c r="CJ29" i="8"/>
  <c r="CI29" i="8"/>
  <c r="CH29" i="8"/>
  <c r="CG29" i="8"/>
  <c r="CF29" i="8"/>
  <c r="CE29" i="8"/>
  <c r="CD29" i="8"/>
  <c r="CC29" i="8"/>
  <c r="CB29" i="8"/>
  <c r="CA29" i="8"/>
  <c r="BZ29" i="8"/>
  <c r="BY29" i="8"/>
  <c r="BX29" i="8"/>
  <c r="BW29" i="8"/>
  <c r="BV29" i="8"/>
  <c r="BU29" i="8"/>
  <c r="BT29" i="8"/>
  <c r="BS29" i="8"/>
  <c r="BR29" i="8"/>
  <c r="BQ29" i="8"/>
  <c r="BP29" i="8"/>
  <c r="BO29" i="8"/>
  <c r="BN29" i="8"/>
  <c r="BM29" i="8"/>
  <c r="BL29" i="8"/>
  <c r="BK29" i="8"/>
  <c r="BJ29" i="8"/>
  <c r="BI29" i="8"/>
  <c r="BH29" i="8"/>
  <c r="BG29" i="8"/>
  <c r="BF29" i="8"/>
  <c r="BE29" i="8"/>
  <c r="BD29" i="8"/>
  <c r="BC29" i="8"/>
  <c r="BB29" i="8"/>
  <c r="BA29" i="8"/>
  <c r="AZ29" i="8"/>
  <c r="AY29" i="8"/>
  <c r="AX29" i="8"/>
  <c r="AW29" i="8"/>
  <c r="AT29" i="8"/>
  <c r="J24" i="14" s="1"/>
  <c r="CO28" i="8"/>
  <c r="CN28" i="8"/>
  <c r="CM28" i="8"/>
  <c r="CL28" i="8"/>
  <c r="CK28" i="8"/>
  <c r="CJ28" i="8"/>
  <c r="CI28" i="8"/>
  <c r="CH28" i="8"/>
  <c r="CG28" i="8"/>
  <c r="CF28" i="8"/>
  <c r="CE28" i="8"/>
  <c r="CD28" i="8"/>
  <c r="CC28" i="8"/>
  <c r="CB28" i="8"/>
  <c r="CA28" i="8"/>
  <c r="BZ28" i="8"/>
  <c r="BY28" i="8"/>
  <c r="BX28" i="8"/>
  <c r="BW28" i="8"/>
  <c r="BV28" i="8"/>
  <c r="BU28" i="8"/>
  <c r="BT28" i="8"/>
  <c r="BS28" i="8"/>
  <c r="BR28" i="8"/>
  <c r="BQ28" i="8"/>
  <c r="BP28" i="8"/>
  <c r="BO28" i="8"/>
  <c r="BN28" i="8"/>
  <c r="BM28" i="8"/>
  <c r="BL28" i="8"/>
  <c r="BK28" i="8"/>
  <c r="BJ28" i="8"/>
  <c r="BI28" i="8"/>
  <c r="BH28" i="8"/>
  <c r="BG28" i="8"/>
  <c r="BF28" i="8"/>
  <c r="BE28" i="8"/>
  <c r="BD28" i="8"/>
  <c r="BC28" i="8"/>
  <c r="BB28" i="8"/>
  <c r="BA28" i="8"/>
  <c r="AZ28" i="8"/>
  <c r="AY28" i="8"/>
  <c r="AX28" i="8"/>
  <c r="AW28" i="8"/>
  <c r="AT28" i="8"/>
  <c r="J23" i="14" s="1"/>
  <c r="CO27" i="8"/>
  <c r="CN27" i="8"/>
  <c r="CM27" i="8"/>
  <c r="CL27" i="8"/>
  <c r="CK27" i="8"/>
  <c r="CJ27" i="8"/>
  <c r="CI27" i="8"/>
  <c r="CH27" i="8"/>
  <c r="CG27" i="8"/>
  <c r="CF27" i="8"/>
  <c r="CE27" i="8"/>
  <c r="CD27" i="8"/>
  <c r="CC27" i="8"/>
  <c r="CB27" i="8"/>
  <c r="CA27" i="8"/>
  <c r="BZ27" i="8"/>
  <c r="BY27" i="8"/>
  <c r="BX27" i="8"/>
  <c r="BW27" i="8"/>
  <c r="BV27" i="8"/>
  <c r="BU27" i="8"/>
  <c r="BT27" i="8"/>
  <c r="BS27" i="8"/>
  <c r="BR27" i="8"/>
  <c r="BQ27" i="8"/>
  <c r="BP27" i="8"/>
  <c r="BO27" i="8"/>
  <c r="BN27" i="8"/>
  <c r="BM27" i="8"/>
  <c r="BL27" i="8"/>
  <c r="BK27" i="8"/>
  <c r="BJ27" i="8"/>
  <c r="BI27" i="8"/>
  <c r="BH27" i="8"/>
  <c r="BG27" i="8"/>
  <c r="BF27" i="8"/>
  <c r="BE27" i="8"/>
  <c r="BD27" i="8"/>
  <c r="BC27" i="8"/>
  <c r="BB27" i="8"/>
  <c r="BA27" i="8"/>
  <c r="AZ27" i="8"/>
  <c r="AY27" i="8"/>
  <c r="AX27" i="8"/>
  <c r="AW27" i="8"/>
  <c r="AT27" i="8"/>
  <c r="J22" i="14" s="1"/>
  <c r="CO26" i="8"/>
  <c r="CN26" i="8"/>
  <c r="CM26" i="8"/>
  <c r="CL26" i="8"/>
  <c r="CK26" i="8"/>
  <c r="CJ26" i="8"/>
  <c r="CI26" i="8"/>
  <c r="CH26" i="8"/>
  <c r="CG26" i="8"/>
  <c r="CF26" i="8"/>
  <c r="CE26" i="8"/>
  <c r="CD26" i="8"/>
  <c r="CC26" i="8"/>
  <c r="CB26" i="8"/>
  <c r="CA26" i="8"/>
  <c r="BZ26" i="8"/>
  <c r="BY26" i="8"/>
  <c r="BX26" i="8"/>
  <c r="BW26" i="8"/>
  <c r="BV26" i="8"/>
  <c r="BU26" i="8"/>
  <c r="BT26" i="8"/>
  <c r="BS26" i="8"/>
  <c r="BR26" i="8"/>
  <c r="BQ26" i="8"/>
  <c r="BP26" i="8"/>
  <c r="BO26" i="8"/>
  <c r="BN26" i="8"/>
  <c r="BM26" i="8"/>
  <c r="BL26" i="8"/>
  <c r="BK26" i="8"/>
  <c r="BJ26" i="8"/>
  <c r="BI26" i="8"/>
  <c r="BH26" i="8"/>
  <c r="BG26" i="8"/>
  <c r="BF26" i="8"/>
  <c r="BE26" i="8"/>
  <c r="BD26" i="8"/>
  <c r="BC26" i="8"/>
  <c r="BB26" i="8"/>
  <c r="BA26" i="8"/>
  <c r="AZ26" i="8"/>
  <c r="AY26" i="8"/>
  <c r="AX26" i="8"/>
  <c r="AW26" i="8"/>
  <c r="AT26" i="8"/>
  <c r="J21" i="14" s="1"/>
  <c r="CO25" i="8"/>
  <c r="CN25" i="8"/>
  <c r="CM25" i="8"/>
  <c r="CL25" i="8"/>
  <c r="CK25" i="8"/>
  <c r="CJ25" i="8"/>
  <c r="CI25" i="8"/>
  <c r="CH25" i="8"/>
  <c r="CG25" i="8"/>
  <c r="CF25" i="8"/>
  <c r="CE25" i="8"/>
  <c r="CD25" i="8"/>
  <c r="CC25" i="8"/>
  <c r="CB25" i="8"/>
  <c r="CA25" i="8"/>
  <c r="BZ25" i="8"/>
  <c r="BY25" i="8"/>
  <c r="BX25" i="8"/>
  <c r="BW25" i="8"/>
  <c r="BV25" i="8"/>
  <c r="BU25" i="8"/>
  <c r="BT25" i="8"/>
  <c r="BS25" i="8"/>
  <c r="BR25" i="8"/>
  <c r="BQ25" i="8"/>
  <c r="BP25" i="8"/>
  <c r="BO25" i="8"/>
  <c r="BN25" i="8"/>
  <c r="BM25" i="8"/>
  <c r="BL25" i="8"/>
  <c r="BK25" i="8"/>
  <c r="BJ25" i="8"/>
  <c r="BI25" i="8"/>
  <c r="BH25" i="8"/>
  <c r="BG25" i="8"/>
  <c r="BF25" i="8"/>
  <c r="BE25" i="8"/>
  <c r="BD25" i="8"/>
  <c r="BC25" i="8"/>
  <c r="BB25" i="8"/>
  <c r="BA25" i="8"/>
  <c r="AZ25" i="8"/>
  <c r="AY25" i="8"/>
  <c r="AX25" i="8"/>
  <c r="AW25" i="8"/>
  <c r="AT25" i="8"/>
  <c r="J20" i="14" s="1"/>
  <c r="CO24" i="8"/>
  <c r="CN24" i="8"/>
  <c r="CM24" i="8"/>
  <c r="CL24" i="8"/>
  <c r="CK24" i="8"/>
  <c r="CJ24" i="8"/>
  <c r="CI24" i="8"/>
  <c r="CH24" i="8"/>
  <c r="CG24" i="8"/>
  <c r="CF24" i="8"/>
  <c r="CE24" i="8"/>
  <c r="CD24" i="8"/>
  <c r="CC24" i="8"/>
  <c r="CB24" i="8"/>
  <c r="CA24" i="8"/>
  <c r="BZ24" i="8"/>
  <c r="BY24" i="8"/>
  <c r="BX24" i="8"/>
  <c r="BW24" i="8"/>
  <c r="BV24" i="8"/>
  <c r="BU24" i="8"/>
  <c r="BT24" i="8"/>
  <c r="BS24" i="8"/>
  <c r="BR24" i="8"/>
  <c r="BQ24" i="8"/>
  <c r="BP24" i="8"/>
  <c r="BO24" i="8"/>
  <c r="BN24" i="8"/>
  <c r="BM24" i="8"/>
  <c r="BL24" i="8"/>
  <c r="BK24" i="8"/>
  <c r="BJ24" i="8"/>
  <c r="BI24" i="8"/>
  <c r="BH24" i="8"/>
  <c r="BG24" i="8"/>
  <c r="BF24" i="8"/>
  <c r="BE24" i="8"/>
  <c r="BD24" i="8"/>
  <c r="BC24" i="8"/>
  <c r="BB24" i="8"/>
  <c r="BA24" i="8"/>
  <c r="AZ24" i="8"/>
  <c r="AY24" i="8"/>
  <c r="AX24" i="8"/>
  <c r="AW24" i="8"/>
  <c r="AT24" i="8"/>
  <c r="J19" i="14" s="1"/>
  <c r="CO23" i="8"/>
  <c r="CN23" i="8"/>
  <c r="CM23" i="8"/>
  <c r="CL23" i="8"/>
  <c r="CK23" i="8"/>
  <c r="CJ23" i="8"/>
  <c r="CI23" i="8"/>
  <c r="CH23" i="8"/>
  <c r="CG23" i="8"/>
  <c r="CF23" i="8"/>
  <c r="CE23" i="8"/>
  <c r="CD23" i="8"/>
  <c r="CC23" i="8"/>
  <c r="CB23" i="8"/>
  <c r="CA23" i="8"/>
  <c r="BZ23" i="8"/>
  <c r="BY23" i="8"/>
  <c r="BX23" i="8"/>
  <c r="BW23" i="8"/>
  <c r="BV23" i="8"/>
  <c r="BU23" i="8"/>
  <c r="BT23" i="8"/>
  <c r="BS23" i="8"/>
  <c r="BR23" i="8"/>
  <c r="BQ23" i="8"/>
  <c r="BP23" i="8"/>
  <c r="BO23" i="8"/>
  <c r="BN23" i="8"/>
  <c r="BM23" i="8"/>
  <c r="BL23" i="8"/>
  <c r="BK23" i="8"/>
  <c r="BJ23" i="8"/>
  <c r="BI23" i="8"/>
  <c r="BH23" i="8"/>
  <c r="BG23" i="8"/>
  <c r="BF23" i="8"/>
  <c r="BE23" i="8"/>
  <c r="BD23" i="8"/>
  <c r="BC23" i="8"/>
  <c r="BB23" i="8"/>
  <c r="BA23" i="8"/>
  <c r="AZ23" i="8"/>
  <c r="AY23" i="8"/>
  <c r="AX23" i="8"/>
  <c r="AW23" i="8"/>
  <c r="AT23" i="8"/>
  <c r="J18" i="14" s="1"/>
  <c r="CO22" i="8"/>
  <c r="CN22" i="8"/>
  <c r="CM22" i="8"/>
  <c r="CL22" i="8"/>
  <c r="CK22" i="8"/>
  <c r="CJ22" i="8"/>
  <c r="CI22" i="8"/>
  <c r="CH22" i="8"/>
  <c r="CG22" i="8"/>
  <c r="CF22" i="8"/>
  <c r="CE22" i="8"/>
  <c r="CD22" i="8"/>
  <c r="CC22" i="8"/>
  <c r="CB22" i="8"/>
  <c r="CA22" i="8"/>
  <c r="BZ22" i="8"/>
  <c r="BY22" i="8"/>
  <c r="BX22" i="8"/>
  <c r="BW22" i="8"/>
  <c r="BV22" i="8"/>
  <c r="BU22" i="8"/>
  <c r="BT22" i="8"/>
  <c r="BS22" i="8"/>
  <c r="BR22" i="8"/>
  <c r="BQ22" i="8"/>
  <c r="BP22" i="8"/>
  <c r="BO22" i="8"/>
  <c r="BN22" i="8"/>
  <c r="BM22" i="8"/>
  <c r="BL22" i="8"/>
  <c r="BK22" i="8"/>
  <c r="BJ22" i="8"/>
  <c r="BI22" i="8"/>
  <c r="BH22" i="8"/>
  <c r="BG22" i="8"/>
  <c r="BF22" i="8"/>
  <c r="BE22" i="8"/>
  <c r="BD22" i="8"/>
  <c r="BC22" i="8"/>
  <c r="BB22" i="8"/>
  <c r="BA22" i="8"/>
  <c r="AZ22" i="8"/>
  <c r="AY22" i="8"/>
  <c r="AX22" i="8"/>
  <c r="AW22" i="8"/>
  <c r="AT22" i="8"/>
  <c r="J17" i="14" s="1"/>
  <c r="CO21" i="8"/>
  <c r="CN21" i="8"/>
  <c r="CM21" i="8"/>
  <c r="CL21" i="8"/>
  <c r="CK21" i="8"/>
  <c r="CJ21" i="8"/>
  <c r="CI21" i="8"/>
  <c r="CH21" i="8"/>
  <c r="CG21" i="8"/>
  <c r="CF21" i="8"/>
  <c r="CE21" i="8"/>
  <c r="CD21" i="8"/>
  <c r="CC21" i="8"/>
  <c r="CB21" i="8"/>
  <c r="CA21" i="8"/>
  <c r="BZ21" i="8"/>
  <c r="BY21" i="8"/>
  <c r="BX21" i="8"/>
  <c r="BW21" i="8"/>
  <c r="BV21" i="8"/>
  <c r="BU21" i="8"/>
  <c r="BT21" i="8"/>
  <c r="BS21" i="8"/>
  <c r="BR21" i="8"/>
  <c r="BQ21" i="8"/>
  <c r="BP21" i="8"/>
  <c r="BO21" i="8"/>
  <c r="BN21" i="8"/>
  <c r="BM21" i="8"/>
  <c r="BL21" i="8"/>
  <c r="BK21" i="8"/>
  <c r="BJ21" i="8"/>
  <c r="BI21" i="8"/>
  <c r="BH21" i="8"/>
  <c r="BG21" i="8"/>
  <c r="BF21" i="8"/>
  <c r="BE21" i="8"/>
  <c r="BD21" i="8"/>
  <c r="BC21" i="8"/>
  <c r="BB21" i="8"/>
  <c r="BA21" i="8"/>
  <c r="AZ21" i="8"/>
  <c r="AY21" i="8"/>
  <c r="AX21" i="8"/>
  <c r="AW21" i="8"/>
  <c r="AT21" i="8"/>
  <c r="J16" i="14" s="1"/>
  <c r="CO20" i="8"/>
  <c r="CN20" i="8"/>
  <c r="CM20" i="8"/>
  <c r="CL20" i="8"/>
  <c r="CK20" i="8"/>
  <c r="CJ20" i="8"/>
  <c r="CI20" i="8"/>
  <c r="CH20" i="8"/>
  <c r="CG20" i="8"/>
  <c r="CF20" i="8"/>
  <c r="CE20" i="8"/>
  <c r="CD20" i="8"/>
  <c r="CC20" i="8"/>
  <c r="CB20" i="8"/>
  <c r="CA20" i="8"/>
  <c r="BZ20" i="8"/>
  <c r="BY20" i="8"/>
  <c r="BX20" i="8"/>
  <c r="BW20" i="8"/>
  <c r="BV20" i="8"/>
  <c r="BU20" i="8"/>
  <c r="BT20" i="8"/>
  <c r="BS20" i="8"/>
  <c r="BR20" i="8"/>
  <c r="BQ20" i="8"/>
  <c r="BP20" i="8"/>
  <c r="BO20" i="8"/>
  <c r="BN20" i="8"/>
  <c r="BM20" i="8"/>
  <c r="BL20" i="8"/>
  <c r="BK20" i="8"/>
  <c r="BJ20" i="8"/>
  <c r="BI20" i="8"/>
  <c r="BH20" i="8"/>
  <c r="BG20" i="8"/>
  <c r="BF20" i="8"/>
  <c r="BE20" i="8"/>
  <c r="BD20" i="8"/>
  <c r="BC20" i="8"/>
  <c r="BB20" i="8"/>
  <c r="BA20" i="8"/>
  <c r="AZ20" i="8"/>
  <c r="AY20" i="8"/>
  <c r="AX20" i="8"/>
  <c r="AW20" i="8"/>
  <c r="AT20" i="8"/>
  <c r="J15" i="14" s="1"/>
  <c r="CO19" i="8"/>
  <c r="CN19" i="8"/>
  <c r="CM19" i="8"/>
  <c r="CL19" i="8"/>
  <c r="CK19" i="8"/>
  <c r="CJ19" i="8"/>
  <c r="CI19" i="8"/>
  <c r="CH19" i="8"/>
  <c r="CG19" i="8"/>
  <c r="CF19" i="8"/>
  <c r="CE19" i="8"/>
  <c r="CD19" i="8"/>
  <c r="CC19" i="8"/>
  <c r="CB19" i="8"/>
  <c r="CA19" i="8"/>
  <c r="BZ19" i="8"/>
  <c r="BY19" i="8"/>
  <c r="BX19" i="8"/>
  <c r="BW19" i="8"/>
  <c r="BV19" i="8"/>
  <c r="BU19" i="8"/>
  <c r="BT19" i="8"/>
  <c r="BS19" i="8"/>
  <c r="BR19" i="8"/>
  <c r="BQ19" i="8"/>
  <c r="BP19" i="8"/>
  <c r="BO19" i="8"/>
  <c r="BN19" i="8"/>
  <c r="BM19" i="8"/>
  <c r="BL19" i="8"/>
  <c r="BK19" i="8"/>
  <c r="BJ19" i="8"/>
  <c r="BI19" i="8"/>
  <c r="BH19" i="8"/>
  <c r="BG19" i="8"/>
  <c r="BF19" i="8"/>
  <c r="BE19" i="8"/>
  <c r="BD19" i="8"/>
  <c r="BC19" i="8"/>
  <c r="BB19" i="8"/>
  <c r="BA19" i="8"/>
  <c r="AZ19" i="8"/>
  <c r="AY19" i="8"/>
  <c r="AX19" i="8"/>
  <c r="AW19" i="8"/>
  <c r="AT19" i="8"/>
  <c r="J14" i="14" s="1"/>
  <c r="CN18" i="8"/>
  <c r="CM18" i="8"/>
  <c r="CL18" i="8"/>
  <c r="CK18" i="8"/>
  <c r="CJ18" i="8"/>
  <c r="CI18" i="8"/>
  <c r="CH18" i="8"/>
  <c r="CG18" i="8"/>
  <c r="CF18" i="8"/>
  <c r="CE18" i="8"/>
  <c r="CD18" i="8"/>
  <c r="CC18" i="8"/>
  <c r="CB18" i="8"/>
  <c r="CA18" i="8"/>
  <c r="BZ18" i="8"/>
  <c r="BY18" i="8"/>
  <c r="BX18" i="8"/>
  <c r="BW18" i="8"/>
  <c r="BV18" i="8"/>
  <c r="BU18" i="8"/>
  <c r="BT18" i="8"/>
  <c r="BS18" i="8"/>
  <c r="BR18" i="8"/>
  <c r="BQ18" i="8"/>
  <c r="BP18" i="8"/>
  <c r="BO18" i="8"/>
  <c r="BN18" i="8"/>
  <c r="BM18" i="8"/>
  <c r="BL18" i="8"/>
  <c r="BK18" i="8"/>
  <c r="BJ18" i="8"/>
  <c r="BI18" i="8"/>
  <c r="BH18" i="8"/>
  <c r="BG18" i="8"/>
  <c r="BF18" i="8"/>
  <c r="BE18" i="8"/>
  <c r="BD18" i="8"/>
  <c r="BC18" i="8"/>
  <c r="BB18" i="8"/>
  <c r="BA18" i="8"/>
  <c r="AZ18" i="8"/>
  <c r="AY18" i="8"/>
  <c r="AX18" i="8"/>
  <c r="AW18" i="8"/>
  <c r="CN17" i="8"/>
  <c r="CM17" i="8"/>
  <c r="CL17" i="8"/>
  <c r="CK17" i="8"/>
  <c r="CJ17" i="8"/>
  <c r="CI17" i="8"/>
  <c r="CH17" i="8"/>
  <c r="CG17" i="8"/>
  <c r="CF17" i="8"/>
  <c r="CE17" i="8"/>
  <c r="CD17" i="8"/>
  <c r="CC17" i="8"/>
  <c r="CB17" i="8"/>
  <c r="CA17" i="8"/>
  <c r="BZ17" i="8"/>
  <c r="BY17" i="8"/>
  <c r="BX17" i="8"/>
  <c r="BW17" i="8"/>
  <c r="BV17" i="8"/>
  <c r="BU17" i="8"/>
  <c r="BT17" i="8"/>
  <c r="BS17" i="8"/>
  <c r="BR17" i="8"/>
  <c r="BQ17" i="8"/>
  <c r="BP17" i="8"/>
  <c r="BO17" i="8"/>
  <c r="BN17" i="8"/>
  <c r="BM17" i="8"/>
  <c r="BL17" i="8"/>
  <c r="BK17" i="8"/>
  <c r="BJ17" i="8"/>
  <c r="BI17" i="8"/>
  <c r="BH17" i="8"/>
  <c r="BG17" i="8"/>
  <c r="BF17" i="8"/>
  <c r="BE17" i="8"/>
  <c r="BD17" i="8"/>
  <c r="BC17" i="8"/>
  <c r="BB17" i="8"/>
  <c r="BA17" i="8"/>
  <c r="AZ17" i="8"/>
  <c r="AY17" i="8"/>
  <c r="AX17" i="8"/>
  <c r="AW17" i="8"/>
  <c r="CN16" i="8"/>
  <c r="CM16" i="8"/>
  <c r="CL16" i="8"/>
  <c r="CK16" i="8"/>
  <c r="CJ16" i="8"/>
  <c r="CI16" i="8"/>
  <c r="CH16" i="8"/>
  <c r="CG16" i="8"/>
  <c r="CF16" i="8"/>
  <c r="CE16" i="8"/>
  <c r="CD16" i="8"/>
  <c r="CC16" i="8"/>
  <c r="CB16" i="8"/>
  <c r="CA16" i="8"/>
  <c r="BZ16" i="8"/>
  <c r="BY16" i="8"/>
  <c r="BX16" i="8"/>
  <c r="BW16" i="8"/>
  <c r="BV16" i="8"/>
  <c r="BU16" i="8"/>
  <c r="BT16" i="8"/>
  <c r="BS16" i="8"/>
  <c r="BR16" i="8"/>
  <c r="BQ16" i="8"/>
  <c r="BP16" i="8"/>
  <c r="BO16" i="8"/>
  <c r="BN16" i="8"/>
  <c r="BM16" i="8"/>
  <c r="BL16" i="8"/>
  <c r="BK16" i="8"/>
  <c r="BJ16" i="8"/>
  <c r="BI16" i="8"/>
  <c r="BH16" i="8"/>
  <c r="BG16" i="8"/>
  <c r="BF16" i="8"/>
  <c r="BE16" i="8"/>
  <c r="BD16" i="8"/>
  <c r="BC16" i="8"/>
  <c r="BB16" i="8"/>
  <c r="BA16" i="8"/>
  <c r="AZ16" i="8"/>
  <c r="AY16" i="8"/>
  <c r="AX16" i="8"/>
  <c r="AW16" i="8"/>
  <c r="CN15" i="8"/>
  <c r="CM15" i="8"/>
  <c r="CL15" i="8"/>
  <c r="CK15" i="8"/>
  <c r="CJ15" i="8"/>
  <c r="CI15" i="8"/>
  <c r="CH15" i="8"/>
  <c r="CG15" i="8"/>
  <c r="CF15" i="8"/>
  <c r="CE15" i="8"/>
  <c r="CD15" i="8"/>
  <c r="CC15" i="8"/>
  <c r="CB15" i="8"/>
  <c r="CA15" i="8"/>
  <c r="BZ15" i="8"/>
  <c r="BY15" i="8"/>
  <c r="BX15" i="8"/>
  <c r="BW15" i="8"/>
  <c r="BV15" i="8"/>
  <c r="BU15" i="8"/>
  <c r="BT15" i="8"/>
  <c r="BS15" i="8"/>
  <c r="BR15" i="8"/>
  <c r="BQ15" i="8"/>
  <c r="BP15" i="8"/>
  <c r="BO15" i="8"/>
  <c r="BN15" i="8"/>
  <c r="BM15" i="8"/>
  <c r="BL15" i="8"/>
  <c r="BK15" i="8"/>
  <c r="BJ15" i="8"/>
  <c r="BI15" i="8"/>
  <c r="BH15" i="8"/>
  <c r="BG15" i="8"/>
  <c r="BF15" i="8"/>
  <c r="BE15" i="8"/>
  <c r="BD15" i="8"/>
  <c r="BC15" i="8"/>
  <c r="BB15" i="8"/>
  <c r="BA15" i="8"/>
  <c r="AZ15" i="8"/>
  <c r="AY15" i="8"/>
  <c r="AX15" i="8"/>
  <c r="AW15" i="8"/>
  <c r="CN14" i="8"/>
  <c r="CM14" i="8"/>
  <c r="CL14" i="8"/>
  <c r="CK14" i="8"/>
  <c r="CJ14" i="8"/>
  <c r="CI14" i="8"/>
  <c r="CH14" i="8"/>
  <c r="CG14" i="8"/>
  <c r="CF14" i="8"/>
  <c r="CE14" i="8"/>
  <c r="CD14" i="8"/>
  <c r="CC14" i="8"/>
  <c r="CB14" i="8"/>
  <c r="CA14" i="8"/>
  <c r="BZ14" i="8"/>
  <c r="BY14" i="8"/>
  <c r="BX14" i="8"/>
  <c r="BW14" i="8"/>
  <c r="BV14" i="8"/>
  <c r="BU14" i="8"/>
  <c r="BT14" i="8"/>
  <c r="BS14" i="8"/>
  <c r="BR14" i="8"/>
  <c r="BQ14" i="8"/>
  <c r="BP14" i="8"/>
  <c r="BO14" i="8"/>
  <c r="BN14" i="8"/>
  <c r="BM14" i="8"/>
  <c r="BL14" i="8"/>
  <c r="BK14" i="8"/>
  <c r="BJ14" i="8"/>
  <c r="BI14" i="8"/>
  <c r="BH14" i="8"/>
  <c r="BG14" i="8"/>
  <c r="BF14" i="8"/>
  <c r="BE14" i="8"/>
  <c r="BD14" i="8"/>
  <c r="BC14" i="8"/>
  <c r="BB14" i="8"/>
  <c r="BA14" i="8"/>
  <c r="AZ14" i="8"/>
  <c r="AY14" i="8"/>
  <c r="AX14" i="8"/>
  <c r="AW14" i="8"/>
  <c r="CN13" i="8"/>
  <c r="CM13" i="8"/>
  <c r="CL13" i="8"/>
  <c r="CK13" i="8"/>
  <c r="CJ13" i="8"/>
  <c r="CI13" i="8"/>
  <c r="CH13" i="8"/>
  <c r="CG13" i="8"/>
  <c r="CF13" i="8"/>
  <c r="CE13" i="8"/>
  <c r="CD13" i="8"/>
  <c r="CC13" i="8"/>
  <c r="CB13" i="8"/>
  <c r="CA13" i="8"/>
  <c r="BZ13" i="8"/>
  <c r="BY13" i="8"/>
  <c r="BX13" i="8"/>
  <c r="BW13" i="8"/>
  <c r="BV13" i="8"/>
  <c r="BU13" i="8"/>
  <c r="BT13" i="8"/>
  <c r="BS13" i="8"/>
  <c r="BR13" i="8"/>
  <c r="BQ13" i="8"/>
  <c r="BP13" i="8"/>
  <c r="BO13" i="8"/>
  <c r="BN13" i="8"/>
  <c r="BM13" i="8"/>
  <c r="BL13" i="8"/>
  <c r="BK13" i="8"/>
  <c r="BJ13" i="8"/>
  <c r="BI13" i="8"/>
  <c r="BH13" i="8"/>
  <c r="BG13" i="8"/>
  <c r="BF13" i="8"/>
  <c r="BE13" i="8"/>
  <c r="BD13" i="8"/>
  <c r="BC13" i="8"/>
  <c r="BB13" i="8"/>
  <c r="BA13" i="8"/>
  <c r="AZ13" i="8"/>
  <c r="AY13" i="8"/>
  <c r="AX13" i="8"/>
  <c r="AW13" i="8"/>
  <c r="CN12" i="8"/>
  <c r="CM12" i="8"/>
  <c r="CL12" i="8"/>
  <c r="CK12" i="8"/>
  <c r="CJ12" i="8"/>
  <c r="CI12" i="8"/>
  <c r="CH12" i="8"/>
  <c r="CG12" i="8"/>
  <c r="CF12" i="8"/>
  <c r="CE12" i="8"/>
  <c r="CD12" i="8"/>
  <c r="CC12" i="8"/>
  <c r="CB12" i="8"/>
  <c r="CA12" i="8"/>
  <c r="BZ12" i="8"/>
  <c r="BY12" i="8"/>
  <c r="BX12" i="8"/>
  <c r="BW12" i="8"/>
  <c r="BV12" i="8"/>
  <c r="BU12" i="8"/>
  <c r="BT12" i="8"/>
  <c r="BS12" i="8"/>
  <c r="BR12" i="8"/>
  <c r="BQ12" i="8"/>
  <c r="BP12" i="8"/>
  <c r="BO12" i="8"/>
  <c r="BN12" i="8"/>
  <c r="BM12" i="8"/>
  <c r="BL12" i="8"/>
  <c r="BK12" i="8"/>
  <c r="BJ12" i="8"/>
  <c r="BI12" i="8"/>
  <c r="BH12" i="8"/>
  <c r="BG12" i="8"/>
  <c r="BF12" i="8"/>
  <c r="BE12" i="8"/>
  <c r="BD12" i="8"/>
  <c r="BC12" i="8"/>
  <c r="BB12" i="8"/>
  <c r="BA12" i="8"/>
  <c r="AZ12" i="8"/>
  <c r="AY12" i="8"/>
  <c r="AX12" i="8"/>
  <c r="AW12" i="8"/>
  <c r="CN11" i="8"/>
  <c r="CM11" i="8"/>
  <c r="CL11" i="8"/>
  <c r="CK11" i="8"/>
  <c r="CJ11" i="8"/>
  <c r="CI11" i="8"/>
  <c r="CH11" i="8"/>
  <c r="CG11" i="8"/>
  <c r="CF11" i="8"/>
  <c r="CE11" i="8"/>
  <c r="CD11" i="8"/>
  <c r="CC11" i="8"/>
  <c r="CB11" i="8"/>
  <c r="CA11" i="8"/>
  <c r="BZ11" i="8"/>
  <c r="BY11" i="8"/>
  <c r="BX11" i="8"/>
  <c r="BW11" i="8"/>
  <c r="BV11" i="8"/>
  <c r="BU11" i="8"/>
  <c r="BT11" i="8"/>
  <c r="BS11" i="8"/>
  <c r="BR11" i="8"/>
  <c r="BQ11" i="8"/>
  <c r="BP11" i="8"/>
  <c r="BO11" i="8"/>
  <c r="BN11" i="8"/>
  <c r="BM11" i="8"/>
  <c r="BL11" i="8"/>
  <c r="BK11" i="8"/>
  <c r="BJ11" i="8"/>
  <c r="BI11" i="8"/>
  <c r="BH11" i="8"/>
  <c r="BG11" i="8"/>
  <c r="BF11" i="8"/>
  <c r="BE11" i="8"/>
  <c r="BD11" i="8"/>
  <c r="BC11" i="8"/>
  <c r="BB11" i="8"/>
  <c r="BA11" i="8"/>
  <c r="AZ11" i="8"/>
  <c r="AY11" i="8"/>
  <c r="AX11" i="8"/>
  <c r="AW11" i="8"/>
  <c r="CN10" i="8"/>
  <c r="CM10" i="8"/>
  <c r="CL10" i="8"/>
  <c r="CK10" i="8"/>
  <c r="CJ10" i="8"/>
  <c r="CI10" i="8"/>
  <c r="CH10" i="8"/>
  <c r="CG10" i="8"/>
  <c r="CF10" i="8"/>
  <c r="CE10" i="8"/>
  <c r="CD10" i="8"/>
  <c r="CC10" i="8"/>
  <c r="CB10" i="8"/>
  <c r="CA10" i="8"/>
  <c r="BZ10" i="8"/>
  <c r="BY10" i="8"/>
  <c r="BX10" i="8"/>
  <c r="BW10" i="8"/>
  <c r="BV10" i="8"/>
  <c r="BU10" i="8"/>
  <c r="BT10" i="8"/>
  <c r="BS10" i="8"/>
  <c r="BR10" i="8"/>
  <c r="BQ10" i="8"/>
  <c r="BP10" i="8"/>
  <c r="BO10" i="8"/>
  <c r="BN10" i="8"/>
  <c r="BM10" i="8"/>
  <c r="BL10" i="8"/>
  <c r="BK10" i="8"/>
  <c r="BJ10" i="8"/>
  <c r="BI10" i="8"/>
  <c r="BH10" i="8"/>
  <c r="BG10" i="8"/>
  <c r="BF10" i="8"/>
  <c r="BE10" i="8"/>
  <c r="BD10" i="8"/>
  <c r="BC10" i="8"/>
  <c r="BB10" i="8"/>
  <c r="BA10" i="8"/>
  <c r="AZ10" i="8"/>
  <c r="AY10" i="8"/>
  <c r="AX10" i="8"/>
  <c r="AW10" i="8"/>
  <c r="CN9" i="8"/>
  <c r="CM9" i="8"/>
  <c r="CL9" i="8"/>
  <c r="CK9" i="8"/>
  <c r="CJ9" i="8"/>
  <c r="CI9" i="8"/>
  <c r="CH9" i="8"/>
  <c r="CG9" i="8"/>
  <c r="CF9" i="8"/>
  <c r="CE9" i="8"/>
  <c r="CD9" i="8"/>
  <c r="CC9" i="8"/>
  <c r="CB9" i="8"/>
  <c r="CA9" i="8"/>
  <c r="BZ9" i="8"/>
  <c r="BY9" i="8"/>
  <c r="BX9" i="8"/>
  <c r="BW9" i="8"/>
  <c r="BV9" i="8"/>
  <c r="BU9" i="8"/>
  <c r="BT9" i="8"/>
  <c r="BS9" i="8"/>
  <c r="BR9" i="8"/>
  <c r="BQ9" i="8"/>
  <c r="BP9" i="8"/>
  <c r="BO9" i="8"/>
  <c r="BN9" i="8"/>
  <c r="BM9" i="8"/>
  <c r="BL9" i="8"/>
  <c r="BK9" i="8"/>
  <c r="BJ9" i="8"/>
  <c r="BI9" i="8"/>
  <c r="BH9" i="8"/>
  <c r="BG9" i="8"/>
  <c r="BF9" i="8"/>
  <c r="BE9" i="8"/>
  <c r="BD9" i="8"/>
  <c r="BC9" i="8"/>
  <c r="BB9" i="8"/>
  <c r="BA9" i="8"/>
  <c r="AZ9" i="8"/>
  <c r="AY9" i="8"/>
  <c r="AX9" i="8"/>
  <c r="AW9" i="8"/>
  <c r="CO8" i="8"/>
  <c r="A90" i="7"/>
  <c r="D187" i="2444" s="1"/>
  <c r="BV60" i="7"/>
  <c r="BU60" i="7"/>
  <c r="BT60" i="7"/>
  <c r="BS60" i="7"/>
  <c r="BR60" i="7"/>
  <c r="BE60" i="7"/>
  <c r="BD60" i="7"/>
  <c r="BC60" i="7"/>
  <c r="BB60" i="7"/>
  <c r="BA60" i="7"/>
  <c r="AZ60" i="7"/>
  <c r="AY60" i="7"/>
  <c r="AX60" i="7"/>
  <c r="AW60" i="7"/>
  <c r="BV59" i="7"/>
  <c r="BU59" i="7"/>
  <c r="BT59" i="7"/>
  <c r="BS59" i="7"/>
  <c r="BR59" i="7"/>
  <c r="BE59" i="7"/>
  <c r="BD59" i="7"/>
  <c r="BC59" i="7"/>
  <c r="BB59" i="7"/>
  <c r="BA59" i="7"/>
  <c r="AZ59" i="7"/>
  <c r="AY59" i="7"/>
  <c r="AX59" i="7"/>
  <c r="AW59" i="7"/>
  <c r="CO58" i="7"/>
  <c r="CN58" i="7"/>
  <c r="CM58" i="7"/>
  <c r="CL58" i="7"/>
  <c r="CK58" i="7"/>
  <c r="CJ58" i="7"/>
  <c r="CI58" i="7"/>
  <c r="CH58" i="7"/>
  <c r="CG58" i="7"/>
  <c r="CF58" i="7"/>
  <c r="CE58" i="7"/>
  <c r="CD58" i="7"/>
  <c r="CC58" i="7"/>
  <c r="CB58" i="7"/>
  <c r="CA58" i="7"/>
  <c r="BZ58" i="7"/>
  <c r="BY58" i="7"/>
  <c r="BX58" i="7"/>
  <c r="BW58" i="7"/>
  <c r="BV58" i="7"/>
  <c r="BU58" i="7"/>
  <c r="BT58" i="7"/>
  <c r="BS58" i="7"/>
  <c r="BR58" i="7"/>
  <c r="BQ58" i="7"/>
  <c r="BP58" i="7"/>
  <c r="BO58" i="7"/>
  <c r="BN58" i="7"/>
  <c r="BM58" i="7"/>
  <c r="BL58" i="7"/>
  <c r="BK58" i="7"/>
  <c r="BJ58" i="7"/>
  <c r="BI58" i="7"/>
  <c r="BH58" i="7"/>
  <c r="BG58" i="7"/>
  <c r="BF58" i="7"/>
  <c r="BE58" i="7"/>
  <c r="BD58" i="7"/>
  <c r="BC58" i="7"/>
  <c r="BB58" i="7"/>
  <c r="BA58" i="7"/>
  <c r="AZ58" i="7"/>
  <c r="AY58" i="7"/>
  <c r="AX58" i="7"/>
  <c r="AW58" i="7"/>
  <c r="AT58" i="7"/>
  <c r="I53" i="14" s="1"/>
  <c r="CO57" i="7"/>
  <c r="CN57" i="7"/>
  <c r="CM57" i="7"/>
  <c r="CL57" i="7"/>
  <c r="CK57" i="7"/>
  <c r="CJ57" i="7"/>
  <c r="CI57" i="7"/>
  <c r="CH57" i="7"/>
  <c r="CG57" i="7"/>
  <c r="CF57" i="7"/>
  <c r="CE57" i="7"/>
  <c r="CD57" i="7"/>
  <c r="CC57" i="7"/>
  <c r="CB57" i="7"/>
  <c r="CA57" i="7"/>
  <c r="BZ57" i="7"/>
  <c r="BY57" i="7"/>
  <c r="BX57" i="7"/>
  <c r="BW57" i="7"/>
  <c r="BV57" i="7"/>
  <c r="BU57" i="7"/>
  <c r="BT57" i="7"/>
  <c r="BS57" i="7"/>
  <c r="BR57" i="7"/>
  <c r="BQ57" i="7"/>
  <c r="BP57" i="7"/>
  <c r="BO57" i="7"/>
  <c r="BN57" i="7"/>
  <c r="BM57" i="7"/>
  <c r="BL57" i="7"/>
  <c r="BK57" i="7"/>
  <c r="BJ57" i="7"/>
  <c r="BI57" i="7"/>
  <c r="BH57" i="7"/>
  <c r="BG57" i="7"/>
  <c r="BF57" i="7"/>
  <c r="BE57" i="7"/>
  <c r="BD57" i="7"/>
  <c r="BC57" i="7"/>
  <c r="BB57" i="7"/>
  <c r="BA57" i="7"/>
  <c r="AZ57" i="7"/>
  <c r="AY57" i="7"/>
  <c r="AX57" i="7"/>
  <c r="AW57" i="7"/>
  <c r="AT57" i="7"/>
  <c r="I52" i="14" s="1"/>
  <c r="CO56" i="7"/>
  <c r="CN56" i="7"/>
  <c r="CM56" i="7"/>
  <c r="CL56" i="7"/>
  <c r="CK56" i="7"/>
  <c r="CJ56" i="7"/>
  <c r="CI56" i="7"/>
  <c r="CH56" i="7"/>
  <c r="CG56" i="7"/>
  <c r="CF56" i="7"/>
  <c r="CE56" i="7"/>
  <c r="CD56" i="7"/>
  <c r="CC56" i="7"/>
  <c r="CB56" i="7"/>
  <c r="CA56" i="7"/>
  <c r="BZ56" i="7"/>
  <c r="BY56" i="7"/>
  <c r="BX56" i="7"/>
  <c r="BW56" i="7"/>
  <c r="BV56" i="7"/>
  <c r="BU56" i="7"/>
  <c r="BT56" i="7"/>
  <c r="BS56" i="7"/>
  <c r="BR56" i="7"/>
  <c r="BQ56" i="7"/>
  <c r="BP56" i="7"/>
  <c r="BO56" i="7"/>
  <c r="BN56" i="7"/>
  <c r="BM56" i="7"/>
  <c r="BL56" i="7"/>
  <c r="BK56" i="7"/>
  <c r="BJ56" i="7"/>
  <c r="BI56" i="7"/>
  <c r="BH56" i="7"/>
  <c r="BG56" i="7"/>
  <c r="BF56" i="7"/>
  <c r="BE56" i="7"/>
  <c r="BD56" i="7"/>
  <c r="BC56" i="7"/>
  <c r="BB56" i="7"/>
  <c r="BA56" i="7"/>
  <c r="AZ56" i="7"/>
  <c r="AY56" i="7"/>
  <c r="AX56" i="7"/>
  <c r="AW56" i="7"/>
  <c r="AT56" i="7"/>
  <c r="I51" i="14" s="1"/>
  <c r="CO55" i="7"/>
  <c r="CN55" i="7"/>
  <c r="CM55" i="7"/>
  <c r="CL55" i="7"/>
  <c r="CK55" i="7"/>
  <c r="CJ55" i="7"/>
  <c r="CI55" i="7"/>
  <c r="CH55" i="7"/>
  <c r="CG55" i="7"/>
  <c r="CF55" i="7"/>
  <c r="CE55" i="7"/>
  <c r="CD55" i="7"/>
  <c r="CC55" i="7"/>
  <c r="CB55" i="7"/>
  <c r="CA55" i="7"/>
  <c r="BZ55" i="7"/>
  <c r="BY55" i="7"/>
  <c r="BX55" i="7"/>
  <c r="BW55" i="7"/>
  <c r="BV55" i="7"/>
  <c r="BU55" i="7"/>
  <c r="BT55" i="7"/>
  <c r="BS55" i="7"/>
  <c r="BR55" i="7"/>
  <c r="BQ55" i="7"/>
  <c r="BP55" i="7"/>
  <c r="BO55" i="7"/>
  <c r="BN55" i="7"/>
  <c r="BM55" i="7"/>
  <c r="BL55" i="7"/>
  <c r="BK55" i="7"/>
  <c r="BJ55" i="7"/>
  <c r="BI55" i="7"/>
  <c r="BH55" i="7"/>
  <c r="BG55" i="7"/>
  <c r="BF55" i="7"/>
  <c r="BE55" i="7"/>
  <c r="BD55" i="7"/>
  <c r="BC55" i="7"/>
  <c r="BB55" i="7"/>
  <c r="BA55" i="7"/>
  <c r="AZ55" i="7"/>
  <c r="AY55" i="7"/>
  <c r="AX55" i="7"/>
  <c r="AW55" i="7"/>
  <c r="AT55" i="7"/>
  <c r="I50" i="14" s="1"/>
  <c r="CO54" i="7"/>
  <c r="CN54" i="7"/>
  <c r="CM54" i="7"/>
  <c r="CL54" i="7"/>
  <c r="CK54" i="7"/>
  <c r="CJ54" i="7"/>
  <c r="CI54" i="7"/>
  <c r="CH54" i="7"/>
  <c r="CG54" i="7"/>
  <c r="CF54" i="7"/>
  <c r="CE54" i="7"/>
  <c r="CD54" i="7"/>
  <c r="CC54" i="7"/>
  <c r="CB54" i="7"/>
  <c r="CA54" i="7"/>
  <c r="BZ54" i="7"/>
  <c r="BY54" i="7"/>
  <c r="BX54" i="7"/>
  <c r="BW54" i="7"/>
  <c r="BV54" i="7"/>
  <c r="BU54" i="7"/>
  <c r="BT54" i="7"/>
  <c r="BS54" i="7"/>
  <c r="BR54" i="7"/>
  <c r="BQ54" i="7"/>
  <c r="BP54" i="7"/>
  <c r="BO54" i="7"/>
  <c r="BN54" i="7"/>
  <c r="BM54" i="7"/>
  <c r="BL54" i="7"/>
  <c r="BK54" i="7"/>
  <c r="BJ54" i="7"/>
  <c r="BI54" i="7"/>
  <c r="BH54" i="7"/>
  <c r="BG54" i="7"/>
  <c r="BF54" i="7"/>
  <c r="BE54" i="7"/>
  <c r="BD54" i="7"/>
  <c r="BC54" i="7"/>
  <c r="BB54" i="7"/>
  <c r="BA54" i="7"/>
  <c r="AZ54" i="7"/>
  <c r="AY54" i="7"/>
  <c r="AX54" i="7"/>
  <c r="AW54" i="7"/>
  <c r="AT54" i="7"/>
  <c r="I49" i="14" s="1"/>
  <c r="CO53" i="7"/>
  <c r="CN53" i="7"/>
  <c r="CM53" i="7"/>
  <c r="CL53" i="7"/>
  <c r="CK53" i="7"/>
  <c r="CJ53" i="7"/>
  <c r="CI53" i="7"/>
  <c r="CH53" i="7"/>
  <c r="CG53" i="7"/>
  <c r="CF53" i="7"/>
  <c r="CE53" i="7"/>
  <c r="CD53" i="7"/>
  <c r="CC53" i="7"/>
  <c r="CB53" i="7"/>
  <c r="CA53" i="7"/>
  <c r="BZ53" i="7"/>
  <c r="BY53" i="7"/>
  <c r="BX53" i="7"/>
  <c r="BW53" i="7"/>
  <c r="BV53" i="7"/>
  <c r="BU53" i="7"/>
  <c r="BT53" i="7"/>
  <c r="BS53" i="7"/>
  <c r="BR53" i="7"/>
  <c r="BQ53" i="7"/>
  <c r="BP53" i="7"/>
  <c r="BO53" i="7"/>
  <c r="BN53" i="7"/>
  <c r="BM53" i="7"/>
  <c r="BL53" i="7"/>
  <c r="BK53" i="7"/>
  <c r="BJ53" i="7"/>
  <c r="BI53" i="7"/>
  <c r="BH53" i="7"/>
  <c r="BG53" i="7"/>
  <c r="BF53" i="7"/>
  <c r="BE53" i="7"/>
  <c r="BD53" i="7"/>
  <c r="BC53" i="7"/>
  <c r="BB53" i="7"/>
  <c r="BA53" i="7"/>
  <c r="AZ53" i="7"/>
  <c r="AY53" i="7"/>
  <c r="AX53" i="7"/>
  <c r="AW53" i="7"/>
  <c r="AT53" i="7"/>
  <c r="I48" i="14" s="1"/>
  <c r="CO52" i="7"/>
  <c r="CN52" i="7"/>
  <c r="CM52" i="7"/>
  <c r="CL52" i="7"/>
  <c r="CK52" i="7"/>
  <c r="CJ52" i="7"/>
  <c r="CI52" i="7"/>
  <c r="CH52" i="7"/>
  <c r="CG52" i="7"/>
  <c r="CF52" i="7"/>
  <c r="CE52" i="7"/>
  <c r="CD52" i="7"/>
  <c r="CC52" i="7"/>
  <c r="CB52" i="7"/>
  <c r="CA52" i="7"/>
  <c r="BZ52" i="7"/>
  <c r="BY52" i="7"/>
  <c r="BX52" i="7"/>
  <c r="BW52" i="7"/>
  <c r="BV52" i="7"/>
  <c r="BU52" i="7"/>
  <c r="BT52" i="7"/>
  <c r="BS52" i="7"/>
  <c r="BR52" i="7"/>
  <c r="BQ52" i="7"/>
  <c r="BP52" i="7"/>
  <c r="BO52" i="7"/>
  <c r="BN52" i="7"/>
  <c r="BM52" i="7"/>
  <c r="BL52" i="7"/>
  <c r="BK52" i="7"/>
  <c r="BJ52" i="7"/>
  <c r="BI52" i="7"/>
  <c r="BH52" i="7"/>
  <c r="BG52" i="7"/>
  <c r="BF52" i="7"/>
  <c r="BE52" i="7"/>
  <c r="BD52" i="7"/>
  <c r="BC52" i="7"/>
  <c r="BB52" i="7"/>
  <c r="BA52" i="7"/>
  <c r="AZ52" i="7"/>
  <c r="AY52" i="7"/>
  <c r="AX52" i="7"/>
  <c r="AW52" i="7"/>
  <c r="AT52" i="7"/>
  <c r="I47" i="14" s="1"/>
  <c r="CO51" i="7"/>
  <c r="CN51" i="7"/>
  <c r="CM51" i="7"/>
  <c r="CL51" i="7"/>
  <c r="CK51" i="7"/>
  <c r="CJ51" i="7"/>
  <c r="CI51" i="7"/>
  <c r="CH51" i="7"/>
  <c r="CG51" i="7"/>
  <c r="CF51" i="7"/>
  <c r="CE51" i="7"/>
  <c r="CD51" i="7"/>
  <c r="CC51" i="7"/>
  <c r="CB51" i="7"/>
  <c r="CA51" i="7"/>
  <c r="BZ51" i="7"/>
  <c r="BY51" i="7"/>
  <c r="BX51" i="7"/>
  <c r="BW51" i="7"/>
  <c r="BV51" i="7"/>
  <c r="BU51" i="7"/>
  <c r="BT51" i="7"/>
  <c r="BS51" i="7"/>
  <c r="BR51" i="7"/>
  <c r="BQ51" i="7"/>
  <c r="BP51" i="7"/>
  <c r="BO51" i="7"/>
  <c r="BN51" i="7"/>
  <c r="BM51" i="7"/>
  <c r="BL51" i="7"/>
  <c r="BK51" i="7"/>
  <c r="BJ51" i="7"/>
  <c r="BI51" i="7"/>
  <c r="BH51" i="7"/>
  <c r="BG51" i="7"/>
  <c r="BF51" i="7"/>
  <c r="BE51" i="7"/>
  <c r="BD51" i="7"/>
  <c r="BC51" i="7"/>
  <c r="BB51" i="7"/>
  <c r="BA51" i="7"/>
  <c r="AZ51" i="7"/>
  <c r="AY51" i="7"/>
  <c r="AX51" i="7"/>
  <c r="AW51" i="7"/>
  <c r="AT51" i="7"/>
  <c r="I46" i="14" s="1"/>
  <c r="CO50" i="7"/>
  <c r="CN50" i="7"/>
  <c r="CM50" i="7"/>
  <c r="CL50" i="7"/>
  <c r="CK50" i="7"/>
  <c r="CJ50" i="7"/>
  <c r="CI50" i="7"/>
  <c r="CH50" i="7"/>
  <c r="CG50" i="7"/>
  <c r="CF50" i="7"/>
  <c r="CE50" i="7"/>
  <c r="CD50" i="7"/>
  <c r="CC50" i="7"/>
  <c r="CB50" i="7"/>
  <c r="CA50" i="7"/>
  <c r="BZ50" i="7"/>
  <c r="BY50" i="7"/>
  <c r="BX50" i="7"/>
  <c r="BW50" i="7"/>
  <c r="BV50" i="7"/>
  <c r="BU50" i="7"/>
  <c r="BT50" i="7"/>
  <c r="BS50" i="7"/>
  <c r="BR50" i="7"/>
  <c r="BQ50" i="7"/>
  <c r="BP50" i="7"/>
  <c r="BO50" i="7"/>
  <c r="BN50" i="7"/>
  <c r="BM50" i="7"/>
  <c r="BL50" i="7"/>
  <c r="BK50" i="7"/>
  <c r="BJ50" i="7"/>
  <c r="BI50" i="7"/>
  <c r="BH50" i="7"/>
  <c r="BG50" i="7"/>
  <c r="BF50" i="7"/>
  <c r="BE50" i="7"/>
  <c r="BD50" i="7"/>
  <c r="BC50" i="7"/>
  <c r="BB50" i="7"/>
  <c r="BA50" i="7"/>
  <c r="AZ50" i="7"/>
  <c r="AY50" i="7"/>
  <c r="AX50" i="7"/>
  <c r="AW50" i="7"/>
  <c r="AT50" i="7"/>
  <c r="I45" i="14" s="1"/>
  <c r="CO49" i="7"/>
  <c r="CN49" i="7"/>
  <c r="CM49" i="7"/>
  <c r="CL49" i="7"/>
  <c r="CK49" i="7"/>
  <c r="CJ49" i="7"/>
  <c r="CI49" i="7"/>
  <c r="CH49" i="7"/>
  <c r="CG49" i="7"/>
  <c r="CF49" i="7"/>
  <c r="CE49" i="7"/>
  <c r="CD49" i="7"/>
  <c r="CC49" i="7"/>
  <c r="CB49" i="7"/>
  <c r="CA49" i="7"/>
  <c r="BZ49" i="7"/>
  <c r="BY49" i="7"/>
  <c r="BX49" i="7"/>
  <c r="BW49" i="7"/>
  <c r="BV49" i="7"/>
  <c r="BU49" i="7"/>
  <c r="BT49" i="7"/>
  <c r="BS49" i="7"/>
  <c r="BR49" i="7"/>
  <c r="BQ49" i="7"/>
  <c r="BP49" i="7"/>
  <c r="BO49" i="7"/>
  <c r="BN49" i="7"/>
  <c r="BM49" i="7"/>
  <c r="BL49" i="7"/>
  <c r="BK49" i="7"/>
  <c r="BJ49" i="7"/>
  <c r="BI49" i="7"/>
  <c r="BH49" i="7"/>
  <c r="BG49" i="7"/>
  <c r="BF49" i="7"/>
  <c r="BE49" i="7"/>
  <c r="BD49" i="7"/>
  <c r="BC49" i="7"/>
  <c r="BB49" i="7"/>
  <c r="BA49" i="7"/>
  <c r="AZ49" i="7"/>
  <c r="AY49" i="7"/>
  <c r="AX49" i="7"/>
  <c r="AW49" i="7"/>
  <c r="AT49" i="7"/>
  <c r="I44" i="14" s="1"/>
  <c r="CO48" i="7"/>
  <c r="CN48" i="7"/>
  <c r="CM48" i="7"/>
  <c r="CL48" i="7"/>
  <c r="CK48" i="7"/>
  <c r="CJ48" i="7"/>
  <c r="CI48" i="7"/>
  <c r="CH48" i="7"/>
  <c r="CG48" i="7"/>
  <c r="CF48" i="7"/>
  <c r="CE48" i="7"/>
  <c r="CD48" i="7"/>
  <c r="CC48" i="7"/>
  <c r="CB48" i="7"/>
  <c r="CA48" i="7"/>
  <c r="BZ48" i="7"/>
  <c r="BY48" i="7"/>
  <c r="BX48" i="7"/>
  <c r="BW48" i="7"/>
  <c r="BV48" i="7"/>
  <c r="BU48" i="7"/>
  <c r="BT48" i="7"/>
  <c r="BS48" i="7"/>
  <c r="BR48" i="7"/>
  <c r="BQ48" i="7"/>
  <c r="BP48" i="7"/>
  <c r="BO48" i="7"/>
  <c r="BN48" i="7"/>
  <c r="BM48" i="7"/>
  <c r="BL48" i="7"/>
  <c r="BK48" i="7"/>
  <c r="BJ48" i="7"/>
  <c r="BI48" i="7"/>
  <c r="BH48" i="7"/>
  <c r="BG48" i="7"/>
  <c r="BF48" i="7"/>
  <c r="BE48" i="7"/>
  <c r="BD48" i="7"/>
  <c r="BC48" i="7"/>
  <c r="BB48" i="7"/>
  <c r="BA48" i="7"/>
  <c r="AZ48" i="7"/>
  <c r="AY48" i="7"/>
  <c r="AX48" i="7"/>
  <c r="AW48" i="7"/>
  <c r="AT48" i="7"/>
  <c r="I43" i="14" s="1"/>
  <c r="CO47" i="7"/>
  <c r="CN47" i="7"/>
  <c r="CM47" i="7"/>
  <c r="CL47" i="7"/>
  <c r="CK47" i="7"/>
  <c r="CJ47" i="7"/>
  <c r="CI47" i="7"/>
  <c r="CH47" i="7"/>
  <c r="CG47" i="7"/>
  <c r="CF47" i="7"/>
  <c r="CE47" i="7"/>
  <c r="CD47" i="7"/>
  <c r="CC47" i="7"/>
  <c r="CB47" i="7"/>
  <c r="CA47" i="7"/>
  <c r="BZ47" i="7"/>
  <c r="BY47" i="7"/>
  <c r="BX47" i="7"/>
  <c r="BW47" i="7"/>
  <c r="BV47" i="7"/>
  <c r="BU47" i="7"/>
  <c r="BT47" i="7"/>
  <c r="BS47" i="7"/>
  <c r="BR47" i="7"/>
  <c r="BQ47" i="7"/>
  <c r="BP47" i="7"/>
  <c r="BO47" i="7"/>
  <c r="BN47" i="7"/>
  <c r="BM47" i="7"/>
  <c r="BL47" i="7"/>
  <c r="BK47" i="7"/>
  <c r="BJ47" i="7"/>
  <c r="BI47" i="7"/>
  <c r="BH47" i="7"/>
  <c r="BG47" i="7"/>
  <c r="BF47" i="7"/>
  <c r="BE47" i="7"/>
  <c r="BD47" i="7"/>
  <c r="BC47" i="7"/>
  <c r="BB47" i="7"/>
  <c r="BA47" i="7"/>
  <c r="AZ47" i="7"/>
  <c r="AY47" i="7"/>
  <c r="AX47" i="7"/>
  <c r="AW47" i="7"/>
  <c r="AT47" i="7"/>
  <c r="I42" i="14" s="1"/>
  <c r="CO46" i="7"/>
  <c r="CN46" i="7"/>
  <c r="CM46" i="7"/>
  <c r="CL46" i="7"/>
  <c r="CK46" i="7"/>
  <c r="CJ46" i="7"/>
  <c r="CI46" i="7"/>
  <c r="CH46" i="7"/>
  <c r="CG46" i="7"/>
  <c r="CF46" i="7"/>
  <c r="CE46" i="7"/>
  <c r="CD46" i="7"/>
  <c r="CC46" i="7"/>
  <c r="CB46" i="7"/>
  <c r="CA46" i="7"/>
  <c r="BZ46" i="7"/>
  <c r="BY46" i="7"/>
  <c r="BX46" i="7"/>
  <c r="BW46" i="7"/>
  <c r="BV46" i="7"/>
  <c r="BU46" i="7"/>
  <c r="BT46" i="7"/>
  <c r="BS46" i="7"/>
  <c r="BR46" i="7"/>
  <c r="BQ46" i="7"/>
  <c r="BP46" i="7"/>
  <c r="BO46" i="7"/>
  <c r="BN46" i="7"/>
  <c r="BM46" i="7"/>
  <c r="BL46" i="7"/>
  <c r="BK46" i="7"/>
  <c r="BJ46" i="7"/>
  <c r="BI46" i="7"/>
  <c r="BH46" i="7"/>
  <c r="BG46" i="7"/>
  <c r="BF46" i="7"/>
  <c r="BE46" i="7"/>
  <c r="BD46" i="7"/>
  <c r="BC46" i="7"/>
  <c r="BB46" i="7"/>
  <c r="BA46" i="7"/>
  <c r="AZ46" i="7"/>
  <c r="AY46" i="7"/>
  <c r="AX46" i="7"/>
  <c r="AW46" i="7"/>
  <c r="AT46" i="7"/>
  <c r="I41" i="14" s="1"/>
  <c r="CO45" i="7"/>
  <c r="CN45" i="7"/>
  <c r="CM45" i="7"/>
  <c r="CL45" i="7"/>
  <c r="CK45" i="7"/>
  <c r="CJ45" i="7"/>
  <c r="CI45" i="7"/>
  <c r="CH45" i="7"/>
  <c r="CG45" i="7"/>
  <c r="CF45" i="7"/>
  <c r="CE45" i="7"/>
  <c r="CD45" i="7"/>
  <c r="CC45" i="7"/>
  <c r="CB45" i="7"/>
  <c r="CA45" i="7"/>
  <c r="BZ45" i="7"/>
  <c r="BY45" i="7"/>
  <c r="BX45" i="7"/>
  <c r="BW45" i="7"/>
  <c r="BV45" i="7"/>
  <c r="BU45" i="7"/>
  <c r="BT45" i="7"/>
  <c r="BS45" i="7"/>
  <c r="BR45" i="7"/>
  <c r="BQ45" i="7"/>
  <c r="BP45" i="7"/>
  <c r="BO45" i="7"/>
  <c r="BN45" i="7"/>
  <c r="BM45" i="7"/>
  <c r="BL45" i="7"/>
  <c r="BK45" i="7"/>
  <c r="BJ45" i="7"/>
  <c r="BI45" i="7"/>
  <c r="BH45" i="7"/>
  <c r="BG45" i="7"/>
  <c r="BF45" i="7"/>
  <c r="BE45" i="7"/>
  <c r="BD45" i="7"/>
  <c r="BC45" i="7"/>
  <c r="BB45" i="7"/>
  <c r="BA45" i="7"/>
  <c r="AZ45" i="7"/>
  <c r="AY45" i="7"/>
  <c r="AX45" i="7"/>
  <c r="AW45" i="7"/>
  <c r="AT45" i="7"/>
  <c r="I40" i="14" s="1"/>
  <c r="CO44" i="7"/>
  <c r="CN44" i="7"/>
  <c r="CM44" i="7"/>
  <c r="CL44" i="7"/>
  <c r="CK44" i="7"/>
  <c r="CJ44" i="7"/>
  <c r="CI44" i="7"/>
  <c r="CH44" i="7"/>
  <c r="CG44" i="7"/>
  <c r="CF44" i="7"/>
  <c r="CE44" i="7"/>
  <c r="CD44" i="7"/>
  <c r="CC44" i="7"/>
  <c r="CB44" i="7"/>
  <c r="CA44" i="7"/>
  <c r="BZ44" i="7"/>
  <c r="BY44" i="7"/>
  <c r="BX44" i="7"/>
  <c r="BW44" i="7"/>
  <c r="BV44" i="7"/>
  <c r="BU44" i="7"/>
  <c r="BT44" i="7"/>
  <c r="BS44" i="7"/>
  <c r="BR44" i="7"/>
  <c r="BQ44" i="7"/>
  <c r="BP44" i="7"/>
  <c r="BO44" i="7"/>
  <c r="BN44" i="7"/>
  <c r="BM44" i="7"/>
  <c r="BL44" i="7"/>
  <c r="BK44" i="7"/>
  <c r="BJ44" i="7"/>
  <c r="BI44" i="7"/>
  <c r="BH44" i="7"/>
  <c r="BG44" i="7"/>
  <c r="BF44" i="7"/>
  <c r="BE44" i="7"/>
  <c r="BD44" i="7"/>
  <c r="BC44" i="7"/>
  <c r="BB44" i="7"/>
  <c r="BA44" i="7"/>
  <c r="AZ44" i="7"/>
  <c r="AY44" i="7"/>
  <c r="AX44" i="7"/>
  <c r="AW44" i="7"/>
  <c r="AT44" i="7"/>
  <c r="I39" i="14" s="1"/>
  <c r="CO43" i="7"/>
  <c r="CN43" i="7"/>
  <c r="CM43" i="7"/>
  <c r="CL43" i="7"/>
  <c r="CK43" i="7"/>
  <c r="CJ43" i="7"/>
  <c r="CI43" i="7"/>
  <c r="CH43" i="7"/>
  <c r="CG43" i="7"/>
  <c r="CF43" i="7"/>
  <c r="CE43" i="7"/>
  <c r="CD43" i="7"/>
  <c r="CC43" i="7"/>
  <c r="CB43" i="7"/>
  <c r="CA43" i="7"/>
  <c r="BZ43" i="7"/>
  <c r="BY43" i="7"/>
  <c r="BX43" i="7"/>
  <c r="BW43" i="7"/>
  <c r="BV43" i="7"/>
  <c r="BU43" i="7"/>
  <c r="BT43" i="7"/>
  <c r="BS43" i="7"/>
  <c r="BR43" i="7"/>
  <c r="BQ43" i="7"/>
  <c r="BP43" i="7"/>
  <c r="BO43" i="7"/>
  <c r="BN43" i="7"/>
  <c r="BM43" i="7"/>
  <c r="BL43" i="7"/>
  <c r="BK43" i="7"/>
  <c r="BJ43" i="7"/>
  <c r="BI43" i="7"/>
  <c r="BH43" i="7"/>
  <c r="BG43" i="7"/>
  <c r="BF43" i="7"/>
  <c r="BE43" i="7"/>
  <c r="BD43" i="7"/>
  <c r="BC43" i="7"/>
  <c r="BB43" i="7"/>
  <c r="BA43" i="7"/>
  <c r="AZ43" i="7"/>
  <c r="AY43" i="7"/>
  <c r="AX43" i="7"/>
  <c r="AW43" i="7"/>
  <c r="AT43" i="7"/>
  <c r="I38" i="14" s="1"/>
  <c r="CO42" i="7"/>
  <c r="CN42" i="7"/>
  <c r="CM42" i="7"/>
  <c r="CL42" i="7"/>
  <c r="CK42" i="7"/>
  <c r="CJ42" i="7"/>
  <c r="CI42" i="7"/>
  <c r="CH42" i="7"/>
  <c r="CG42" i="7"/>
  <c r="CF42" i="7"/>
  <c r="CE42" i="7"/>
  <c r="CD42" i="7"/>
  <c r="CC42" i="7"/>
  <c r="CB42" i="7"/>
  <c r="CA42" i="7"/>
  <c r="BZ42" i="7"/>
  <c r="BY42" i="7"/>
  <c r="BX42" i="7"/>
  <c r="BW42" i="7"/>
  <c r="BV42" i="7"/>
  <c r="BU42" i="7"/>
  <c r="BT42" i="7"/>
  <c r="BS42" i="7"/>
  <c r="BR42" i="7"/>
  <c r="BQ42" i="7"/>
  <c r="BP42" i="7"/>
  <c r="BO42" i="7"/>
  <c r="BN42" i="7"/>
  <c r="BM42" i="7"/>
  <c r="BL42" i="7"/>
  <c r="BK42" i="7"/>
  <c r="BJ42" i="7"/>
  <c r="BI42" i="7"/>
  <c r="BH42" i="7"/>
  <c r="BG42" i="7"/>
  <c r="BF42" i="7"/>
  <c r="BE42" i="7"/>
  <c r="BD42" i="7"/>
  <c r="BC42" i="7"/>
  <c r="BB42" i="7"/>
  <c r="BA42" i="7"/>
  <c r="AZ42" i="7"/>
  <c r="AY42" i="7"/>
  <c r="AX42" i="7"/>
  <c r="AW42" i="7"/>
  <c r="AT42" i="7"/>
  <c r="I37" i="14" s="1"/>
  <c r="CO41" i="7"/>
  <c r="CN41" i="7"/>
  <c r="CM41" i="7"/>
  <c r="CL41" i="7"/>
  <c r="CK41" i="7"/>
  <c r="CJ41" i="7"/>
  <c r="CI41" i="7"/>
  <c r="CH41" i="7"/>
  <c r="CG41" i="7"/>
  <c r="CF41" i="7"/>
  <c r="CE41" i="7"/>
  <c r="CD41" i="7"/>
  <c r="CC41" i="7"/>
  <c r="CB41" i="7"/>
  <c r="CA41" i="7"/>
  <c r="BZ41" i="7"/>
  <c r="BY41" i="7"/>
  <c r="BX41" i="7"/>
  <c r="BW41" i="7"/>
  <c r="BV41" i="7"/>
  <c r="BU41" i="7"/>
  <c r="BT41" i="7"/>
  <c r="BS41" i="7"/>
  <c r="BR41" i="7"/>
  <c r="BQ41" i="7"/>
  <c r="BP41" i="7"/>
  <c r="BO41" i="7"/>
  <c r="BN41" i="7"/>
  <c r="BM41" i="7"/>
  <c r="BL41" i="7"/>
  <c r="BK41" i="7"/>
  <c r="BJ41" i="7"/>
  <c r="BI41" i="7"/>
  <c r="BH41" i="7"/>
  <c r="BG41" i="7"/>
  <c r="BF41" i="7"/>
  <c r="BE41" i="7"/>
  <c r="BD41" i="7"/>
  <c r="BC41" i="7"/>
  <c r="BB41" i="7"/>
  <c r="BA41" i="7"/>
  <c r="AZ41" i="7"/>
  <c r="AY41" i="7"/>
  <c r="AX41" i="7"/>
  <c r="AW41" i="7"/>
  <c r="AT41" i="7"/>
  <c r="I36" i="14" s="1"/>
  <c r="CO40" i="7"/>
  <c r="CN40" i="7"/>
  <c r="CM40" i="7"/>
  <c r="CL40" i="7"/>
  <c r="CK40" i="7"/>
  <c r="CJ40" i="7"/>
  <c r="CI40" i="7"/>
  <c r="CH40" i="7"/>
  <c r="CG40" i="7"/>
  <c r="CF40" i="7"/>
  <c r="CE40" i="7"/>
  <c r="CD40" i="7"/>
  <c r="CC40" i="7"/>
  <c r="CB40" i="7"/>
  <c r="CA40" i="7"/>
  <c r="BZ40" i="7"/>
  <c r="BY40" i="7"/>
  <c r="BX40" i="7"/>
  <c r="BW40" i="7"/>
  <c r="BV40" i="7"/>
  <c r="BU40" i="7"/>
  <c r="BT40" i="7"/>
  <c r="BS40" i="7"/>
  <c r="BR40" i="7"/>
  <c r="BQ40" i="7"/>
  <c r="BP40" i="7"/>
  <c r="BO40" i="7"/>
  <c r="BN40" i="7"/>
  <c r="BM40" i="7"/>
  <c r="BL40" i="7"/>
  <c r="BK40" i="7"/>
  <c r="BJ40" i="7"/>
  <c r="BI40" i="7"/>
  <c r="BH40" i="7"/>
  <c r="BG40" i="7"/>
  <c r="BF40" i="7"/>
  <c r="BE40" i="7"/>
  <c r="BD40" i="7"/>
  <c r="BC40" i="7"/>
  <c r="BB40" i="7"/>
  <c r="BA40" i="7"/>
  <c r="AZ40" i="7"/>
  <c r="AY40" i="7"/>
  <c r="AX40" i="7"/>
  <c r="AW40" i="7"/>
  <c r="AT40" i="7"/>
  <c r="I35" i="14" s="1"/>
  <c r="CO39" i="7"/>
  <c r="CN39" i="7"/>
  <c r="CM39" i="7"/>
  <c r="CL39" i="7"/>
  <c r="CK39" i="7"/>
  <c r="CJ39" i="7"/>
  <c r="CI39" i="7"/>
  <c r="CH39" i="7"/>
  <c r="CG39" i="7"/>
  <c r="CF39" i="7"/>
  <c r="CE39" i="7"/>
  <c r="CD39" i="7"/>
  <c r="CC39" i="7"/>
  <c r="CB39" i="7"/>
  <c r="CA39" i="7"/>
  <c r="BZ39" i="7"/>
  <c r="BY39" i="7"/>
  <c r="BX39" i="7"/>
  <c r="BW39" i="7"/>
  <c r="BV39" i="7"/>
  <c r="BU39" i="7"/>
  <c r="BT39" i="7"/>
  <c r="BS39" i="7"/>
  <c r="BR39" i="7"/>
  <c r="BQ39" i="7"/>
  <c r="BP39" i="7"/>
  <c r="BO39" i="7"/>
  <c r="BN39" i="7"/>
  <c r="BM39" i="7"/>
  <c r="BL39" i="7"/>
  <c r="BK39" i="7"/>
  <c r="BJ39" i="7"/>
  <c r="BI39" i="7"/>
  <c r="BH39" i="7"/>
  <c r="BG39" i="7"/>
  <c r="BF39" i="7"/>
  <c r="BE39" i="7"/>
  <c r="BD39" i="7"/>
  <c r="BC39" i="7"/>
  <c r="BB39" i="7"/>
  <c r="BA39" i="7"/>
  <c r="AZ39" i="7"/>
  <c r="AY39" i="7"/>
  <c r="AX39" i="7"/>
  <c r="AW39" i="7"/>
  <c r="AT39" i="7"/>
  <c r="I34" i="14" s="1"/>
  <c r="CO38" i="7"/>
  <c r="CN38" i="7"/>
  <c r="CM38" i="7"/>
  <c r="CL38" i="7"/>
  <c r="CK38" i="7"/>
  <c r="CJ38" i="7"/>
  <c r="CI38" i="7"/>
  <c r="CH38" i="7"/>
  <c r="CG38" i="7"/>
  <c r="CF38" i="7"/>
  <c r="CE38" i="7"/>
  <c r="CD38" i="7"/>
  <c r="CC38" i="7"/>
  <c r="CB38" i="7"/>
  <c r="CA38" i="7"/>
  <c r="BZ38" i="7"/>
  <c r="BY38" i="7"/>
  <c r="BX38" i="7"/>
  <c r="BW38" i="7"/>
  <c r="BV38" i="7"/>
  <c r="BU38" i="7"/>
  <c r="BT38" i="7"/>
  <c r="BS38" i="7"/>
  <c r="BR38" i="7"/>
  <c r="BQ38" i="7"/>
  <c r="BP38" i="7"/>
  <c r="BO38" i="7"/>
  <c r="BN38" i="7"/>
  <c r="BM38" i="7"/>
  <c r="BL38" i="7"/>
  <c r="BK38" i="7"/>
  <c r="BJ38" i="7"/>
  <c r="BI38" i="7"/>
  <c r="BH38" i="7"/>
  <c r="BG38" i="7"/>
  <c r="BF38" i="7"/>
  <c r="BE38" i="7"/>
  <c r="BD38" i="7"/>
  <c r="BC38" i="7"/>
  <c r="BB38" i="7"/>
  <c r="BA38" i="7"/>
  <c r="AZ38" i="7"/>
  <c r="AY38" i="7"/>
  <c r="AX38" i="7"/>
  <c r="AW38" i="7"/>
  <c r="AT38" i="7"/>
  <c r="I33" i="14" s="1"/>
  <c r="CO37" i="7"/>
  <c r="CN37" i="7"/>
  <c r="CM37" i="7"/>
  <c r="CL37" i="7"/>
  <c r="CK37" i="7"/>
  <c r="CJ37" i="7"/>
  <c r="CI37" i="7"/>
  <c r="CH37" i="7"/>
  <c r="CG37" i="7"/>
  <c r="CF37" i="7"/>
  <c r="CE37" i="7"/>
  <c r="CD37" i="7"/>
  <c r="CC37" i="7"/>
  <c r="CB37" i="7"/>
  <c r="CA37" i="7"/>
  <c r="BZ37" i="7"/>
  <c r="BY37" i="7"/>
  <c r="BX37" i="7"/>
  <c r="BW37" i="7"/>
  <c r="BV37" i="7"/>
  <c r="BU37" i="7"/>
  <c r="BT37" i="7"/>
  <c r="BS37" i="7"/>
  <c r="BR37" i="7"/>
  <c r="BQ37" i="7"/>
  <c r="BP37" i="7"/>
  <c r="BO37" i="7"/>
  <c r="BN37" i="7"/>
  <c r="BM37" i="7"/>
  <c r="BL37" i="7"/>
  <c r="BK37" i="7"/>
  <c r="BJ37" i="7"/>
  <c r="BI37" i="7"/>
  <c r="BH37" i="7"/>
  <c r="BG37" i="7"/>
  <c r="BF37" i="7"/>
  <c r="BE37" i="7"/>
  <c r="BD37" i="7"/>
  <c r="BC37" i="7"/>
  <c r="BB37" i="7"/>
  <c r="BA37" i="7"/>
  <c r="AZ37" i="7"/>
  <c r="AY37" i="7"/>
  <c r="AX37" i="7"/>
  <c r="AW37" i="7"/>
  <c r="AT37" i="7"/>
  <c r="I32" i="14" s="1"/>
  <c r="CO36" i="7"/>
  <c r="CN36" i="7"/>
  <c r="CM36" i="7"/>
  <c r="CL36" i="7"/>
  <c r="CK36" i="7"/>
  <c r="CJ36" i="7"/>
  <c r="CI36" i="7"/>
  <c r="CH36" i="7"/>
  <c r="CG36" i="7"/>
  <c r="CF36" i="7"/>
  <c r="CE36" i="7"/>
  <c r="CD36" i="7"/>
  <c r="CC36" i="7"/>
  <c r="CB36" i="7"/>
  <c r="CA36" i="7"/>
  <c r="BZ36" i="7"/>
  <c r="BY36" i="7"/>
  <c r="BX36" i="7"/>
  <c r="BW36" i="7"/>
  <c r="BV36" i="7"/>
  <c r="BU36" i="7"/>
  <c r="BT36" i="7"/>
  <c r="BS36" i="7"/>
  <c r="BR36" i="7"/>
  <c r="BQ36" i="7"/>
  <c r="BP36" i="7"/>
  <c r="BO36" i="7"/>
  <c r="BN36" i="7"/>
  <c r="BM36" i="7"/>
  <c r="BL36" i="7"/>
  <c r="BK36" i="7"/>
  <c r="BJ36" i="7"/>
  <c r="BI36" i="7"/>
  <c r="BH36" i="7"/>
  <c r="BG36" i="7"/>
  <c r="BF36" i="7"/>
  <c r="BE36" i="7"/>
  <c r="BD36" i="7"/>
  <c r="BC36" i="7"/>
  <c r="BB36" i="7"/>
  <c r="BA36" i="7"/>
  <c r="AZ36" i="7"/>
  <c r="AY36" i="7"/>
  <c r="AX36" i="7"/>
  <c r="AW36" i="7"/>
  <c r="AT36" i="7"/>
  <c r="I31" i="14" s="1"/>
  <c r="CO35" i="7"/>
  <c r="CN35" i="7"/>
  <c r="CM35" i="7"/>
  <c r="CL35" i="7"/>
  <c r="CK35" i="7"/>
  <c r="CJ35" i="7"/>
  <c r="CI35" i="7"/>
  <c r="CH35" i="7"/>
  <c r="CG35" i="7"/>
  <c r="CF35" i="7"/>
  <c r="CE35" i="7"/>
  <c r="CD35" i="7"/>
  <c r="CC35" i="7"/>
  <c r="CB35" i="7"/>
  <c r="CA35" i="7"/>
  <c r="BZ35" i="7"/>
  <c r="BY35" i="7"/>
  <c r="BX35" i="7"/>
  <c r="BW35" i="7"/>
  <c r="BV35" i="7"/>
  <c r="BU35" i="7"/>
  <c r="BT35" i="7"/>
  <c r="BS35" i="7"/>
  <c r="BR35" i="7"/>
  <c r="BQ35" i="7"/>
  <c r="BP35" i="7"/>
  <c r="BO35" i="7"/>
  <c r="BN35" i="7"/>
  <c r="BM35" i="7"/>
  <c r="BL35" i="7"/>
  <c r="BK35" i="7"/>
  <c r="BJ35" i="7"/>
  <c r="BI35" i="7"/>
  <c r="BH35" i="7"/>
  <c r="BG35" i="7"/>
  <c r="BF35" i="7"/>
  <c r="BE35" i="7"/>
  <c r="BD35" i="7"/>
  <c r="BC35" i="7"/>
  <c r="BB35" i="7"/>
  <c r="BA35" i="7"/>
  <c r="AZ35" i="7"/>
  <c r="AY35" i="7"/>
  <c r="AX35" i="7"/>
  <c r="AW35" i="7"/>
  <c r="AT35" i="7"/>
  <c r="I30" i="14" s="1"/>
  <c r="CO34" i="7"/>
  <c r="CN34" i="7"/>
  <c r="CM34" i="7"/>
  <c r="CL34" i="7"/>
  <c r="CK34" i="7"/>
  <c r="CJ34" i="7"/>
  <c r="CI34" i="7"/>
  <c r="CH34" i="7"/>
  <c r="CG34" i="7"/>
  <c r="CF34" i="7"/>
  <c r="CE34" i="7"/>
  <c r="CD34" i="7"/>
  <c r="CC34" i="7"/>
  <c r="CB34" i="7"/>
  <c r="CA34" i="7"/>
  <c r="BZ34" i="7"/>
  <c r="BY34" i="7"/>
  <c r="BX34" i="7"/>
  <c r="BW34" i="7"/>
  <c r="BV34" i="7"/>
  <c r="BU34" i="7"/>
  <c r="BT34" i="7"/>
  <c r="BS34" i="7"/>
  <c r="BR34" i="7"/>
  <c r="BQ34" i="7"/>
  <c r="BP34" i="7"/>
  <c r="BO34" i="7"/>
  <c r="BN34" i="7"/>
  <c r="BM34" i="7"/>
  <c r="BL34" i="7"/>
  <c r="BK34" i="7"/>
  <c r="BJ34" i="7"/>
  <c r="BI34" i="7"/>
  <c r="BH34" i="7"/>
  <c r="BG34" i="7"/>
  <c r="BF34" i="7"/>
  <c r="BE34" i="7"/>
  <c r="BD34" i="7"/>
  <c r="BC34" i="7"/>
  <c r="BB34" i="7"/>
  <c r="BA34" i="7"/>
  <c r="AZ34" i="7"/>
  <c r="AY34" i="7"/>
  <c r="AX34" i="7"/>
  <c r="AW34" i="7"/>
  <c r="AT34" i="7"/>
  <c r="I29" i="14" s="1"/>
  <c r="CO33" i="7"/>
  <c r="CN33" i="7"/>
  <c r="CM33" i="7"/>
  <c r="CL33" i="7"/>
  <c r="CK33" i="7"/>
  <c r="CJ33" i="7"/>
  <c r="CI33" i="7"/>
  <c r="CH33" i="7"/>
  <c r="CG33" i="7"/>
  <c r="CF33" i="7"/>
  <c r="CE33" i="7"/>
  <c r="CD33" i="7"/>
  <c r="CC33" i="7"/>
  <c r="CB33" i="7"/>
  <c r="CA33" i="7"/>
  <c r="BZ33" i="7"/>
  <c r="BY33" i="7"/>
  <c r="BX33" i="7"/>
  <c r="BW33" i="7"/>
  <c r="BV33" i="7"/>
  <c r="BU33" i="7"/>
  <c r="BT33" i="7"/>
  <c r="BS33" i="7"/>
  <c r="BR33" i="7"/>
  <c r="BQ33" i="7"/>
  <c r="BP33" i="7"/>
  <c r="BO33" i="7"/>
  <c r="BN33" i="7"/>
  <c r="BM33" i="7"/>
  <c r="BL33" i="7"/>
  <c r="BK33" i="7"/>
  <c r="BJ33" i="7"/>
  <c r="BI33" i="7"/>
  <c r="BH33" i="7"/>
  <c r="BG33" i="7"/>
  <c r="BF33" i="7"/>
  <c r="BE33" i="7"/>
  <c r="BD33" i="7"/>
  <c r="BC33" i="7"/>
  <c r="BB33" i="7"/>
  <c r="BA33" i="7"/>
  <c r="AZ33" i="7"/>
  <c r="AY33" i="7"/>
  <c r="AX33" i="7"/>
  <c r="AW33" i="7"/>
  <c r="AT33" i="7"/>
  <c r="I28" i="14" s="1"/>
  <c r="CO32" i="7"/>
  <c r="CN32" i="7"/>
  <c r="CM32" i="7"/>
  <c r="CL32" i="7"/>
  <c r="CK32" i="7"/>
  <c r="CJ32" i="7"/>
  <c r="CI32" i="7"/>
  <c r="CH32" i="7"/>
  <c r="CG32" i="7"/>
  <c r="CF32" i="7"/>
  <c r="CE32" i="7"/>
  <c r="CD32" i="7"/>
  <c r="CC32" i="7"/>
  <c r="CB32" i="7"/>
  <c r="CA32" i="7"/>
  <c r="BZ32" i="7"/>
  <c r="BY32" i="7"/>
  <c r="BX32" i="7"/>
  <c r="BW32" i="7"/>
  <c r="BV32" i="7"/>
  <c r="BU32" i="7"/>
  <c r="BT32" i="7"/>
  <c r="BS32" i="7"/>
  <c r="BR32" i="7"/>
  <c r="BQ32" i="7"/>
  <c r="BP32" i="7"/>
  <c r="BO32" i="7"/>
  <c r="BN32" i="7"/>
  <c r="BM32" i="7"/>
  <c r="BL32" i="7"/>
  <c r="BK32" i="7"/>
  <c r="BJ32" i="7"/>
  <c r="BI32" i="7"/>
  <c r="BH32" i="7"/>
  <c r="BG32" i="7"/>
  <c r="BF32" i="7"/>
  <c r="BE32" i="7"/>
  <c r="BD32" i="7"/>
  <c r="BC32" i="7"/>
  <c r="BB32" i="7"/>
  <c r="BA32" i="7"/>
  <c r="AZ32" i="7"/>
  <c r="AY32" i="7"/>
  <c r="AX32" i="7"/>
  <c r="AW32" i="7"/>
  <c r="AT32" i="7"/>
  <c r="I27" i="14" s="1"/>
  <c r="CO31" i="7"/>
  <c r="CN31" i="7"/>
  <c r="CM31" i="7"/>
  <c r="CL31" i="7"/>
  <c r="CK31" i="7"/>
  <c r="CJ31" i="7"/>
  <c r="CI31" i="7"/>
  <c r="CH31" i="7"/>
  <c r="CG31" i="7"/>
  <c r="CF31" i="7"/>
  <c r="CE31" i="7"/>
  <c r="CD31" i="7"/>
  <c r="CC31" i="7"/>
  <c r="CB31" i="7"/>
  <c r="CA31" i="7"/>
  <c r="BZ31" i="7"/>
  <c r="BY31" i="7"/>
  <c r="BX31" i="7"/>
  <c r="BW31" i="7"/>
  <c r="BV31" i="7"/>
  <c r="BU31" i="7"/>
  <c r="BT31" i="7"/>
  <c r="BS31" i="7"/>
  <c r="BR31" i="7"/>
  <c r="BQ31" i="7"/>
  <c r="BP31" i="7"/>
  <c r="BO31" i="7"/>
  <c r="BN31" i="7"/>
  <c r="BM31" i="7"/>
  <c r="BL31" i="7"/>
  <c r="BK31" i="7"/>
  <c r="BJ31" i="7"/>
  <c r="BI31" i="7"/>
  <c r="BH31" i="7"/>
  <c r="BG31" i="7"/>
  <c r="BF31" i="7"/>
  <c r="BE31" i="7"/>
  <c r="BD31" i="7"/>
  <c r="BC31" i="7"/>
  <c r="BB31" i="7"/>
  <c r="BA31" i="7"/>
  <c r="AZ31" i="7"/>
  <c r="AY31" i="7"/>
  <c r="AX31" i="7"/>
  <c r="AW31" i="7"/>
  <c r="AT31" i="7"/>
  <c r="I26" i="14" s="1"/>
  <c r="CO30" i="7"/>
  <c r="CN30" i="7"/>
  <c r="CM30" i="7"/>
  <c r="CL30" i="7"/>
  <c r="CK30" i="7"/>
  <c r="CJ30" i="7"/>
  <c r="CI30" i="7"/>
  <c r="CH30" i="7"/>
  <c r="CG30" i="7"/>
  <c r="CF30" i="7"/>
  <c r="CE30" i="7"/>
  <c r="CD30" i="7"/>
  <c r="CC30" i="7"/>
  <c r="CB30" i="7"/>
  <c r="CA30" i="7"/>
  <c r="BZ30" i="7"/>
  <c r="BY30" i="7"/>
  <c r="BX30" i="7"/>
  <c r="BW30" i="7"/>
  <c r="BV30" i="7"/>
  <c r="BU30" i="7"/>
  <c r="BT30" i="7"/>
  <c r="BS30" i="7"/>
  <c r="BR30" i="7"/>
  <c r="BQ30" i="7"/>
  <c r="BP30" i="7"/>
  <c r="BO30" i="7"/>
  <c r="BN30" i="7"/>
  <c r="BM30" i="7"/>
  <c r="BL30" i="7"/>
  <c r="BK30" i="7"/>
  <c r="BJ30" i="7"/>
  <c r="BI30" i="7"/>
  <c r="BH30" i="7"/>
  <c r="BG30" i="7"/>
  <c r="BF30" i="7"/>
  <c r="BE30" i="7"/>
  <c r="BD30" i="7"/>
  <c r="BC30" i="7"/>
  <c r="BB30" i="7"/>
  <c r="BA30" i="7"/>
  <c r="AZ30" i="7"/>
  <c r="AY30" i="7"/>
  <c r="AX30" i="7"/>
  <c r="AW30" i="7"/>
  <c r="AT30" i="7"/>
  <c r="I25" i="14" s="1"/>
  <c r="CO29" i="7"/>
  <c r="CN29" i="7"/>
  <c r="CM29" i="7"/>
  <c r="CL29" i="7"/>
  <c r="CK29" i="7"/>
  <c r="CJ29" i="7"/>
  <c r="CI29" i="7"/>
  <c r="CH29" i="7"/>
  <c r="CG29" i="7"/>
  <c r="CF29" i="7"/>
  <c r="CE29" i="7"/>
  <c r="CD29" i="7"/>
  <c r="CC29" i="7"/>
  <c r="CB29" i="7"/>
  <c r="CA29" i="7"/>
  <c r="BZ29" i="7"/>
  <c r="BY29" i="7"/>
  <c r="BX29" i="7"/>
  <c r="BW29" i="7"/>
  <c r="BV29" i="7"/>
  <c r="BU29" i="7"/>
  <c r="BT29" i="7"/>
  <c r="BS29" i="7"/>
  <c r="BR29" i="7"/>
  <c r="BQ29" i="7"/>
  <c r="BP29" i="7"/>
  <c r="BO29" i="7"/>
  <c r="BN29" i="7"/>
  <c r="BM29" i="7"/>
  <c r="BL29" i="7"/>
  <c r="BK29" i="7"/>
  <c r="BJ29" i="7"/>
  <c r="BI29" i="7"/>
  <c r="BH29" i="7"/>
  <c r="BG29" i="7"/>
  <c r="BF29" i="7"/>
  <c r="BE29" i="7"/>
  <c r="BD29" i="7"/>
  <c r="BC29" i="7"/>
  <c r="BB29" i="7"/>
  <c r="BA29" i="7"/>
  <c r="AZ29" i="7"/>
  <c r="AY29" i="7"/>
  <c r="AX29" i="7"/>
  <c r="AW29" i="7"/>
  <c r="AT29" i="7"/>
  <c r="I24" i="14" s="1"/>
  <c r="CO28" i="7"/>
  <c r="CN28" i="7"/>
  <c r="CM28" i="7"/>
  <c r="CL28" i="7"/>
  <c r="CK28" i="7"/>
  <c r="CJ28" i="7"/>
  <c r="CI28" i="7"/>
  <c r="CH28" i="7"/>
  <c r="CG28" i="7"/>
  <c r="CF28" i="7"/>
  <c r="CE28" i="7"/>
  <c r="CD28" i="7"/>
  <c r="CC28" i="7"/>
  <c r="CB28" i="7"/>
  <c r="CA28" i="7"/>
  <c r="BZ28" i="7"/>
  <c r="BY28" i="7"/>
  <c r="BX28" i="7"/>
  <c r="BW28" i="7"/>
  <c r="BV28" i="7"/>
  <c r="BU28" i="7"/>
  <c r="BT28" i="7"/>
  <c r="BS28" i="7"/>
  <c r="BR28" i="7"/>
  <c r="BQ28" i="7"/>
  <c r="BP28" i="7"/>
  <c r="BO28" i="7"/>
  <c r="BN28" i="7"/>
  <c r="BM28" i="7"/>
  <c r="BL28" i="7"/>
  <c r="BK28" i="7"/>
  <c r="BJ28" i="7"/>
  <c r="BI28" i="7"/>
  <c r="BH28" i="7"/>
  <c r="BG28" i="7"/>
  <c r="BF28" i="7"/>
  <c r="BE28" i="7"/>
  <c r="BD28" i="7"/>
  <c r="BC28" i="7"/>
  <c r="BB28" i="7"/>
  <c r="BA28" i="7"/>
  <c r="AZ28" i="7"/>
  <c r="AY28" i="7"/>
  <c r="AX28" i="7"/>
  <c r="AW28" i="7"/>
  <c r="AT28" i="7"/>
  <c r="I23" i="14" s="1"/>
  <c r="CO27" i="7"/>
  <c r="CN27" i="7"/>
  <c r="CM27" i="7"/>
  <c r="CL27" i="7"/>
  <c r="CK27" i="7"/>
  <c r="CJ27" i="7"/>
  <c r="CI27" i="7"/>
  <c r="CH27" i="7"/>
  <c r="CG27" i="7"/>
  <c r="CF27" i="7"/>
  <c r="CE27" i="7"/>
  <c r="CD27" i="7"/>
  <c r="CC27" i="7"/>
  <c r="CB27" i="7"/>
  <c r="CA27" i="7"/>
  <c r="BZ27" i="7"/>
  <c r="BY27" i="7"/>
  <c r="BX27" i="7"/>
  <c r="BW27" i="7"/>
  <c r="BV27" i="7"/>
  <c r="BU27" i="7"/>
  <c r="BT27" i="7"/>
  <c r="BS27" i="7"/>
  <c r="BR27" i="7"/>
  <c r="BQ27" i="7"/>
  <c r="BP27" i="7"/>
  <c r="BO27" i="7"/>
  <c r="BN27" i="7"/>
  <c r="BM27" i="7"/>
  <c r="BL27" i="7"/>
  <c r="BK27" i="7"/>
  <c r="BJ27" i="7"/>
  <c r="BI27" i="7"/>
  <c r="BH27" i="7"/>
  <c r="BG27" i="7"/>
  <c r="BF27" i="7"/>
  <c r="BE27" i="7"/>
  <c r="BD27" i="7"/>
  <c r="BC27" i="7"/>
  <c r="BB27" i="7"/>
  <c r="BA27" i="7"/>
  <c r="AZ27" i="7"/>
  <c r="AY27" i="7"/>
  <c r="AX27" i="7"/>
  <c r="AW27" i="7"/>
  <c r="AT27" i="7"/>
  <c r="I22" i="14" s="1"/>
  <c r="CO26" i="7"/>
  <c r="CN26" i="7"/>
  <c r="CM26" i="7"/>
  <c r="CL26" i="7"/>
  <c r="CK26" i="7"/>
  <c r="CJ26" i="7"/>
  <c r="CI26" i="7"/>
  <c r="CH26" i="7"/>
  <c r="CG26" i="7"/>
  <c r="CF26" i="7"/>
  <c r="CE26" i="7"/>
  <c r="CD26" i="7"/>
  <c r="CC26" i="7"/>
  <c r="CB26" i="7"/>
  <c r="CA26" i="7"/>
  <c r="BZ26" i="7"/>
  <c r="BY26" i="7"/>
  <c r="BX26" i="7"/>
  <c r="BW26" i="7"/>
  <c r="BV26" i="7"/>
  <c r="BU26" i="7"/>
  <c r="BT26" i="7"/>
  <c r="BS26" i="7"/>
  <c r="BR26" i="7"/>
  <c r="BQ26" i="7"/>
  <c r="BP26" i="7"/>
  <c r="BO26" i="7"/>
  <c r="BN26" i="7"/>
  <c r="BM26" i="7"/>
  <c r="BL26" i="7"/>
  <c r="BK26" i="7"/>
  <c r="BJ26" i="7"/>
  <c r="BI26" i="7"/>
  <c r="BH26" i="7"/>
  <c r="BG26" i="7"/>
  <c r="BF26" i="7"/>
  <c r="BE26" i="7"/>
  <c r="BD26" i="7"/>
  <c r="BC26" i="7"/>
  <c r="BB26" i="7"/>
  <c r="BA26" i="7"/>
  <c r="AZ26" i="7"/>
  <c r="AY26" i="7"/>
  <c r="AX26" i="7"/>
  <c r="AW26" i="7"/>
  <c r="AT26" i="7"/>
  <c r="I21" i="14" s="1"/>
  <c r="CO25" i="7"/>
  <c r="CN25" i="7"/>
  <c r="CM25" i="7"/>
  <c r="CL25" i="7"/>
  <c r="CK25" i="7"/>
  <c r="CJ25" i="7"/>
  <c r="CI25" i="7"/>
  <c r="CH25" i="7"/>
  <c r="CG25" i="7"/>
  <c r="CF25" i="7"/>
  <c r="CE25" i="7"/>
  <c r="CD25" i="7"/>
  <c r="CC25" i="7"/>
  <c r="CB25" i="7"/>
  <c r="CA25" i="7"/>
  <c r="BZ25" i="7"/>
  <c r="BY25" i="7"/>
  <c r="BX25" i="7"/>
  <c r="BW25" i="7"/>
  <c r="BV25" i="7"/>
  <c r="BU25" i="7"/>
  <c r="BT25" i="7"/>
  <c r="BS25" i="7"/>
  <c r="BR25" i="7"/>
  <c r="BQ25" i="7"/>
  <c r="BP25" i="7"/>
  <c r="BO25" i="7"/>
  <c r="BN25" i="7"/>
  <c r="BM25" i="7"/>
  <c r="BL25" i="7"/>
  <c r="BK25" i="7"/>
  <c r="BJ25" i="7"/>
  <c r="BI25" i="7"/>
  <c r="BH25" i="7"/>
  <c r="BG25" i="7"/>
  <c r="BF25" i="7"/>
  <c r="BE25" i="7"/>
  <c r="BD25" i="7"/>
  <c r="BC25" i="7"/>
  <c r="BB25" i="7"/>
  <c r="BA25" i="7"/>
  <c r="AZ25" i="7"/>
  <c r="AY25" i="7"/>
  <c r="AX25" i="7"/>
  <c r="AW25" i="7"/>
  <c r="AT25" i="7"/>
  <c r="I20" i="14" s="1"/>
  <c r="CO24" i="7"/>
  <c r="CN24" i="7"/>
  <c r="CM24" i="7"/>
  <c r="CL24" i="7"/>
  <c r="CK24" i="7"/>
  <c r="CJ24" i="7"/>
  <c r="CI24" i="7"/>
  <c r="CH24" i="7"/>
  <c r="CG24" i="7"/>
  <c r="CF24" i="7"/>
  <c r="CE24" i="7"/>
  <c r="CD24" i="7"/>
  <c r="CC24" i="7"/>
  <c r="CB24" i="7"/>
  <c r="CA24" i="7"/>
  <c r="BZ24" i="7"/>
  <c r="BY24" i="7"/>
  <c r="BX24" i="7"/>
  <c r="BW24" i="7"/>
  <c r="BV24" i="7"/>
  <c r="BU24" i="7"/>
  <c r="BT24" i="7"/>
  <c r="BS24" i="7"/>
  <c r="BR24" i="7"/>
  <c r="BQ24" i="7"/>
  <c r="BP24" i="7"/>
  <c r="BO24" i="7"/>
  <c r="BN24" i="7"/>
  <c r="BM24" i="7"/>
  <c r="BL24" i="7"/>
  <c r="BK24" i="7"/>
  <c r="BJ24" i="7"/>
  <c r="BI24" i="7"/>
  <c r="BH24" i="7"/>
  <c r="BG24" i="7"/>
  <c r="BF24" i="7"/>
  <c r="BE24" i="7"/>
  <c r="BD24" i="7"/>
  <c r="BC24" i="7"/>
  <c r="BB24" i="7"/>
  <c r="BA24" i="7"/>
  <c r="AZ24" i="7"/>
  <c r="AY24" i="7"/>
  <c r="AX24" i="7"/>
  <c r="AW24" i="7"/>
  <c r="AT24" i="7"/>
  <c r="I19" i="14" s="1"/>
  <c r="CO23" i="7"/>
  <c r="CN23" i="7"/>
  <c r="CM23" i="7"/>
  <c r="CL23" i="7"/>
  <c r="CK23" i="7"/>
  <c r="CJ23" i="7"/>
  <c r="CI23" i="7"/>
  <c r="CH23" i="7"/>
  <c r="CG23" i="7"/>
  <c r="CF23" i="7"/>
  <c r="CE23" i="7"/>
  <c r="CD23" i="7"/>
  <c r="CC23" i="7"/>
  <c r="CB23" i="7"/>
  <c r="CA23" i="7"/>
  <c r="BZ23" i="7"/>
  <c r="BY23" i="7"/>
  <c r="BX23" i="7"/>
  <c r="BW23" i="7"/>
  <c r="BV23" i="7"/>
  <c r="BU23" i="7"/>
  <c r="BT23" i="7"/>
  <c r="BS23" i="7"/>
  <c r="BR23" i="7"/>
  <c r="BQ23" i="7"/>
  <c r="BP23" i="7"/>
  <c r="BO23" i="7"/>
  <c r="BN23" i="7"/>
  <c r="BM23" i="7"/>
  <c r="BL23" i="7"/>
  <c r="BK23" i="7"/>
  <c r="BJ23" i="7"/>
  <c r="BI23" i="7"/>
  <c r="BH23" i="7"/>
  <c r="BG23" i="7"/>
  <c r="BF23" i="7"/>
  <c r="BE23" i="7"/>
  <c r="BD23" i="7"/>
  <c r="BC23" i="7"/>
  <c r="BB23" i="7"/>
  <c r="BA23" i="7"/>
  <c r="AZ23" i="7"/>
  <c r="AY23" i="7"/>
  <c r="AX23" i="7"/>
  <c r="AW23" i="7"/>
  <c r="AT23" i="7"/>
  <c r="I18" i="14" s="1"/>
  <c r="CO22" i="7"/>
  <c r="CN22" i="7"/>
  <c r="CM22" i="7"/>
  <c r="CL22" i="7"/>
  <c r="CK22" i="7"/>
  <c r="CJ22" i="7"/>
  <c r="CI22" i="7"/>
  <c r="CH22" i="7"/>
  <c r="CG22" i="7"/>
  <c r="CF22" i="7"/>
  <c r="CE22" i="7"/>
  <c r="CD22" i="7"/>
  <c r="CC22" i="7"/>
  <c r="CB22" i="7"/>
  <c r="CA22" i="7"/>
  <c r="BZ22" i="7"/>
  <c r="BY22" i="7"/>
  <c r="BX22" i="7"/>
  <c r="BW22" i="7"/>
  <c r="BV22" i="7"/>
  <c r="BU22" i="7"/>
  <c r="BT22" i="7"/>
  <c r="BS22" i="7"/>
  <c r="BR22" i="7"/>
  <c r="BQ22" i="7"/>
  <c r="BP22" i="7"/>
  <c r="BO22" i="7"/>
  <c r="BN22" i="7"/>
  <c r="BM22" i="7"/>
  <c r="BL22" i="7"/>
  <c r="BK22" i="7"/>
  <c r="BJ22" i="7"/>
  <c r="BI22" i="7"/>
  <c r="BH22" i="7"/>
  <c r="BG22" i="7"/>
  <c r="BF22" i="7"/>
  <c r="BE22" i="7"/>
  <c r="BD22" i="7"/>
  <c r="BC22" i="7"/>
  <c r="BB22" i="7"/>
  <c r="BA22" i="7"/>
  <c r="AZ22" i="7"/>
  <c r="AY22" i="7"/>
  <c r="AX22" i="7"/>
  <c r="AW22" i="7"/>
  <c r="AT22" i="7"/>
  <c r="I17" i="14" s="1"/>
  <c r="CO21" i="7"/>
  <c r="CN21" i="7"/>
  <c r="CM21" i="7"/>
  <c r="CL21" i="7"/>
  <c r="CK21" i="7"/>
  <c r="CJ21" i="7"/>
  <c r="CI21" i="7"/>
  <c r="CH21" i="7"/>
  <c r="CG21" i="7"/>
  <c r="CF21" i="7"/>
  <c r="CE21" i="7"/>
  <c r="CD21" i="7"/>
  <c r="CC21" i="7"/>
  <c r="CB21" i="7"/>
  <c r="CA21" i="7"/>
  <c r="BZ21" i="7"/>
  <c r="BY21" i="7"/>
  <c r="BX21" i="7"/>
  <c r="BW21" i="7"/>
  <c r="BV21" i="7"/>
  <c r="BU21" i="7"/>
  <c r="BT21" i="7"/>
  <c r="BS21" i="7"/>
  <c r="BR21" i="7"/>
  <c r="BQ21" i="7"/>
  <c r="BP21" i="7"/>
  <c r="BO21" i="7"/>
  <c r="BN21" i="7"/>
  <c r="BM21" i="7"/>
  <c r="BL21" i="7"/>
  <c r="BK21" i="7"/>
  <c r="BJ21" i="7"/>
  <c r="BI21" i="7"/>
  <c r="BH21" i="7"/>
  <c r="BG21" i="7"/>
  <c r="BF21" i="7"/>
  <c r="BE21" i="7"/>
  <c r="BD21" i="7"/>
  <c r="BC21" i="7"/>
  <c r="BB21" i="7"/>
  <c r="BA21" i="7"/>
  <c r="AZ21" i="7"/>
  <c r="AY21" i="7"/>
  <c r="AX21" i="7"/>
  <c r="AW21" i="7"/>
  <c r="AT21" i="7"/>
  <c r="I16" i="14" s="1"/>
  <c r="CO20" i="7"/>
  <c r="CN20" i="7"/>
  <c r="CM20" i="7"/>
  <c r="CL20" i="7"/>
  <c r="CK20" i="7"/>
  <c r="CJ20" i="7"/>
  <c r="CI20" i="7"/>
  <c r="CH20" i="7"/>
  <c r="CG20" i="7"/>
  <c r="CF20" i="7"/>
  <c r="CE20" i="7"/>
  <c r="CD20" i="7"/>
  <c r="CC20" i="7"/>
  <c r="CB20" i="7"/>
  <c r="CA20" i="7"/>
  <c r="BZ20" i="7"/>
  <c r="BY20" i="7"/>
  <c r="BX20" i="7"/>
  <c r="BW20" i="7"/>
  <c r="BV20" i="7"/>
  <c r="BU20" i="7"/>
  <c r="BT20" i="7"/>
  <c r="BS20" i="7"/>
  <c r="BR20" i="7"/>
  <c r="BQ20" i="7"/>
  <c r="BP20" i="7"/>
  <c r="BO20" i="7"/>
  <c r="BN20" i="7"/>
  <c r="BM20" i="7"/>
  <c r="BL20" i="7"/>
  <c r="BK20" i="7"/>
  <c r="BJ20" i="7"/>
  <c r="BI20" i="7"/>
  <c r="BH20" i="7"/>
  <c r="BG20" i="7"/>
  <c r="BF20" i="7"/>
  <c r="BE20" i="7"/>
  <c r="BD20" i="7"/>
  <c r="BC20" i="7"/>
  <c r="BB20" i="7"/>
  <c r="BA20" i="7"/>
  <c r="AZ20" i="7"/>
  <c r="AY20" i="7"/>
  <c r="AX20" i="7"/>
  <c r="AW20" i="7"/>
  <c r="AT20" i="7"/>
  <c r="I15" i="14" s="1"/>
  <c r="CO19" i="7"/>
  <c r="CN19" i="7"/>
  <c r="CM19" i="7"/>
  <c r="CL19" i="7"/>
  <c r="CK19" i="7"/>
  <c r="CJ19" i="7"/>
  <c r="CI19" i="7"/>
  <c r="CH19" i="7"/>
  <c r="CG19" i="7"/>
  <c r="CF19" i="7"/>
  <c r="CE19" i="7"/>
  <c r="CD19" i="7"/>
  <c r="CC19" i="7"/>
  <c r="CB19" i="7"/>
  <c r="CA19" i="7"/>
  <c r="BZ19" i="7"/>
  <c r="BY19" i="7"/>
  <c r="BX19" i="7"/>
  <c r="BW19" i="7"/>
  <c r="BV19" i="7"/>
  <c r="BU19" i="7"/>
  <c r="BT19" i="7"/>
  <c r="BS19" i="7"/>
  <c r="BR19" i="7"/>
  <c r="BQ19" i="7"/>
  <c r="BP19" i="7"/>
  <c r="BO19" i="7"/>
  <c r="BN19" i="7"/>
  <c r="BM19" i="7"/>
  <c r="BL19" i="7"/>
  <c r="BK19" i="7"/>
  <c r="BJ19" i="7"/>
  <c r="BI19" i="7"/>
  <c r="BH19" i="7"/>
  <c r="BG19" i="7"/>
  <c r="BF19" i="7"/>
  <c r="BE19" i="7"/>
  <c r="BD19" i="7"/>
  <c r="BC19" i="7"/>
  <c r="BB19" i="7"/>
  <c r="BA19" i="7"/>
  <c r="AZ19" i="7"/>
  <c r="AY19" i="7"/>
  <c r="AX19" i="7"/>
  <c r="AW19" i="7"/>
  <c r="AT19" i="7"/>
  <c r="I14" i="14" s="1"/>
  <c r="CN18" i="7"/>
  <c r="CM18" i="7"/>
  <c r="CL18" i="7"/>
  <c r="CK18" i="7"/>
  <c r="CJ18" i="7"/>
  <c r="CI18" i="7"/>
  <c r="CH18" i="7"/>
  <c r="CG18" i="7"/>
  <c r="CF18" i="7"/>
  <c r="CE18" i="7"/>
  <c r="CD18" i="7"/>
  <c r="CC18" i="7"/>
  <c r="CB18" i="7"/>
  <c r="CA18" i="7"/>
  <c r="BZ18" i="7"/>
  <c r="BY18" i="7"/>
  <c r="BX18" i="7"/>
  <c r="BW18" i="7"/>
  <c r="BV18" i="7"/>
  <c r="BU18" i="7"/>
  <c r="BT18" i="7"/>
  <c r="BS18" i="7"/>
  <c r="BR18" i="7"/>
  <c r="BQ18" i="7"/>
  <c r="BP18" i="7"/>
  <c r="BO18" i="7"/>
  <c r="BN18" i="7"/>
  <c r="BM18" i="7"/>
  <c r="BL18" i="7"/>
  <c r="BK18" i="7"/>
  <c r="BJ18" i="7"/>
  <c r="BI18" i="7"/>
  <c r="BH18" i="7"/>
  <c r="BG18" i="7"/>
  <c r="BF18" i="7"/>
  <c r="BE18" i="7"/>
  <c r="BD18" i="7"/>
  <c r="BC18" i="7"/>
  <c r="BB18" i="7"/>
  <c r="BA18" i="7"/>
  <c r="AZ18" i="7"/>
  <c r="AY18" i="7"/>
  <c r="AX18" i="7"/>
  <c r="AW18" i="7"/>
  <c r="CN17" i="7"/>
  <c r="CM17" i="7"/>
  <c r="CL17" i="7"/>
  <c r="CK17" i="7"/>
  <c r="CJ17" i="7"/>
  <c r="CI17" i="7"/>
  <c r="CH17" i="7"/>
  <c r="CG17" i="7"/>
  <c r="CF17" i="7"/>
  <c r="CE17" i="7"/>
  <c r="CD17" i="7"/>
  <c r="CC17" i="7"/>
  <c r="CB17" i="7"/>
  <c r="CA17" i="7"/>
  <c r="BZ17" i="7"/>
  <c r="BY17" i="7"/>
  <c r="BX17" i="7"/>
  <c r="BW17" i="7"/>
  <c r="BV17" i="7"/>
  <c r="BU17" i="7"/>
  <c r="BT17" i="7"/>
  <c r="BS17" i="7"/>
  <c r="BR17" i="7"/>
  <c r="BQ17" i="7"/>
  <c r="BP17" i="7"/>
  <c r="BO17" i="7"/>
  <c r="BN17" i="7"/>
  <c r="BM17" i="7"/>
  <c r="BL17" i="7"/>
  <c r="BK17" i="7"/>
  <c r="BJ17" i="7"/>
  <c r="BI17" i="7"/>
  <c r="BH17" i="7"/>
  <c r="BG17" i="7"/>
  <c r="BF17" i="7"/>
  <c r="BE17" i="7"/>
  <c r="BD17" i="7"/>
  <c r="BC17" i="7"/>
  <c r="BB17" i="7"/>
  <c r="BA17" i="7"/>
  <c r="AZ17" i="7"/>
  <c r="AY17" i="7"/>
  <c r="AX17" i="7"/>
  <c r="AW17" i="7"/>
  <c r="CN16" i="7"/>
  <c r="CM16" i="7"/>
  <c r="CL16" i="7"/>
  <c r="CK16" i="7"/>
  <c r="CJ16" i="7"/>
  <c r="CI16" i="7"/>
  <c r="CH16" i="7"/>
  <c r="CG16" i="7"/>
  <c r="CF16" i="7"/>
  <c r="CE16" i="7"/>
  <c r="CD16" i="7"/>
  <c r="CC16" i="7"/>
  <c r="CB16" i="7"/>
  <c r="CA16" i="7"/>
  <c r="BZ16" i="7"/>
  <c r="BY16" i="7"/>
  <c r="BX16" i="7"/>
  <c r="BW16" i="7"/>
  <c r="BV16" i="7"/>
  <c r="BU16" i="7"/>
  <c r="BT16" i="7"/>
  <c r="BS16" i="7"/>
  <c r="BR16" i="7"/>
  <c r="BQ16" i="7"/>
  <c r="BP16" i="7"/>
  <c r="BO16" i="7"/>
  <c r="BN16" i="7"/>
  <c r="BM16" i="7"/>
  <c r="BL16" i="7"/>
  <c r="BK16" i="7"/>
  <c r="BJ16" i="7"/>
  <c r="BI16" i="7"/>
  <c r="BH16" i="7"/>
  <c r="BG16" i="7"/>
  <c r="BF16" i="7"/>
  <c r="BE16" i="7"/>
  <c r="BD16" i="7"/>
  <c r="BC16" i="7"/>
  <c r="BB16" i="7"/>
  <c r="BA16" i="7"/>
  <c r="AZ16" i="7"/>
  <c r="AY16" i="7"/>
  <c r="AX16" i="7"/>
  <c r="AW16" i="7"/>
  <c r="CN15" i="7"/>
  <c r="CM15" i="7"/>
  <c r="CL15" i="7"/>
  <c r="CK15" i="7"/>
  <c r="CJ15" i="7"/>
  <c r="CI15" i="7"/>
  <c r="CH15" i="7"/>
  <c r="CG15" i="7"/>
  <c r="CF15" i="7"/>
  <c r="CE15" i="7"/>
  <c r="CD15" i="7"/>
  <c r="CC15" i="7"/>
  <c r="CB15" i="7"/>
  <c r="CA15" i="7"/>
  <c r="BZ15" i="7"/>
  <c r="BY15" i="7"/>
  <c r="BX15" i="7"/>
  <c r="BW15" i="7"/>
  <c r="BV15" i="7"/>
  <c r="BU15" i="7"/>
  <c r="BT15" i="7"/>
  <c r="BS15" i="7"/>
  <c r="BR15" i="7"/>
  <c r="BQ15" i="7"/>
  <c r="BP15" i="7"/>
  <c r="BO15" i="7"/>
  <c r="BN15" i="7"/>
  <c r="BM15" i="7"/>
  <c r="BL15" i="7"/>
  <c r="BK15" i="7"/>
  <c r="BJ15" i="7"/>
  <c r="BI15" i="7"/>
  <c r="BH15" i="7"/>
  <c r="BG15" i="7"/>
  <c r="BF15" i="7"/>
  <c r="BE15" i="7"/>
  <c r="BD15" i="7"/>
  <c r="BC15" i="7"/>
  <c r="BB15" i="7"/>
  <c r="BA15" i="7"/>
  <c r="AZ15" i="7"/>
  <c r="AY15" i="7"/>
  <c r="AX15" i="7"/>
  <c r="AW15" i="7"/>
  <c r="CN14" i="7"/>
  <c r="CM14" i="7"/>
  <c r="CL14" i="7"/>
  <c r="CK14" i="7"/>
  <c r="CJ14" i="7"/>
  <c r="CI14" i="7"/>
  <c r="CH14" i="7"/>
  <c r="CG14" i="7"/>
  <c r="CF14" i="7"/>
  <c r="CE14" i="7"/>
  <c r="CD14" i="7"/>
  <c r="CC14" i="7"/>
  <c r="CB14" i="7"/>
  <c r="CA14" i="7"/>
  <c r="BZ14" i="7"/>
  <c r="BY14" i="7"/>
  <c r="BX14" i="7"/>
  <c r="BW14" i="7"/>
  <c r="BV14" i="7"/>
  <c r="BU14" i="7"/>
  <c r="BT14" i="7"/>
  <c r="BS14" i="7"/>
  <c r="BR14" i="7"/>
  <c r="BQ14" i="7"/>
  <c r="BP14" i="7"/>
  <c r="BO14" i="7"/>
  <c r="BN14" i="7"/>
  <c r="BM14" i="7"/>
  <c r="BL14" i="7"/>
  <c r="BK14" i="7"/>
  <c r="BJ14" i="7"/>
  <c r="BI14" i="7"/>
  <c r="BH14" i="7"/>
  <c r="BG14" i="7"/>
  <c r="BF14" i="7"/>
  <c r="BE14" i="7"/>
  <c r="BD14" i="7"/>
  <c r="BC14" i="7"/>
  <c r="BB14" i="7"/>
  <c r="BA14" i="7"/>
  <c r="AZ14" i="7"/>
  <c r="AY14" i="7"/>
  <c r="AX14" i="7"/>
  <c r="AW14" i="7"/>
  <c r="CN13" i="7"/>
  <c r="CM13" i="7"/>
  <c r="CL13" i="7"/>
  <c r="CK13" i="7"/>
  <c r="CJ13" i="7"/>
  <c r="CI13" i="7"/>
  <c r="CH13" i="7"/>
  <c r="CG13" i="7"/>
  <c r="CF13" i="7"/>
  <c r="CE13" i="7"/>
  <c r="CD13" i="7"/>
  <c r="CC13" i="7"/>
  <c r="CB13" i="7"/>
  <c r="CA13" i="7"/>
  <c r="BZ13" i="7"/>
  <c r="BY13" i="7"/>
  <c r="BX13" i="7"/>
  <c r="BW13" i="7"/>
  <c r="BV13" i="7"/>
  <c r="BU13" i="7"/>
  <c r="BT13" i="7"/>
  <c r="BS13" i="7"/>
  <c r="BR13" i="7"/>
  <c r="BQ13" i="7"/>
  <c r="BP13" i="7"/>
  <c r="BO13" i="7"/>
  <c r="BN13" i="7"/>
  <c r="BM13" i="7"/>
  <c r="BL13" i="7"/>
  <c r="BK13" i="7"/>
  <c r="BJ13" i="7"/>
  <c r="BI13" i="7"/>
  <c r="BH13" i="7"/>
  <c r="BG13" i="7"/>
  <c r="BF13" i="7"/>
  <c r="BE13" i="7"/>
  <c r="BD13" i="7"/>
  <c r="BC13" i="7"/>
  <c r="BB13" i="7"/>
  <c r="BA13" i="7"/>
  <c r="AZ13" i="7"/>
  <c r="AY13" i="7"/>
  <c r="AX13" i="7"/>
  <c r="AW13" i="7"/>
  <c r="CN12" i="7"/>
  <c r="CM12" i="7"/>
  <c r="CL12" i="7"/>
  <c r="CK12" i="7"/>
  <c r="CJ12" i="7"/>
  <c r="CI12" i="7"/>
  <c r="CH12" i="7"/>
  <c r="CG12" i="7"/>
  <c r="CF12" i="7"/>
  <c r="CE12" i="7"/>
  <c r="CD12" i="7"/>
  <c r="CC12" i="7"/>
  <c r="CB12" i="7"/>
  <c r="CA12" i="7"/>
  <c r="BZ12" i="7"/>
  <c r="BY12" i="7"/>
  <c r="BX12" i="7"/>
  <c r="BW12" i="7"/>
  <c r="BV12" i="7"/>
  <c r="BU12" i="7"/>
  <c r="BT12" i="7"/>
  <c r="BS12" i="7"/>
  <c r="BR12" i="7"/>
  <c r="BQ12" i="7"/>
  <c r="BP12" i="7"/>
  <c r="BO12" i="7"/>
  <c r="BN12" i="7"/>
  <c r="BM12" i="7"/>
  <c r="BL12" i="7"/>
  <c r="BK12" i="7"/>
  <c r="BJ12" i="7"/>
  <c r="BI12" i="7"/>
  <c r="BH12" i="7"/>
  <c r="BG12" i="7"/>
  <c r="BF12" i="7"/>
  <c r="BE12" i="7"/>
  <c r="BD12" i="7"/>
  <c r="BC12" i="7"/>
  <c r="BB12" i="7"/>
  <c r="BA12" i="7"/>
  <c r="AZ12" i="7"/>
  <c r="AY12" i="7"/>
  <c r="AX12" i="7"/>
  <c r="AW12" i="7"/>
  <c r="CN11" i="7"/>
  <c r="CM11" i="7"/>
  <c r="CL11" i="7"/>
  <c r="CK11" i="7"/>
  <c r="CJ11" i="7"/>
  <c r="CI11" i="7"/>
  <c r="CH11" i="7"/>
  <c r="CG11" i="7"/>
  <c r="CF11" i="7"/>
  <c r="CE11" i="7"/>
  <c r="CD11" i="7"/>
  <c r="CC11" i="7"/>
  <c r="CB11" i="7"/>
  <c r="CA11" i="7"/>
  <c r="BZ11" i="7"/>
  <c r="BY11" i="7"/>
  <c r="BX11" i="7"/>
  <c r="BW11" i="7"/>
  <c r="BV11" i="7"/>
  <c r="BU11" i="7"/>
  <c r="BT11" i="7"/>
  <c r="BS11" i="7"/>
  <c r="BR11" i="7"/>
  <c r="BQ11" i="7"/>
  <c r="BP11" i="7"/>
  <c r="BO11" i="7"/>
  <c r="BN11" i="7"/>
  <c r="BM11" i="7"/>
  <c r="BL11" i="7"/>
  <c r="BK11" i="7"/>
  <c r="BJ11" i="7"/>
  <c r="BI11" i="7"/>
  <c r="BH11" i="7"/>
  <c r="BG11" i="7"/>
  <c r="BF11" i="7"/>
  <c r="BE11" i="7"/>
  <c r="BD11" i="7"/>
  <c r="BC11" i="7"/>
  <c r="BB11" i="7"/>
  <c r="BA11" i="7"/>
  <c r="AZ11" i="7"/>
  <c r="AY11" i="7"/>
  <c r="AX11" i="7"/>
  <c r="AW11" i="7"/>
  <c r="CN10" i="7"/>
  <c r="CM10" i="7"/>
  <c r="CL10" i="7"/>
  <c r="CK10" i="7"/>
  <c r="CJ10" i="7"/>
  <c r="CI10" i="7"/>
  <c r="CH10" i="7"/>
  <c r="CG10" i="7"/>
  <c r="CF10" i="7"/>
  <c r="CE10" i="7"/>
  <c r="CD10" i="7"/>
  <c r="CC10" i="7"/>
  <c r="CB10" i="7"/>
  <c r="CA10" i="7"/>
  <c r="BZ10" i="7"/>
  <c r="BY10" i="7"/>
  <c r="BX10" i="7"/>
  <c r="BW10" i="7"/>
  <c r="BV10" i="7"/>
  <c r="BU10" i="7"/>
  <c r="BT10" i="7"/>
  <c r="BS10" i="7"/>
  <c r="BR10" i="7"/>
  <c r="BQ10" i="7"/>
  <c r="BP10" i="7"/>
  <c r="BO10" i="7"/>
  <c r="BN10" i="7"/>
  <c r="BM10" i="7"/>
  <c r="BL10" i="7"/>
  <c r="BK10" i="7"/>
  <c r="BJ10" i="7"/>
  <c r="BI10" i="7"/>
  <c r="BH10" i="7"/>
  <c r="BG10" i="7"/>
  <c r="BF10" i="7"/>
  <c r="BE10" i="7"/>
  <c r="BD10" i="7"/>
  <c r="BC10" i="7"/>
  <c r="BB10" i="7"/>
  <c r="BA10" i="7"/>
  <c r="AZ10" i="7"/>
  <c r="AY10" i="7"/>
  <c r="AX10" i="7"/>
  <c r="AW10" i="7"/>
  <c r="CN9" i="7"/>
  <c r="CM9" i="7"/>
  <c r="CL9" i="7"/>
  <c r="CK9" i="7"/>
  <c r="CJ9" i="7"/>
  <c r="CI9" i="7"/>
  <c r="CH9" i="7"/>
  <c r="CG9" i="7"/>
  <c r="CF9" i="7"/>
  <c r="CE9" i="7"/>
  <c r="CD9" i="7"/>
  <c r="CC9" i="7"/>
  <c r="CB9" i="7"/>
  <c r="CA9" i="7"/>
  <c r="BZ9" i="7"/>
  <c r="BY9" i="7"/>
  <c r="BX9" i="7"/>
  <c r="BW9" i="7"/>
  <c r="BV9" i="7"/>
  <c r="BU9" i="7"/>
  <c r="BT9" i="7"/>
  <c r="BS9" i="7"/>
  <c r="BR9" i="7"/>
  <c r="BQ9" i="7"/>
  <c r="BP9" i="7"/>
  <c r="BO9" i="7"/>
  <c r="BN9" i="7"/>
  <c r="BM9" i="7"/>
  <c r="BL9" i="7"/>
  <c r="BK9" i="7"/>
  <c r="BJ9" i="7"/>
  <c r="BI9" i="7"/>
  <c r="BH9" i="7"/>
  <c r="BG9" i="7"/>
  <c r="BF9" i="7"/>
  <c r="BE9" i="7"/>
  <c r="BD9" i="7"/>
  <c r="BC9" i="7"/>
  <c r="BB9" i="7"/>
  <c r="BA9" i="7"/>
  <c r="AZ9" i="7"/>
  <c r="AY9" i="7"/>
  <c r="AX9" i="7"/>
  <c r="AW9" i="7"/>
  <c r="CO8" i="7"/>
  <c r="A90" i="6"/>
  <c r="I70" i="6" s="1"/>
  <c r="C68" i="6"/>
  <c r="T67" i="6"/>
  <c r="BV60" i="6"/>
  <c r="BU60" i="6"/>
  <c r="BT60" i="6"/>
  <c r="BS60" i="6"/>
  <c r="BR60" i="6"/>
  <c r="BE60" i="6"/>
  <c r="BD60" i="6"/>
  <c r="BC60" i="6"/>
  <c r="BB60" i="6"/>
  <c r="BA60" i="6"/>
  <c r="AZ60" i="6"/>
  <c r="AY60" i="6"/>
  <c r="AX60" i="6"/>
  <c r="AW60" i="6"/>
  <c r="BV59" i="6"/>
  <c r="BU59" i="6"/>
  <c r="BT59" i="6"/>
  <c r="BS59" i="6"/>
  <c r="BR59" i="6"/>
  <c r="BE59" i="6"/>
  <c r="BD59" i="6"/>
  <c r="BC59" i="6"/>
  <c r="BB59" i="6"/>
  <c r="BA59" i="6"/>
  <c r="AZ59" i="6"/>
  <c r="AY59" i="6"/>
  <c r="AX59" i="6"/>
  <c r="AW59" i="6"/>
  <c r="CO58" i="6"/>
  <c r="CN58" i="6"/>
  <c r="CM58" i="6"/>
  <c r="CL58" i="6"/>
  <c r="CK58" i="6"/>
  <c r="CJ58" i="6"/>
  <c r="CI58" i="6"/>
  <c r="CH58" i="6"/>
  <c r="CG58" i="6"/>
  <c r="CF58" i="6"/>
  <c r="CE58" i="6"/>
  <c r="CD58" i="6"/>
  <c r="CC58" i="6"/>
  <c r="CB58" i="6"/>
  <c r="CA58" i="6"/>
  <c r="BZ58" i="6"/>
  <c r="BY58" i="6"/>
  <c r="BX58" i="6"/>
  <c r="BW58" i="6"/>
  <c r="BV58" i="6"/>
  <c r="BU58" i="6"/>
  <c r="BT58" i="6"/>
  <c r="BS58" i="6"/>
  <c r="BR58" i="6"/>
  <c r="BQ58" i="6"/>
  <c r="BP58" i="6"/>
  <c r="BO58" i="6"/>
  <c r="BN58" i="6"/>
  <c r="BM58" i="6"/>
  <c r="BL58" i="6"/>
  <c r="BK58" i="6"/>
  <c r="BJ58" i="6"/>
  <c r="BI58" i="6"/>
  <c r="BH58" i="6"/>
  <c r="BG58" i="6"/>
  <c r="BF58" i="6"/>
  <c r="BE58" i="6"/>
  <c r="BD58" i="6"/>
  <c r="BC58" i="6"/>
  <c r="BB58" i="6"/>
  <c r="BA58" i="6"/>
  <c r="AZ58" i="6"/>
  <c r="AY58" i="6"/>
  <c r="AX58" i="6"/>
  <c r="AW58" i="6"/>
  <c r="AT58" i="6"/>
  <c r="H53" i="14" s="1"/>
  <c r="CO57" i="6"/>
  <c r="CN57" i="6"/>
  <c r="CM57" i="6"/>
  <c r="CL57" i="6"/>
  <c r="CK57" i="6"/>
  <c r="CJ57" i="6"/>
  <c r="CI57" i="6"/>
  <c r="CH57" i="6"/>
  <c r="CG57" i="6"/>
  <c r="CF57" i="6"/>
  <c r="CE57" i="6"/>
  <c r="CD57" i="6"/>
  <c r="CC57" i="6"/>
  <c r="CB57" i="6"/>
  <c r="CA57" i="6"/>
  <c r="BZ57" i="6"/>
  <c r="BY57" i="6"/>
  <c r="BX57" i="6"/>
  <c r="BW57" i="6"/>
  <c r="BV57" i="6"/>
  <c r="BU57" i="6"/>
  <c r="BT57" i="6"/>
  <c r="BS57" i="6"/>
  <c r="BR57" i="6"/>
  <c r="BQ57" i="6"/>
  <c r="BP57" i="6"/>
  <c r="BO57" i="6"/>
  <c r="BN57" i="6"/>
  <c r="BM57" i="6"/>
  <c r="BL57" i="6"/>
  <c r="BK57" i="6"/>
  <c r="BJ57" i="6"/>
  <c r="BI57" i="6"/>
  <c r="BH57" i="6"/>
  <c r="BG57" i="6"/>
  <c r="BF57" i="6"/>
  <c r="BE57" i="6"/>
  <c r="BD57" i="6"/>
  <c r="BC57" i="6"/>
  <c r="BB57" i="6"/>
  <c r="BA57" i="6"/>
  <c r="AZ57" i="6"/>
  <c r="AY57" i="6"/>
  <c r="AX57" i="6"/>
  <c r="AW57" i="6"/>
  <c r="AT57" i="6"/>
  <c r="H52" i="14" s="1"/>
  <c r="CO56" i="6"/>
  <c r="CN56" i="6"/>
  <c r="CM56" i="6"/>
  <c r="CL56" i="6"/>
  <c r="CK56" i="6"/>
  <c r="CJ56" i="6"/>
  <c r="CI56" i="6"/>
  <c r="CH56" i="6"/>
  <c r="CG56" i="6"/>
  <c r="CF56" i="6"/>
  <c r="CE56" i="6"/>
  <c r="CD56" i="6"/>
  <c r="CC56" i="6"/>
  <c r="CB56" i="6"/>
  <c r="CA56" i="6"/>
  <c r="BZ56" i="6"/>
  <c r="BY56" i="6"/>
  <c r="BX56" i="6"/>
  <c r="BW56" i="6"/>
  <c r="BV56" i="6"/>
  <c r="BU56" i="6"/>
  <c r="BT56" i="6"/>
  <c r="BS56" i="6"/>
  <c r="BR56" i="6"/>
  <c r="BQ56" i="6"/>
  <c r="BP56" i="6"/>
  <c r="BO56" i="6"/>
  <c r="BN56" i="6"/>
  <c r="BM56" i="6"/>
  <c r="BL56" i="6"/>
  <c r="BK56" i="6"/>
  <c r="BJ56" i="6"/>
  <c r="BI56" i="6"/>
  <c r="BH56" i="6"/>
  <c r="BG56" i="6"/>
  <c r="BF56" i="6"/>
  <c r="BE56" i="6"/>
  <c r="BD56" i="6"/>
  <c r="BC56" i="6"/>
  <c r="BB56" i="6"/>
  <c r="BA56" i="6"/>
  <c r="AZ56" i="6"/>
  <c r="AY56" i="6"/>
  <c r="AX56" i="6"/>
  <c r="AW56" i="6"/>
  <c r="AT56" i="6"/>
  <c r="H51" i="14" s="1"/>
  <c r="CO55" i="6"/>
  <c r="CN55" i="6"/>
  <c r="CM55" i="6"/>
  <c r="CL55" i="6"/>
  <c r="CK55" i="6"/>
  <c r="CJ55" i="6"/>
  <c r="CI55" i="6"/>
  <c r="CH55" i="6"/>
  <c r="CG55" i="6"/>
  <c r="CF55" i="6"/>
  <c r="CE55" i="6"/>
  <c r="CD55" i="6"/>
  <c r="CC55" i="6"/>
  <c r="CB55" i="6"/>
  <c r="CA55" i="6"/>
  <c r="BZ55" i="6"/>
  <c r="BY55" i="6"/>
  <c r="BX55" i="6"/>
  <c r="BW55" i="6"/>
  <c r="BV55" i="6"/>
  <c r="BU55" i="6"/>
  <c r="BT55" i="6"/>
  <c r="BS55" i="6"/>
  <c r="BR55" i="6"/>
  <c r="BQ55" i="6"/>
  <c r="BP55" i="6"/>
  <c r="BO55" i="6"/>
  <c r="BN55" i="6"/>
  <c r="BM55" i="6"/>
  <c r="BL55" i="6"/>
  <c r="BK55" i="6"/>
  <c r="BJ55" i="6"/>
  <c r="BI55" i="6"/>
  <c r="BH55" i="6"/>
  <c r="BG55" i="6"/>
  <c r="BF55" i="6"/>
  <c r="BE55" i="6"/>
  <c r="BD55" i="6"/>
  <c r="BC55" i="6"/>
  <c r="BB55" i="6"/>
  <c r="BA55" i="6"/>
  <c r="AZ55" i="6"/>
  <c r="AY55" i="6"/>
  <c r="AX55" i="6"/>
  <c r="AW55" i="6"/>
  <c r="AT55" i="6"/>
  <c r="H50" i="14" s="1"/>
  <c r="CO54" i="6"/>
  <c r="CN54" i="6"/>
  <c r="CM54" i="6"/>
  <c r="CL54" i="6"/>
  <c r="CK54" i="6"/>
  <c r="CJ54" i="6"/>
  <c r="CI54" i="6"/>
  <c r="CH54" i="6"/>
  <c r="CG54" i="6"/>
  <c r="CF54" i="6"/>
  <c r="CE54" i="6"/>
  <c r="CD54" i="6"/>
  <c r="CC54" i="6"/>
  <c r="CB54" i="6"/>
  <c r="CA54" i="6"/>
  <c r="BZ54" i="6"/>
  <c r="BY54" i="6"/>
  <c r="BX54" i="6"/>
  <c r="BW54" i="6"/>
  <c r="BV54" i="6"/>
  <c r="BU54" i="6"/>
  <c r="BT54" i="6"/>
  <c r="BS54" i="6"/>
  <c r="BR54" i="6"/>
  <c r="BQ54" i="6"/>
  <c r="BP54" i="6"/>
  <c r="BO54" i="6"/>
  <c r="BN54" i="6"/>
  <c r="BM54" i="6"/>
  <c r="BL54" i="6"/>
  <c r="BK54" i="6"/>
  <c r="BJ54" i="6"/>
  <c r="BI54" i="6"/>
  <c r="BH54" i="6"/>
  <c r="BG54" i="6"/>
  <c r="BF54" i="6"/>
  <c r="BE54" i="6"/>
  <c r="BD54" i="6"/>
  <c r="BC54" i="6"/>
  <c r="BB54" i="6"/>
  <c r="BA54" i="6"/>
  <c r="AZ54" i="6"/>
  <c r="AY54" i="6"/>
  <c r="AX54" i="6"/>
  <c r="AW54" i="6"/>
  <c r="AT54" i="6"/>
  <c r="H49" i="14" s="1"/>
  <c r="CO53" i="6"/>
  <c r="CN53" i="6"/>
  <c r="CM53" i="6"/>
  <c r="CL53" i="6"/>
  <c r="CK53" i="6"/>
  <c r="CJ53" i="6"/>
  <c r="CI53" i="6"/>
  <c r="CH53" i="6"/>
  <c r="CG53" i="6"/>
  <c r="CF53" i="6"/>
  <c r="CE53" i="6"/>
  <c r="CD53" i="6"/>
  <c r="CC53" i="6"/>
  <c r="CB53" i="6"/>
  <c r="CA53" i="6"/>
  <c r="BZ53" i="6"/>
  <c r="BY53" i="6"/>
  <c r="BX53" i="6"/>
  <c r="BW53" i="6"/>
  <c r="BV53" i="6"/>
  <c r="BU53" i="6"/>
  <c r="BT53" i="6"/>
  <c r="BS53" i="6"/>
  <c r="BR53" i="6"/>
  <c r="BQ53" i="6"/>
  <c r="BP53" i="6"/>
  <c r="BO53" i="6"/>
  <c r="BN53" i="6"/>
  <c r="BM53" i="6"/>
  <c r="BL53" i="6"/>
  <c r="BK53" i="6"/>
  <c r="BJ53" i="6"/>
  <c r="BI53" i="6"/>
  <c r="BH53" i="6"/>
  <c r="BG53" i="6"/>
  <c r="BF53" i="6"/>
  <c r="BE53" i="6"/>
  <c r="BD53" i="6"/>
  <c r="BC53" i="6"/>
  <c r="BB53" i="6"/>
  <c r="BA53" i="6"/>
  <c r="AZ53" i="6"/>
  <c r="AY53" i="6"/>
  <c r="AX53" i="6"/>
  <c r="AW53" i="6"/>
  <c r="AT53" i="6"/>
  <c r="H48" i="14" s="1"/>
  <c r="CO52" i="6"/>
  <c r="CN52" i="6"/>
  <c r="CM52" i="6"/>
  <c r="CL52" i="6"/>
  <c r="CK52" i="6"/>
  <c r="CJ52" i="6"/>
  <c r="CI52" i="6"/>
  <c r="CH52" i="6"/>
  <c r="CG52" i="6"/>
  <c r="CF52" i="6"/>
  <c r="CE52" i="6"/>
  <c r="CD52" i="6"/>
  <c r="CC52" i="6"/>
  <c r="CB52" i="6"/>
  <c r="CA52" i="6"/>
  <c r="BZ52" i="6"/>
  <c r="BY52" i="6"/>
  <c r="BX52" i="6"/>
  <c r="BW52" i="6"/>
  <c r="BV52" i="6"/>
  <c r="BU52" i="6"/>
  <c r="BT52" i="6"/>
  <c r="BS52" i="6"/>
  <c r="BR52" i="6"/>
  <c r="BQ52" i="6"/>
  <c r="BP52" i="6"/>
  <c r="BO52" i="6"/>
  <c r="BN52" i="6"/>
  <c r="BM52" i="6"/>
  <c r="BL52" i="6"/>
  <c r="BK52" i="6"/>
  <c r="BJ52" i="6"/>
  <c r="BI52" i="6"/>
  <c r="BH52" i="6"/>
  <c r="BG52" i="6"/>
  <c r="BF52" i="6"/>
  <c r="BE52" i="6"/>
  <c r="BD52" i="6"/>
  <c r="BC52" i="6"/>
  <c r="BB52" i="6"/>
  <c r="BA52" i="6"/>
  <c r="AZ52" i="6"/>
  <c r="AY52" i="6"/>
  <c r="AX52" i="6"/>
  <c r="AW52" i="6"/>
  <c r="AT52" i="6"/>
  <c r="H47" i="14" s="1"/>
  <c r="CO51" i="6"/>
  <c r="CN51" i="6"/>
  <c r="CM51" i="6"/>
  <c r="CL51" i="6"/>
  <c r="CK51" i="6"/>
  <c r="CJ51" i="6"/>
  <c r="CI51" i="6"/>
  <c r="CH51" i="6"/>
  <c r="CG51" i="6"/>
  <c r="CF51" i="6"/>
  <c r="CE51" i="6"/>
  <c r="CD51" i="6"/>
  <c r="CC51" i="6"/>
  <c r="CB51" i="6"/>
  <c r="CA51" i="6"/>
  <c r="BZ51" i="6"/>
  <c r="BY51" i="6"/>
  <c r="BX51" i="6"/>
  <c r="BW51" i="6"/>
  <c r="BV51" i="6"/>
  <c r="BU51" i="6"/>
  <c r="BT51" i="6"/>
  <c r="BS51" i="6"/>
  <c r="BR51" i="6"/>
  <c r="BQ51" i="6"/>
  <c r="BP51" i="6"/>
  <c r="BO51" i="6"/>
  <c r="BN51" i="6"/>
  <c r="BM51" i="6"/>
  <c r="BL51" i="6"/>
  <c r="BK51" i="6"/>
  <c r="BJ51" i="6"/>
  <c r="BI51" i="6"/>
  <c r="BH51" i="6"/>
  <c r="BG51" i="6"/>
  <c r="BF51" i="6"/>
  <c r="BE51" i="6"/>
  <c r="BD51" i="6"/>
  <c r="BC51" i="6"/>
  <c r="BB51" i="6"/>
  <c r="BA51" i="6"/>
  <c r="AZ51" i="6"/>
  <c r="AY51" i="6"/>
  <c r="AX51" i="6"/>
  <c r="AW51" i="6"/>
  <c r="AT51" i="6"/>
  <c r="H46" i="14" s="1"/>
  <c r="CO50" i="6"/>
  <c r="CN50" i="6"/>
  <c r="CM50" i="6"/>
  <c r="CL50" i="6"/>
  <c r="CK50" i="6"/>
  <c r="CJ50" i="6"/>
  <c r="CI50" i="6"/>
  <c r="CH50" i="6"/>
  <c r="CG50" i="6"/>
  <c r="CF50" i="6"/>
  <c r="CE50" i="6"/>
  <c r="CD50" i="6"/>
  <c r="CC50" i="6"/>
  <c r="CB50" i="6"/>
  <c r="CA50" i="6"/>
  <c r="BZ50" i="6"/>
  <c r="BY50" i="6"/>
  <c r="BX50" i="6"/>
  <c r="BW50" i="6"/>
  <c r="BV50" i="6"/>
  <c r="BU50" i="6"/>
  <c r="BT50" i="6"/>
  <c r="BS50" i="6"/>
  <c r="BR50" i="6"/>
  <c r="BQ50" i="6"/>
  <c r="BP50" i="6"/>
  <c r="BO50" i="6"/>
  <c r="BN50" i="6"/>
  <c r="BM50" i="6"/>
  <c r="BL50" i="6"/>
  <c r="BK50" i="6"/>
  <c r="BJ50" i="6"/>
  <c r="BI50" i="6"/>
  <c r="BH50" i="6"/>
  <c r="BG50" i="6"/>
  <c r="BF50" i="6"/>
  <c r="BE50" i="6"/>
  <c r="BD50" i="6"/>
  <c r="BC50" i="6"/>
  <c r="BB50" i="6"/>
  <c r="BA50" i="6"/>
  <c r="AZ50" i="6"/>
  <c r="AY50" i="6"/>
  <c r="AX50" i="6"/>
  <c r="AW50" i="6"/>
  <c r="AT50" i="6"/>
  <c r="H45" i="14" s="1"/>
  <c r="CO49" i="6"/>
  <c r="CN49" i="6"/>
  <c r="CM49" i="6"/>
  <c r="CL49" i="6"/>
  <c r="CK49" i="6"/>
  <c r="CJ49" i="6"/>
  <c r="CI49" i="6"/>
  <c r="CH49" i="6"/>
  <c r="CG49" i="6"/>
  <c r="CF49" i="6"/>
  <c r="CE49" i="6"/>
  <c r="CD49" i="6"/>
  <c r="CC49" i="6"/>
  <c r="CB49" i="6"/>
  <c r="CA49" i="6"/>
  <c r="BZ49" i="6"/>
  <c r="BY49" i="6"/>
  <c r="BX49" i="6"/>
  <c r="BW49" i="6"/>
  <c r="BV49" i="6"/>
  <c r="BU49" i="6"/>
  <c r="BT49" i="6"/>
  <c r="BS49" i="6"/>
  <c r="BR49" i="6"/>
  <c r="BQ49" i="6"/>
  <c r="BP49" i="6"/>
  <c r="BO49" i="6"/>
  <c r="BN49" i="6"/>
  <c r="BM49" i="6"/>
  <c r="BL49" i="6"/>
  <c r="BK49" i="6"/>
  <c r="BJ49" i="6"/>
  <c r="BI49" i="6"/>
  <c r="BH49" i="6"/>
  <c r="BG49" i="6"/>
  <c r="BF49" i="6"/>
  <c r="BE49" i="6"/>
  <c r="BD49" i="6"/>
  <c r="BC49" i="6"/>
  <c r="BB49" i="6"/>
  <c r="BA49" i="6"/>
  <c r="AZ49" i="6"/>
  <c r="AY49" i="6"/>
  <c r="AX49" i="6"/>
  <c r="AW49" i="6"/>
  <c r="AT49" i="6"/>
  <c r="H44" i="14" s="1"/>
  <c r="CO48" i="6"/>
  <c r="CN48" i="6"/>
  <c r="CM48" i="6"/>
  <c r="CL48" i="6"/>
  <c r="CK48" i="6"/>
  <c r="CJ48" i="6"/>
  <c r="CI48" i="6"/>
  <c r="CH48" i="6"/>
  <c r="CG48" i="6"/>
  <c r="CF48" i="6"/>
  <c r="CE48" i="6"/>
  <c r="CD48" i="6"/>
  <c r="CC48" i="6"/>
  <c r="CB48" i="6"/>
  <c r="CA48" i="6"/>
  <c r="BZ48" i="6"/>
  <c r="BY48" i="6"/>
  <c r="BX48" i="6"/>
  <c r="BW48" i="6"/>
  <c r="BV48" i="6"/>
  <c r="BU48" i="6"/>
  <c r="BT48" i="6"/>
  <c r="BS48" i="6"/>
  <c r="BR48" i="6"/>
  <c r="BQ48" i="6"/>
  <c r="BP48" i="6"/>
  <c r="BO48" i="6"/>
  <c r="BN48" i="6"/>
  <c r="BM48" i="6"/>
  <c r="BL48" i="6"/>
  <c r="BK48" i="6"/>
  <c r="BJ48" i="6"/>
  <c r="BI48" i="6"/>
  <c r="BH48" i="6"/>
  <c r="BG48" i="6"/>
  <c r="BF48" i="6"/>
  <c r="BE48" i="6"/>
  <c r="BD48" i="6"/>
  <c r="BC48" i="6"/>
  <c r="BB48" i="6"/>
  <c r="BA48" i="6"/>
  <c r="AZ48" i="6"/>
  <c r="AY48" i="6"/>
  <c r="AX48" i="6"/>
  <c r="AW48" i="6"/>
  <c r="AT48" i="6"/>
  <c r="H43" i="14" s="1"/>
  <c r="CO47" i="6"/>
  <c r="CN47" i="6"/>
  <c r="CM47" i="6"/>
  <c r="CL47" i="6"/>
  <c r="CK47" i="6"/>
  <c r="CJ47" i="6"/>
  <c r="CI47" i="6"/>
  <c r="CH47" i="6"/>
  <c r="CG47" i="6"/>
  <c r="CF47" i="6"/>
  <c r="CE47" i="6"/>
  <c r="CD47" i="6"/>
  <c r="CC47" i="6"/>
  <c r="CB47" i="6"/>
  <c r="CA47" i="6"/>
  <c r="BZ47" i="6"/>
  <c r="BY47" i="6"/>
  <c r="BX47" i="6"/>
  <c r="BW47" i="6"/>
  <c r="BV47" i="6"/>
  <c r="BU47" i="6"/>
  <c r="BT47" i="6"/>
  <c r="BS47" i="6"/>
  <c r="BR47" i="6"/>
  <c r="BQ47" i="6"/>
  <c r="BP47" i="6"/>
  <c r="BO47" i="6"/>
  <c r="BN47" i="6"/>
  <c r="BM47" i="6"/>
  <c r="BL47" i="6"/>
  <c r="BK47" i="6"/>
  <c r="BJ47" i="6"/>
  <c r="BI47" i="6"/>
  <c r="BH47" i="6"/>
  <c r="BG47" i="6"/>
  <c r="BF47" i="6"/>
  <c r="BE47" i="6"/>
  <c r="BD47" i="6"/>
  <c r="BC47" i="6"/>
  <c r="BB47" i="6"/>
  <c r="BA47" i="6"/>
  <c r="AZ47" i="6"/>
  <c r="AY47" i="6"/>
  <c r="AX47" i="6"/>
  <c r="AW47" i="6"/>
  <c r="AT47" i="6"/>
  <c r="H42" i="14" s="1"/>
  <c r="CO46" i="6"/>
  <c r="CN46" i="6"/>
  <c r="CM46" i="6"/>
  <c r="CL46" i="6"/>
  <c r="CK46" i="6"/>
  <c r="CJ46" i="6"/>
  <c r="CI46" i="6"/>
  <c r="CH46" i="6"/>
  <c r="CG46" i="6"/>
  <c r="CF46" i="6"/>
  <c r="CE46" i="6"/>
  <c r="CD46" i="6"/>
  <c r="CC46" i="6"/>
  <c r="CB46" i="6"/>
  <c r="CA46" i="6"/>
  <c r="BZ46" i="6"/>
  <c r="BY46" i="6"/>
  <c r="BX46" i="6"/>
  <c r="BW46" i="6"/>
  <c r="BV46" i="6"/>
  <c r="BU46" i="6"/>
  <c r="BT46" i="6"/>
  <c r="BS46" i="6"/>
  <c r="BR46" i="6"/>
  <c r="BQ46" i="6"/>
  <c r="BP46" i="6"/>
  <c r="BO46" i="6"/>
  <c r="BN46" i="6"/>
  <c r="BM46" i="6"/>
  <c r="BL46" i="6"/>
  <c r="BK46" i="6"/>
  <c r="BJ46" i="6"/>
  <c r="BI46" i="6"/>
  <c r="BH46" i="6"/>
  <c r="BG46" i="6"/>
  <c r="BF46" i="6"/>
  <c r="BE46" i="6"/>
  <c r="BD46" i="6"/>
  <c r="BC46" i="6"/>
  <c r="BB46" i="6"/>
  <c r="BA46" i="6"/>
  <c r="AZ46" i="6"/>
  <c r="AY46" i="6"/>
  <c r="AX46" i="6"/>
  <c r="AW46" i="6"/>
  <c r="AT46" i="6"/>
  <c r="H41" i="14" s="1"/>
  <c r="CO45" i="6"/>
  <c r="CN45" i="6"/>
  <c r="CM45" i="6"/>
  <c r="CL45" i="6"/>
  <c r="CK45" i="6"/>
  <c r="CJ45" i="6"/>
  <c r="CI45" i="6"/>
  <c r="CH45" i="6"/>
  <c r="CG45" i="6"/>
  <c r="CF45" i="6"/>
  <c r="CE45" i="6"/>
  <c r="CD45" i="6"/>
  <c r="CC45" i="6"/>
  <c r="CB45" i="6"/>
  <c r="CA45" i="6"/>
  <c r="BZ45" i="6"/>
  <c r="BY45" i="6"/>
  <c r="BX45" i="6"/>
  <c r="BW45" i="6"/>
  <c r="BV45" i="6"/>
  <c r="BU45" i="6"/>
  <c r="BT45" i="6"/>
  <c r="BS45" i="6"/>
  <c r="BR45" i="6"/>
  <c r="BQ45" i="6"/>
  <c r="BP45" i="6"/>
  <c r="BO45" i="6"/>
  <c r="BN45" i="6"/>
  <c r="BM45" i="6"/>
  <c r="BL45" i="6"/>
  <c r="BK45" i="6"/>
  <c r="BJ45" i="6"/>
  <c r="BI45" i="6"/>
  <c r="BH45" i="6"/>
  <c r="BG45" i="6"/>
  <c r="BF45" i="6"/>
  <c r="BE45" i="6"/>
  <c r="BD45" i="6"/>
  <c r="BC45" i="6"/>
  <c r="BB45" i="6"/>
  <c r="BA45" i="6"/>
  <c r="AZ45" i="6"/>
  <c r="AY45" i="6"/>
  <c r="AX45" i="6"/>
  <c r="AW45" i="6"/>
  <c r="AT45" i="6"/>
  <c r="H40" i="14" s="1"/>
  <c r="CO44" i="6"/>
  <c r="CN44" i="6"/>
  <c r="CM44" i="6"/>
  <c r="CL44" i="6"/>
  <c r="CK44" i="6"/>
  <c r="CJ44" i="6"/>
  <c r="CI44" i="6"/>
  <c r="CH44" i="6"/>
  <c r="CG44" i="6"/>
  <c r="CF44" i="6"/>
  <c r="CE44" i="6"/>
  <c r="CD44" i="6"/>
  <c r="CC44" i="6"/>
  <c r="CB44" i="6"/>
  <c r="CA44" i="6"/>
  <c r="BZ44" i="6"/>
  <c r="BY44" i="6"/>
  <c r="BX44" i="6"/>
  <c r="BW44" i="6"/>
  <c r="BV44" i="6"/>
  <c r="BU44" i="6"/>
  <c r="BT44" i="6"/>
  <c r="BS44" i="6"/>
  <c r="BR44" i="6"/>
  <c r="BQ44" i="6"/>
  <c r="BP44" i="6"/>
  <c r="BO44" i="6"/>
  <c r="BN44" i="6"/>
  <c r="BM44" i="6"/>
  <c r="BL44" i="6"/>
  <c r="BK44" i="6"/>
  <c r="BJ44" i="6"/>
  <c r="BI44" i="6"/>
  <c r="BH44" i="6"/>
  <c r="BG44" i="6"/>
  <c r="BF44" i="6"/>
  <c r="BE44" i="6"/>
  <c r="BD44" i="6"/>
  <c r="BC44" i="6"/>
  <c r="BB44" i="6"/>
  <c r="BA44" i="6"/>
  <c r="AZ44" i="6"/>
  <c r="AY44" i="6"/>
  <c r="AX44" i="6"/>
  <c r="AW44" i="6"/>
  <c r="AT44" i="6"/>
  <c r="H39" i="14" s="1"/>
  <c r="CO43" i="6"/>
  <c r="CN43" i="6"/>
  <c r="CM43" i="6"/>
  <c r="CL43" i="6"/>
  <c r="CK43" i="6"/>
  <c r="CJ43" i="6"/>
  <c r="CI43" i="6"/>
  <c r="CH43" i="6"/>
  <c r="CG43" i="6"/>
  <c r="CF43" i="6"/>
  <c r="CE43" i="6"/>
  <c r="CD43" i="6"/>
  <c r="CC43" i="6"/>
  <c r="CB43" i="6"/>
  <c r="CA43" i="6"/>
  <c r="BZ43" i="6"/>
  <c r="BY43" i="6"/>
  <c r="BX43" i="6"/>
  <c r="BW43" i="6"/>
  <c r="BV43" i="6"/>
  <c r="BU43" i="6"/>
  <c r="BT43" i="6"/>
  <c r="BS43" i="6"/>
  <c r="BR43" i="6"/>
  <c r="BQ43" i="6"/>
  <c r="BP43" i="6"/>
  <c r="BO43" i="6"/>
  <c r="BN43" i="6"/>
  <c r="BM43" i="6"/>
  <c r="BL43" i="6"/>
  <c r="BK43" i="6"/>
  <c r="BJ43" i="6"/>
  <c r="BI43" i="6"/>
  <c r="BH43" i="6"/>
  <c r="BG43" i="6"/>
  <c r="BF43" i="6"/>
  <c r="BE43" i="6"/>
  <c r="BD43" i="6"/>
  <c r="BC43" i="6"/>
  <c r="BB43" i="6"/>
  <c r="BA43" i="6"/>
  <c r="AZ43" i="6"/>
  <c r="AY43" i="6"/>
  <c r="AX43" i="6"/>
  <c r="AW43" i="6"/>
  <c r="AT43" i="6"/>
  <c r="H38" i="14" s="1"/>
  <c r="CO42" i="6"/>
  <c r="CN42" i="6"/>
  <c r="CM42" i="6"/>
  <c r="CL42" i="6"/>
  <c r="CK42" i="6"/>
  <c r="CJ42" i="6"/>
  <c r="CI42" i="6"/>
  <c r="CH42" i="6"/>
  <c r="CG42" i="6"/>
  <c r="CF42" i="6"/>
  <c r="CE42" i="6"/>
  <c r="CD42" i="6"/>
  <c r="CC42" i="6"/>
  <c r="CB42" i="6"/>
  <c r="CA42" i="6"/>
  <c r="BZ42" i="6"/>
  <c r="BY42" i="6"/>
  <c r="BX42" i="6"/>
  <c r="BW42" i="6"/>
  <c r="BV42" i="6"/>
  <c r="BU42" i="6"/>
  <c r="BT42" i="6"/>
  <c r="BS42" i="6"/>
  <c r="BR42" i="6"/>
  <c r="BQ42" i="6"/>
  <c r="BP42" i="6"/>
  <c r="BO42" i="6"/>
  <c r="BN42" i="6"/>
  <c r="BM42" i="6"/>
  <c r="BL42" i="6"/>
  <c r="BK42" i="6"/>
  <c r="BJ42" i="6"/>
  <c r="BI42" i="6"/>
  <c r="BH42" i="6"/>
  <c r="BG42" i="6"/>
  <c r="BF42" i="6"/>
  <c r="BE42" i="6"/>
  <c r="BD42" i="6"/>
  <c r="BC42" i="6"/>
  <c r="BB42" i="6"/>
  <c r="BA42" i="6"/>
  <c r="AZ42" i="6"/>
  <c r="AY42" i="6"/>
  <c r="AX42" i="6"/>
  <c r="AW42" i="6"/>
  <c r="AT42" i="6"/>
  <c r="H37" i="14" s="1"/>
  <c r="CO41" i="6"/>
  <c r="CN41" i="6"/>
  <c r="CM41" i="6"/>
  <c r="CL41" i="6"/>
  <c r="CK41" i="6"/>
  <c r="CJ41" i="6"/>
  <c r="CI41" i="6"/>
  <c r="CH41" i="6"/>
  <c r="CG41" i="6"/>
  <c r="CF41" i="6"/>
  <c r="CE41" i="6"/>
  <c r="CD41" i="6"/>
  <c r="CC41" i="6"/>
  <c r="CB41" i="6"/>
  <c r="CA41" i="6"/>
  <c r="BZ41" i="6"/>
  <c r="BY41" i="6"/>
  <c r="BX41" i="6"/>
  <c r="BW41" i="6"/>
  <c r="BV41" i="6"/>
  <c r="BU41" i="6"/>
  <c r="BT41" i="6"/>
  <c r="BS41" i="6"/>
  <c r="BR41" i="6"/>
  <c r="BQ41" i="6"/>
  <c r="BP41" i="6"/>
  <c r="BO41" i="6"/>
  <c r="BN41" i="6"/>
  <c r="BM41" i="6"/>
  <c r="BL41" i="6"/>
  <c r="BK41" i="6"/>
  <c r="BJ41" i="6"/>
  <c r="BI41" i="6"/>
  <c r="BH41" i="6"/>
  <c r="BG41" i="6"/>
  <c r="BF41" i="6"/>
  <c r="BE41" i="6"/>
  <c r="BD41" i="6"/>
  <c r="BC41" i="6"/>
  <c r="BB41" i="6"/>
  <c r="BA41" i="6"/>
  <c r="AZ41" i="6"/>
  <c r="AY41" i="6"/>
  <c r="AX41" i="6"/>
  <c r="AW41" i="6"/>
  <c r="AT41" i="6"/>
  <c r="H36" i="14" s="1"/>
  <c r="CO40" i="6"/>
  <c r="CN40" i="6"/>
  <c r="CM40" i="6"/>
  <c r="CL40" i="6"/>
  <c r="CK40" i="6"/>
  <c r="CJ40" i="6"/>
  <c r="CI40" i="6"/>
  <c r="CH40" i="6"/>
  <c r="CG40" i="6"/>
  <c r="CF40" i="6"/>
  <c r="CE40" i="6"/>
  <c r="CD40" i="6"/>
  <c r="CC40" i="6"/>
  <c r="CB40" i="6"/>
  <c r="CA40" i="6"/>
  <c r="BZ40" i="6"/>
  <c r="BY40" i="6"/>
  <c r="BX40" i="6"/>
  <c r="BW40" i="6"/>
  <c r="BV40" i="6"/>
  <c r="BU40" i="6"/>
  <c r="BT40" i="6"/>
  <c r="BS40" i="6"/>
  <c r="BR40" i="6"/>
  <c r="BQ40" i="6"/>
  <c r="BP40" i="6"/>
  <c r="BO40" i="6"/>
  <c r="BN40" i="6"/>
  <c r="BM40" i="6"/>
  <c r="BL40" i="6"/>
  <c r="BK40" i="6"/>
  <c r="BJ40" i="6"/>
  <c r="BI40" i="6"/>
  <c r="BH40" i="6"/>
  <c r="BG40" i="6"/>
  <c r="BF40" i="6"/>
  <c r="BE40" i="6"/>
  <c r="BD40" i="6"/>
  <c r="BC40" i="6"/>
  <c r="BB40" i="6"/>
  <c r="BA40" i="6"/>
  <c r="AZ40" i="6"/>
  <c r="AY40" i="6"/>
  <c r="AX40" i="6"/>
  <c r="AW40" i="6"/>
  <c r="AT40" i="6"/>
  <c r="H35" i="14" s="1"/>
  <c r="CO39" i="6"/>
  <c r="CN39" i="6"/>
  <c r="CM39" i="6"/>
  <c r="CL39" i="6"/>
  <c r="CK39" i="6"/>
  <c r="CJ39" i="6"/>
  <c r="CI39" i="6"/>
  <c r="CH39" i="6"/>
  <c r="CG39" i="6"/>
  <c r="CF39" i="6"/>
  <c r="CE39" i="6"/>
  <c r="CD39" i="6"/>
  <c r="CC39" i="6"/>
  <c r="CB39" i="6"/>
  <c r="CA39" i="6"/>
  <c r="BZ39" i="6"/>
  <c r="BY39" i="6"/>
  <c r="BX39" i="6"/>
  <c r="BW39" i="6"/>
  <c r="BV39" i="6"/>
  <c r="BU39" i="6"/>
  <c r="BT39" i="6"/>
  <c r="BS39" i="6"/>
  <c r="BR39" i="6"/>
  <c r="BQ39" i="6"/>
  <c r="BP39" i="6"/>
  <c r="BO39" i="6"/>
  <c r="BN39" i="6"/>
  <c r="BM39" i="6"/>
  <c r="BL39" i="6"/>
  <c r="BK39" i="6"/>
  <c r="BJ39" i="6"/>
  <c r="BI39" i="6"/>
  <c r="BH39" i="6"/>
  <c r="BG39" i="6"/>
  <c r="BF39" i="6"/>
  <c r="BE39" i="6"/>
  <c r="BD39" i="6"/>
  <c r="BC39" i="6"/>
  <c r="BB39" i="6"/>
  <c r="BA39" i="6"/>
  <c r="AZ39" i="6"/>
  <c r="AY39" i="6"/>
  <c r="AX39" i="6"/>
  <c r="AW39" i="6"/>
  <c r="AT39" i="6"/>
  <c r="H34" i="14" s="1"/>
  <c r="CO38" i="6"/>
  <c r="CN38" i="6"/>
  <c r="CM38" i="6"/>
  <c r="CL38" i="6"/>
  <c r="CK38" i="6"/>
  <c r="CJ38" i="6"/>
  <c r="CI38" i="6"/>
  <c r="CH38" i="6"/>
  <c r="CG38" i="6"/>
  <c r="CF38" i="6"/>
  <c r="CE38" i="6"/>
  <c r="CD38" i="6"/>
  <c r="CC38" i="6"/>
  <c r="CB38" i="6"/>
  <c r="CA38" i="6"/>
  <c r="BZ38" i="6"/>
  <c r="BY38" i="6"/>
  <c r="BX38" i="6"/>
  <c r="BW38" i="6"/>
  <c r="BV38" i="6"/>
  <c r="BU38" i="6"/>
  <c r="BT38" i="6"/>
  <c r="BS38" i="6"/>
  <c r="BR38" i="6"/>
  <c r="BQ38" i="6"/>
  <c r="BP38" i="6"/>
  <c r="BO38" i="6"/>
  <c r="BN38" i="6"/>
  <c r="BM38" i="6"/>
  <c r="BL38" i="6"/>
  <c r="BK38" i="6"/>
  <c r="BJ38" i="6"/>
  <c r="BI38" i="6"/>
  <c r="BH38" i="6"/>
  <c r="BG38" i="6"/>
  <c r="BF38" i="6"/>
  <c r="BE38" i="6"/>
  <c r="BD38" i="6"/>
  <c r="BC38" i="6"/>
  <c r="BB38" i="6"/>
  <c r="BA38" i="6"/>
  <c r="AZ38" i="6"/>
  <c r="AY38" i="6"/>
  <c r="AX38" i="6"/>
  <c r="AW38" i="6"/>
  <c r="AT38" i="6"/>
  <c r="H33" i="14" s="1"/>
  <c r="CO37" i="6"/>
  <c r="CN37" i="6"/>
  <c r="CM37" i="6"/>
  <c r="CL37" i="6"/>
  <c r="CK37" i="6"/>
  <c r="CJ37" i="6"/>
  <c r="CI37" i="6"/>
  <c r="CH37" i="6"/>
  <c r="CG37" i="6"/>
  <c r="CF37" i="6"/>
  <c r="CE37" i="6"/>
  <c r="CD37" i="6"/>
  <c r="CC37" i="6"/>
  <c r="CB37" i="6"/>
  <c r="CA37" i="6"/>
  <c r="BZ37" i="6"/>
  <c r="BY37" i="6"/>
  <c r="BX37" i="6"/>
  <c r="BW37" i="6"/>
  <c r="BV37" i="6"/>
  <c r="BU37" i="6"/>
  <c r="BT37" i="6"/>
  <c r="BS37" i="6"/>
  <c r="BR37" i="6"/>
  <c r="BQ37" i="6"/>
  <c r="BP37" i="6"/>
  <c r="BO37" i="6"/>
  <c r="BN37" i="6"/>
  <c r="BM37" i="6"/>
  <c r="BL37" i="6"/>
  <c r="BK37" i="6"/>
  <c r="BJ37" i="6"/>
  <c r="BI37" i="6"/>
  <c r="BH37" i="6"/>
  <c r="BG37" i="6"/>
  <c r="BF37" i="6"/>
  <c r="BE37" i="6"/>
  <c r="BD37" i="6"/>
  <c r="BC37" i="6"/>
  <c r="BB37" i="6"/>
  <c r="BA37" i="6"/>
  <c r="AZ37" i="6"/>
  <c r="AY37" i="6"/>
  <c r="AX37" i="6"/>
  <c r="AW37" i="6"/>
  <c r="AT37" i="6"/>
  <c r="H32" i="14" s="1"/>
  <c r="CO36" i="6"/>
  <c r="CN36" i="6"/>
  <c r="CM36" i="6"/>
  <c r="CL36" i="6"/>
  <c r="CK36" i="6"/>
  <c r="CJ36" i="6"/>
  <c r="CI36" i="6"/>
  <c r="CH36" i="6"/>
  <c r="CG36" i="6"/>
  <c r="CF36" i="6"/>
  <c r="CE36" i="6"/>
  <c r="CD36" i="6"/>
  <c r="CC36" i="6"/>
  <c r="CB36" i="6"/>
  <c r="CA36" i="6"/>
  <c r="BZ36" i="6"/>
  <c r="BY36" i="6"/>
  <c r="BX36" i="6"/>
  <c r="BW36" i="6"/>
  <c r="BV36" i="6"/>
  <c r="BU36" i="6"/>
  <c r="BT36" i="6"/>
  <c r="BS36" i="6"/>
  <c r="BR36" i="6"/>
  <c r="BQ36" i="6"/>
  <c r="BP36" i="6"/>
  <c r="BO36" i="6"/>
  <c r="BN36" i="6"/>
  <c r="BM36" i="6"/>
  <c r="BL36" i="6"/>
  <c r="BK36" i="6"/>
  <c r="BJ36" i="6"/>
  <c r="BI36" i="6"/>
  <c r="BH36" i="6"/>
  <c r="BG36" i="6"/>
  <c r="BF36" i="6"/>
  <c r="BE36" i="6"/>
  <c r="BD36" i="6"/>
  <c r="BC36" i="6"/>
  <c r="BB36" i="6"/>
  <c r="BA36" i="6"/>
  <c r="AZ36" i="6"/>
  <c r="AY36" i="6"/>
  <c r="AX36" i="6"/>
  <c r="AW36" i="6"/>
  <c r="AT36" i="6"/>
  <c r="H31" i="14" s="1"/>
  <c r="CO35" i="6"/>
  <c r="CN35" i="6"/>
  <c r="CM35" i="6"/>
  <c r="CL35" i="6"/>
  <c r="CK35" i="6"/>
  <c r="CJ35" i="6"/>
  <c r="CI35" i="6"/>
  <c r="CH35" i="6"/>
  <c r="CG35" i="6"/>
  <c r="CF35" i="6"/>
  <c r="CE35" i="6"/>
  <c r="CD35" i="6"/>
  <c r="CC35" i="6"/>
  <c r="CB35" i="6"/>
  <c r="CA35" i="6"/>
  <c r="BZ35" i="6"/>
  <c r="BY35" i="6"/>
  <c r="BX35" i="6"/>
  <c r="BW35" i="6"/>
  <c r="BV35" i="6"/>
  <c r="BU35" i="6"/>
  <c r="BT35" i="6"/>
  <c r="BS35" i="6"/>
  <c r="BR35" i="6"/>
  <c r="BQ35" i="6"/>
  <c r="BP35" i="6"/>
  <c r="BO35" i="6"/>
  <c r="BN35" i="6"/>
  <c r="BM35" i="6"/>
  <c r="BL35" i="6"/>
  <c r="BK35" i="6"/>
  <c r="BJ35" i="6"/>
  <c r="BI35" i="6"/>
  <c r="BH35" i="6"/>
  <c r="BG35" i="6"/>
  <c r="BF35" i="6"/>
  <c r="BE35" i="6"/>
  <c r="BD35" i="6"/>
  <c r="BC35" i="6"/>
  <c r="BB35" i="6"/>
  <c r="BA35" i="6"/>
  <c r="AZ35" i="6"/>
  <c r="AY35" i="6"/>
  <c r="AX35" i="6"/>
  <c r="AW35" i="6"/>
  <c r="AT35" i="6"/>
  <c r="H30" i="14" s="1"/>
  <c r="CO34" i="6"/>
  <c r="CN34" i="6"/>
  <c r="CM34" i="6"/>
  <c r="CL34" i="6"/>
  <c r="CK34" i="6"/>
  <c r="CJ34" i="6"/>
  <c r="CI34" i="6"/>
  <c r="CH34" i="6"/>
  <c r="CG34" i="6"/>
  <c r="CF34" i="6"/>
  <c r="CE34" i="6"/>
  <c r="CD34" i="6"/>
  <c r="CC34" i="6"/>
  <c r="CB34" i="6"/>
  <c r="CA34" i="6"/>
  <c r="BZ34" i="6"/>
  <c r="BY34" i="6"/>
  <c r="BX34" i="6"/>
  <c r="BW34" i="6"/>
  <c r="BV34" i="6"/>
  <c r="BU34" i="6"/>
  <c r="BT34" i="6"/>
  <c r="BS34" i="6"/>
  <c r="BR34" i="6"/>
  <c r="BQ34" i="6"/>
  <c r="BP34" i="6"/>
  <c r="BO34" i="6"/>
  <c r="BN34" i="6"/>
  <c r="BM34" i="6"/>
  <c r="BL34" i="6"/>
  <c r="BK34" i="6"/>
  <c r="BJ34" i="6"/>
  <c r="BI34" i="6"/>
  <c r="BH34" i="6"/>
  <c r="BG34" i="6"/>
  <c r="BF34" i="6"/>
  <c r="BE34" i="6"/>
  <c r="BD34" i="6"/>
  <c r="BC34" i="6"/>
  <c r="BB34" i="6"/>
  <c r="BA34" i="6"/>
  <c r="AZ34" i="6"/>
  <c r="AY34" i="6"/>
  <c r="AX34" i="6"/>
  <c r="AW34" i="6"/>
  <c r="AT34" i="6"/>
  <c r="H29" i="14" s="1"/>
  <c r="CO33" i="6"/>
  <c r="CN33" i="6"/>
  <c r="CM33" i="6"/>
  <c r="CL33" i="6"/>
  <c r="CK33" i="6"/>
  <c r="CJ33" i="6"/>
  <c r="CI33" i="6"/>
  <c r="CH33" i="6"/>
  <c r="CG33" i="6"/>
  <c r="CF33" i="6"/>
  <c r="CE33" i="6"/>
  <c r="CD33" i="6"/>
  <c r="CC33" i="6"/>
  <c r="CB33" i="6"/>
  <c r="CA33" i="6"/>
  <c r="BZ33" i="6"/>
  <c r="BY33" i="6"/>
  <c r="BX33" i="6"/>
  <c r="BW33" i="6"/>
  <c r="BV33" i="6"/>
  <c r="BU33" i="6"/>
  <c r="BT33" i="6"/>
  <c r="BS33" i="6"/>
  <c r="BR33" i="6"/>
  <c r="BQ33" i="6"/>
  <c r="BP33" i="6"/>
  <c r="BO33" i="6"/>
  <c r="BN33" i="6"/>
  <c r="BM33" i="6"/>
  <c r="BL33" i="6"/>
  <c r="BK33" i="6"/>
  <c r="BJ33" i="6"/>
  <c r="BI33" i="6"/>
  <c r="BH33" i="6"/>
  <c r="BG33" i="6"/>
  <c r="BF33" i="6"/>
  <c r="BE33" i="6"/>
  <c r="BD33" i="6"/>
  <c r="BC33" i="6"/>
  <c r="BB33" i="6"/>
  <c r="BA33" i="6"/>
  <c r="AZ33" i="6"/>
  <c r="AY33" i="6"/>
  <c r="AX33" i="6"/>
  <c r="AW33" i="6"/>
  <c r="AT33" i="6"/>
  <c r="H28" i="14" s="1"/>
  <c r="CO32" i="6"/>
  <c r="CN32" i="6"/>
  <c r="CM32" i="6"/>
  <c r="CL32" i="6"/>
  <c r="CK32" i="6"/>
  <c r="CJ32" i="6"/>
  <c r="CI32" i="6"/>
  <c r="CH32" i="6"/>
  <c r="CG32" i="6"/>
  <c r="CF32" i="6"/>
  <c r="CE32" i="6"/>
  <c r="CD32" i="6"/>
  <c r="CC32" i="6"/>
  <c r="CB32" i="6"/>
  <c r="CA32" i="6"/>
  <c r="BZ32" i="6"/>
  <c r="BY32" i="6"/>
  <c r="BX32" i="6"/>
  <c r="BW32" i="6"/>
  <c r="BV32" i="6"/>
  <c r="BU32" i="6"/>
  <c r="BT32" i="6"/>
  <c r="BS32" i="6"/>
  <c r="BR32" i="6"/>
  <c r="BQ32" i="6"/>
  <c r="BP32" i="6"/>
  <c r="BO32" i="6"/>
  <c r="BN32" i="6"/>
  <c r="BM32" i="6"/>
  <c r="BL32" i="6"/>
  <c r="BK32" i="6"/>
  <c r="BJ32" i="6"/>
  <c r="BI32" i="6"/>
  <c r="BH32" i="6"/>
  <c r="BG32" i="6"/>
  <c r="BF32" i="6"/>
  <c r="BE32" i="6"/>
  <c r="BD32" i="6"/>
  <c r="BC32" i="6"/>
  <c r="BB32" i="6"/>
  <c r="BA32" i="6"/>
  <c r="AZ32" i="6"/>
  <c r="AY32" i="6"/>
  <c r="AX32" i="6"/>
  <c r="AW32" i="6"/>
  <c r="AT32" i="6"/>
  <c r="H27" i="14" s="1"/>
  <c r="CO31" i="6"/>
  <c r="CN31" i="6"/>
  <c r="CM31" i="6"/>
  <c r="CL31" i="6"/>
  <c r="CK31" i="6"/>
  <c r="CJ31" i="6"/>
  <c r="CI31" i="6"/>
  <c r="CH31" i="6"/>
  <c r="CG31" i="6"/>
  <c r="CF31" i="6"/>
  <c r="CE31" i="6"/>
  <c r="CD31" i="6"/>
  <c r="CC31" i="6"/>
  <c r="CB31" i="6"/>
  <c r="CA31" i="6"/>
  <c r="BZ31" i="6"/>
  <c r="BY31" i="6"/>
  <c r="BX31" i="6"/>
  <c r="BW31" i="6"/>
  <c r="BV31" i="6"/>
  <c r="BU31" i="6"/>
  <c r="BT31" i="6"/>
  <c r="BS31" i="6"/>
  <c r="BR31" i="6"/>
  <c r="BQ31" i="6"/>
  <c r="BP31" i="6"/>
  <c r="BO31" i="6"/>
  <c r="BN31" i="6"/>
  <c r="BM31" i="6"/>
  <c r="BL31" i="6"/>
  <c r="BK31" i="6"/>
  <c r="BJ31" i="6"/>
  <c r="BI31" i="6"/>
  <c r="BH31" i="6"/>
  <c r="BG31" i="6"/>
  <c r="BF31" i="6"/>
  <c r="BE31" i="6"/>
  <c r="BD31" i="6"/>
  <c r="BC31" i="6"/>
  <c r="BB31" i="6"/>
  <c r="BA31" i="6"/>
  <c r="AZ31" i="6"/>
  <c r="AY31" i="6"/>
  <c r="AX31" i="6"/>
  <c r="AW31" i="6"/>
  <c r="AT31" i="6"/>
  <c r="H26" i="14" s="1"/>
  <c r="CO30" i="6"/>
  <c r="CN30" i="6"/>
  <c r="CM30" i="6"/>
  <c r="CL30" i="6"/>
  <c r="CK30" i="6"/>
  <c r="CJ30" i="6"/>
  <c r="CI30" i="6"/>
  <c r="CH30" i="6"/>
  <c r="CG30" i="6"/>
  <c r="CF30" i="6"/>
  <c r="CE30" i="6"/>
  <c r="CD30" i="6"/>
  <c r="CC30" i="6"/>
  <c r="CB30" i="6"/>
  <c r="CA30" i="6"/>
  <c r="BZ30" i="6"/>
  <c r="BY30" i="6"/>
  <c r="BX30" i="6"/>
  <c r="BW30" i="6"/>
  <c r="BV30" i="6"/>
  <c r="BU30" i="6"/>
  <c r="BT30" i="6"/>
  <c r="BS30" i="6"/>
  <c r="BR30" i="6"/>
  <c r="BQ30" i="6"/>
  <c r="BP30" i="6"/>
  <c r="BO30" i="6"/>
  <c r="BN30" i="6"/>
  <c r="BM30" i="6"/>
  <c r="BL30" i="6"/>
  <c r="BK30" i="6"/>
  <c r="BJ30" i="6"/>
  <c r="BI30" i="6"/>
  <c r="BH30" i="6"/>
  <c r="BG30" i="6"/>
  <c r="BF30" i="6"/>
  <c r="BE30" i="6"/>
  <c r="BD30" i="6"/>
  <c r="BC30" i="6"/>
  <c r="BB30" i="6"/>
  <c r="BA30" i="6"/>
  <c r="AZ30" i="6"/>
  <c r="AY30" i="6"/>
  <c r="AX30" i="6"/>
  <c r="AW30" i="6"/>
  <c r="AT30" i="6"/>
  <c r="H25" i="14" s="1"/>
  <c r="CO29" i="6"/>
  <c r="CN29" i="6"/>
  <c r="CM29" i="6"/>
  <c r="CL29" i="6"/>
  <c r="CK29" i="6"/>
  <c r="CJ29" i="6"/>
  <c r="CI29" i="6"/>
  <c r="CH29" i="6"/>
  <c r="CG29" i="6"/>
  <c r="CF29" i="6"/>
  <c r="CE29" i="6"/>
  <c r="CD29" i="6"/>
  <c r="CC29" i="6"/>
  <c r="CB29" i="6"/>
  <c r="CA29" i="6"/>
  <c r="BZ29" i="6"/>
  <c r="BY29" i="6"/>
  <c r="BX29" i="6"/>
  <c r="BW29" i="6"/>
  <c r="BV29" i="6"/>
  <c r="BU29" i="6"/>
  <c r="BT29" i="6"/>
  <c r="BS29" i="6"/>
  <c r="BR29" i="6"/>
  <c r="BQ29" i="6"/>
  <c r="BP29" i="6"/>
  <c r="BO29" i="6"/>
  <c r="BN29" i="6"/>
  <c r="BM29" i="6"/>
  <c r="BL29" i="6"/>
  <c r="BK29" i="6"/>
  <c r="BJ29" i="6"/>
  <c r="BI29" i="6"/>
  <c r="BH29" i="6"/>
  <c r="BG29" i="6"/>
  <c r="BF29" i="6"/>
  <c r="BE29" i="6"/>
  <c r="BD29" i="6"/>
  <c r="BC29" i="6"/>
  <c r="BB29" i="6"/>
  <c r="BA29" i="6"/>
  <c r="AZ29" i="6"/>
  <c r="AY29" i="6"/>
  <c r="AX29" i="6"/>
  <c r="AW29" i="6"/>
  <c r="AT29" i="6"/>
  <c r="H24" i="14" s="1"/>
  <c r="CO28" i="6"/>
  <c r="CN28" i="6"/>
  <c r="CM28" i="6"/>
  <c r="CL28" i="6"/>
  <c r="CK28" i="6"/>
  <c r="CJ28" i="6"/>
  <c r="CI28" i="6"/>
  <c r="CH28" i="6"/>
  <c r="CG28" i="6"/>
  <c r="CF28" i="6"/>
  <c r="CE28" i="6"/>
  <c r="CD28" i="6"/>
  <c r="CC28" i="6"/>
  <c r="CB28" i="6"/>
  <c r="CA28" i="6"/>
  <c r="BZ28" i="6"/>
  <c r="BY28" i="6"/>
  <c r="BX28" i="6"/>
  <c r="BW28" i="6"/>
  <c r="BV28" i="6"/>
  <c r="BU28" i="6"/>
  <c r="BT28" i="6"/>
  <c r="BS28" i="6"/>
  <c r="BR28" i="6"/>
  <c r="BQ28" i="6"/>
  <c r="BP28" i="6"/>
  <c r="BO28" i="6"/>
  <c r="BN28" i="6"/>
  <c r="BM28" i="6"/>
  <c r="BL28" i="6"/>
  <c r="BK28" i="6"/>
  <c r="BJ28" i="6"/>
  <c r="BI28" i="6"/>
  <c r="BH28" i="6"/>
  <c r="BG28" i="6"/>
  <c r="BF28" i="6"/>
  <c r="BE28" i="6"/>
  <c r="BD28" i="6"/>
  <c r="BC28" i="6"/>
  <c r="BB28" i="6"/>
  <c r="BA28" i="6"/>
  <c r="AZ28" i="6"/>
  <c r="AY28" i="6"/>
  <c r="AX28" i="6"/>
  <c r="AW28" i="6"/>
  <c r="AT28" i="6"/>
  <c r="H23" i="14" s="1"/>
  <c r="CO27" i="6"/>
  <c r="CN27" i="6"/>
  <c r="CM27" i="6"/>
  <c r="CL27" i="6"/>
  <c r="CK27" i="6"/>
  <c r="CJ27" i="6"/>
  <c r="CI27" i="6"/>
  <c r="CH27" i="6"/>
  <c r="CG27" i="6"/>
  <c r="CF27" i="6"/>
  <c r="CE27" i="6"/>
  <c r="CD27" i="6"/>
  <c r="CC27" i="6"/>
  <c r="CB27" i="6"/>
  <c r="CA27" i="6"/>
  <c r="BZ27" i="6"/>
  <c r="BY27" i="6"/>
  <c r="BX27" i="6"/>
  <c r="BW27" i="6"/>
  <c r="BV27" i="6"/>
  <c r="BU27" i="6"/>
  <c r="BT27" i="6"/>
  <c r="BS27" i="6"/>
  <c r="BR27" i="6"/>
  <c r="BQ27" i="6"/>
  <c r="BP27" i="6"/>
  <c r="BO27" i="6"/>
  <c r="BN27" i="6"/>
  <c r="BM27" i="6"/>
  <c r="BL27" i="6"/>
  <c r="BK27" i="6"/>
  <c r="BJ27" i="6"/>
  <c r="BI27" i="6"/>
  <c r="BH27" i="6"/>
  <c r="BG27" i="6"/>
  <c r="BF27" i="6"/>
  <c r="BE27" i="6"/>
  <c r="BD27" i="6"/>
  <c r="BC27" i="6"/>
  <c r="BB27" i="6"/>
  <c r="BA27" i="6"/>
  <c r="AZ27" i="6"/>
  <c r="AY27" i="6"/>
  <c r="AX27" i="6"/>
  <c r="AW27" i="6"/>
  <c r="AT27" i="6"/>
  <c r="H22" i="14" s="1"/>
  <c r="CO26" i="6"/>
  <c r="CN26" i="6"/>
  <c r="CM26" i="6"/>
  <c r="CL26" i="6"/>
  <c r="CK26" i="6"/>
  <c r="CJ26" i="6"/>
  <c r="CI26" i="6"/>
  <c r="CH26" i="6"/>
  <c r="CG26" i="6"/>
  <c r="CF26" i="6"/>
  <c r="CE26" i="6"/>
  <c r="CD26" i="6"/>
  <c r="CC26" i="6"/>
  <c r="CB26" i="6"/>
  <c r="CA26" i="6"/>
  <c r="BZ26" i="6"/>
  <c r="BY26" i="6"/>
  <c r="BX26" i="6"/>
  <c r="BW26" i="6"/>
  <c r="BV26" i="6"/>
  <c r="BU26" i="6"/>
  <c r="BT26" i="6"/>
  <c r="BS26" i="6"/>
  <c r="BR26" i="6"/>
  <c r="BQ26" i="6"/>
  <c r="BP26" i="6"/>
  <c r="BO26" i="6"/>
  <c r="BN26" i="6"/>
  <c r="BM26" i="6"/>
  <c r="BL26" i="6"/>
  <c r="BK26" i="6"/>
  <c r="BJ26" i="6"/>
  <c r="BI26" i="6"/>
  <c r="BH26" i="6"/>
  <c r="BG26" i="6"/>
  <c r="BF26" i="6"/>
  <c r="BE26" i="6"/>
  <c r="BD26" i="6"/>
  <c r="BC26" i="6"/>
  <c r="BB26" i="6"/>
  <c r="BA26" i="6"/>
  <c r="AZ26" i="6"/>
  <c r="AY26" i="6"/>
  <c r="AX26" i="6"/>
  <c r="AW26" i="6"/>
  <c r="AT26" i="6"/>
  <c r="H21" i="14" s="1"/>
  <c r="CO25" i="6"/>
  <c r="CN25" i="6"/>
  <c r="CM25" i="6"/>
  <c r="CL25" i="6"/>
  <c r="CK25" i="6"/>
  <c r="CJ25" i="6"/>
  <c r="CI25" i="6"/>
  <c r="CH25" i="6"/>
  <c r="CG25" i="6"/>
  <c r="CF25" i="6"/>
  <c r="CE25" i="6"/>
  <c r="CD25" i="6"/>
  <c r="CC25" i="6"/>
  <c r="CB25" i="6"/>
  <c r="CA25" i="6"/>
  <c r="BZ25" i="6"/>
  <c r="BY25" i="6"/>
  <c r="BX25" i="6"/>
  <c r="BW25" i="6"/>
  <c r="BV25" i="6"/>
  <c r="BU25" i="6"/>
  <c r="BT25" i="6"/>
  <c r="BS25" i="6"/>
  <c r="BR25" i="6"/>
  <c r="BQ25" i="6"/>
  <c r="BP25" i="6"/>
  <c r="BO25" i="6"/>
  <c r="BN25" i="6"/>
  <c r="BM25" i="6"/>
  <c r="BL25" i="6"/>
  <c r="BK25" i="6"/>
  <c r="BJ25" i="6"/>
  <c r="BI25" i="6"/>
  <c r="BH25" i="6"/>
  <c r="BG25" i="6"/>
  <c r="BF25" i="6"/>
  <c r="BE25" i="6"/>
  <c r="BD25" i="6"/>
  <c r="BC25" i="6"/>
  <c r="BB25" i="6"/>
  <c r="BA25" i="6"/>
  <c r="AZ25" i="6"/>
  <c r="AY25" i="6"/>
  <c r="AX25" i="6"/>
  <c r="AW25" i="6"/>
  <c r="AT25" i="6"/>
  <c r="H20" i="14" s="1"/>
  <c r="CO24" i="6"/>
  <c r="CN24" i="6"/>
  <c r="CM24" i="6"/>
  <c r="CL24" i="6"/>
  <c r="CK24" i="6"/>
  <c r="CJ24" i="6"/>
  <c r="CI24" i="6"/>
  <c r="CH24" i="6"/>
  <c r="CG24" i="6"/>
  <c r="CF24" i="6"/>
  <c r="CE24" i="6"/>
  <c r="CD24" i="6"/>
  <c r="CC24" i="6"/>
  <c r="CB24" i="6"/>
  <c r="CA24" i="6"/>
  <c r="BZ24" i="6"/>
  <c r="BY24" i="6"/>
  <c r="BX24" i="6"/>
  <c r="BW24" i="6"/>
  <c r="BV24" i="6"/>
  <c r="BU24" i="6"/>
  <c r="BT24" i="6"/>
  <c r="BS24" i="6"/>
  <c r="BR24" i="6"/>
  <c r="BQ24" i="6"/>
  <c r="BP24" i="6"/>
  <c r="BO24" i="6"/>
  <c r="BN24" i="6"/>
  <c r="BM24" i="6"/>
  <c r="BL24" i="6"/>
  <c r="BK24" i="6"/>
  <c r="BJ24" i="6"/>
  <c r="BI24" i="6"/>
  <c r="BH24" i="6"/>
  <c r="BG24" i="6"/>
  <c r="BF24" i="6"/>
  <c r="BE24" i="6"/>
  <c r="BD24" i="6"/>
  <c r="BC24" i="6"/>
  <c r="BB24" i="6"/>
  <c r="BA24" i="6"/>
  <c r="AZ24" i="6"/>
  <c r="AY24" i="6"/>
  <c r="AX24" i="6"/>
  <c r="AW24" i="6"/>
  <c r="AT24" i="6"/>
  <c r="H19" i="14" s="1"/>
  <c r="CO23" i="6"/>
  <c r="CN23" i="6"/>
  <c r="CM23" i="6"/>
  <c r="CL23" i="6"/>
  <c r="CK23" i="6"/>
  <c r="CJ23" i="6"/>
  <c r="CI23" i="6"/>
  <c r="CH23" i="6"/>
  <c r="CG23" i="6"/>
  <c r="CF23" i="6"/>
  <c r="CE23" i="6"/>
  <c r="CD23" i="6"/>
  <c r="CC23" i="6"/>
  <c r="CB23" i="6"/>
  <c r="CA23" i="6"/>
  <c r="BZ23" i="6"/>
  <c r="BY23" i="6"/>
  <c r="BX23" i="6"/>
  <c r="BW23" i="6"/>
  <c r="BV23" i="6"/>
  <c r="BU23" i="6"/>
  <c r="BT23" i="6"/>
  <c r="BS23" i="6"/>
  <c r="BR23" i="6"/>
  <c r="BQ23" i="6"/>
  <c r="BP23" i="6"/>
  <c r="BO23" i="6"/>
  <c r="BN23" i="6"/>
  <c r="BM23" i="6"/>
  <c r="BL23" i="6"/>
  <c r="BK23" i="6"/>
  <c r="BJ23" i="6"/>
  <c r="BI23" i="6"/>
  <c r="BH23" i="6"/>
  <c r="BG23" i="6"/>
  <c r="BF23" i="6"/>
  <c r="BE23" i="6"/>
  <c r="BD23" i="6"/>
  <c r="BC23" i="6"/>
  <c r="BB23" i="6"/>
  <c r="BA23" i="6"/>
  <c r="AZ23" i="6"/>
  <c r="AY23" i="6"/>
  <c r="AX23" i="6"/>
  <c r="AW23" i="6"/>
  <c r="AT23" i="6"/>
  <c r="H18" i="14" s="1"/>
  <c r="CO22" i="6"/>
  <c r="CN22" i="6"/>
  <c r="CM22" i="6"/>
  <c r="CL22" i="6"/>
  <c r="CK22" i="6"/>
  <c r="CJ22" i="6"/>
  <c r="CI22" i="6"/>
  <c r="CH22" i="6"/>
  <c r="CG22" i="6"/>
  <c r="CF22" i="6"/>
  <c r="CE22" i="6"/>
  <c r="CD22" i="6"/>
  <c r="CC22" i="6"/>
  <c r="CB22" i="6"/>
  <c r="CA22" i="6"/>
  <c r="BZ22" i="6"/>
  <c r="BY22" i="6"/>
  <c r="BX22" i="6"/>
  <c r="BW22" i="6"/>
  <c r="BV22" i="6"/>
  <c r="BU22" i="6"/>
  <c r="BT22" i="6"/>
  <c r="BS22" i="6"/>
  <c r="BR22" i="6"/>
  <c r="BQ22" i="6"/>
  <c r="BP22" i="6"/>
  <c r="BO22" i="6"/>
  <c r="BN22" i="6"/>
  <c r="BM22" i="6"/>
  <c r="BL22" i="6"/>
  <c r="BK22" i="6"/>
  <c r="BJ22" i="6"/>
  <c r="BI22" i="6"/>
  <c r="BH22" i="6"/>
  <c r="BG22" i="6"/>
  <c r="BF22" i="6"/>
  <c r="BE22" i="6"/>
  <c r="BD22" i="6"/>
  <c r="BC22" i="6"/>
  <c r="BB22" i="6"/>
  <c r="BA22" i="6"/>
  <c r="AZ22" i="6"/>
  <c r="AY22" i="6"/>
  <c r="AX22" i="6"/>
  <c r="AW22" i="6"/>
  <c r="AT22" i="6"/>
  <c r="H17" i="14" s="1"/>
  <c r="CO21" i="6"/>
  <c r="CN21" i="6"/>
  <c r="CM21" i="6"/>
  <c r="CL21" i="6"/>
  <c r="CK21" i="6"/>
  <c r="CJ21" i="6"/>
  <c r="CI21" i="6"/>
  <c r="CH21" i="6"/>
  <c r="CG21" i="6"/>
  <c r="CF21" i="6"/>
  <c r="CE21" i="6"/>
  <c r="CD21" i="6"/>
  <c r="CC21" i="6"/>
  <c r="CB21" i="6"/>
  <c r="CA21" i="6"/>
  <c r="BZ21" i="6"/>
  <c r="BY21" i="6"/>
  <c r="BX21" i="6"/>
  <c r="BW21" i="6"/>
  <c r="BV21" i="6"/>
  <c r="BU21" i="6"/>
  <c r="BT21" i="6"/>
  <c r="BS21" i="6"/>
  <c r="BR21" i="6"/>
  <c r="BQ21" i="6"/>
  <c r="BP21" i="6"/>
  <c r="BO21" i="6"/>
  <c r="BN21" i="6"/>
  <c r="BM21" i="6"/>
  <c r="BL21" i="6"/>
  <c r="BK21" i="6"/>
  <c r="BJ21" i="6"/>
  <c r="BI21" i="6"/>
  <c r="BH21" i="6"/>
  <c r="BG21" i="6"/>
  <c r="BF21" i="6"/>
  <c r="BE21" i="6"/>
  <c r="BD21" i="6"/>
  <c r="BC21" i="6"/>
  <c r="BB21" i="6"/>
  <c r="BA21" i="6"/>
  <c r="AZ21" i="6"/>
  <c r="AY21" i="6"/>
  <c r="AX21" i="6"/>
  <c r="AW21" i="6"/>
  <c r="AT21" i="6"/>
  <c r="H16" i="14" s="1"/>
  <c r="CO20" i="6"/>
  <c r="CN20" i="6"/>
  <c r="CM20" i="6"/>
  <c r="CL20" i="6"/>
  <c r="CK20" i="6"/>
  <c r="CJ20" i="6"/>
  <c r="CI20" i="6"/>
  <c r="CH20" i="6"/>
  <c r="CG20" i="6"/>
  <c r="CF20" i="6"/>
  <c r="CE20" i="6"/>
  <c r="CD20" i="6"/>
  <c r="CC20" i="6"/>
  <c r="CB20" i="6"/>
  <c r="CA20" i="6"/>
  <c r="BZ20" i="6"/>
  <c r="BY20" i="6"/>
  <c r="BX20" i="6"/>
  <c r="BW20" i="6"/>
  <c r="BV20" i="6"/>
  <c r="BU20" i="6"/>
  <c r="BT20" i="6"/>
  <c r="BS20" i="6"/>
  <c r="BR20" i="6"/>
  <c r="BQ20" i="6"/>
  <c r="BP20" i="6"/>
  <c r="BO20" i="6"/>
  <c r="BN20" i="6"/>
  <c r="BM20" i="6"/>
  <c r="BL20" i="6"/>
  <c r="BK20" i="6"/>
  <c r="BJ20" i="6"/>
  <c r="BI20" i="6"/>
  <c r="BH20" i="6"/>
  <c r="BG20" i="6"/>
  <c r="BF20" i="6"/>
  <c r="BE20" i="6"/>
  <c r="BD20" i="6"/>
  <c r="BC20" i="6"/>
  <c r="BB20" i="6"/>
  <c r="BA20" i="6"/>
  <c r="AZ20" i="6"/>
  <c r="AY20" i="6"/>
  <c r="AX20" i="6"/>
  <c r="AW20" i="6"/>
  <c r="AT20" i="6"/>
  <c r="H15" i="14" s="1"/>
  <c r="CO19" i="6"/>
  <c r="CN19" i="6"/>
  <c r="CM19" i="6"/>
  <c r="CL19" i="6"/>
  <c r="CK19" i="6"/>
  <c r="CJ19" i="6"/>
  <c r="CI19" i="6"/>
  <c r="CH19" i="6"/>
  <c r="CG19" i="6"/>
  <c r="CF19" i="6"/>
  <c r="CE19" i="6"/>
  <c r="CD19" i="6"/>
  <c r="CC19" i="6"/>
  <c r="CB19" i="6"/>
  <c r="CA19" i="6"/>
  <c r="BZ19" i="6"/>
  <c r="BY19" i="6"/>
  <c r="BX19" i="6"/>
  <c r="BW19" i="6"/>
  <c r="BV19" i="6"/>
  <c r="BU19" i="6"/>
  <c r="BT19" i="6"/>
  <c r="BS19" i="6"/>
  <c r="BR19" i="6"/>
  <c r="BQ19" i="6"/>
  <c r="BP19" i="6"/>
  <c r="BO19" i="6"/>
  <c r="BN19" i="6"/>
  <c r="BM19" i="6"/>
  <c r="BL19" i="6"/>
  <c r="BK19" i="6"/>
  <c r="BJ19" i="6"/>
  <c r="BI19" i="6"/>
  <c r="BH19" i="6"/>
  <c r="BG19" i="6"/>
  <c r="BF19" i="6"/>
  <c r="BE19" i="6"/>
  <c r="BD19" i="6"/>
  <c r="BC19" i="6"/>
  <c r="BB19" i="6"/>
  <c r="BA19" i="6"/>
  <c r="AZ19" i="6"/>
  <c r="AY19" i="6"/>
  <c r="AX19" i="6"/>
  <c r="AW19" i="6"/>
  <c r="AT19" i="6"/>
  <c r="H14" i="14" s="1"/>
  <c r="CN18" i="6"/>
  <c r="CM18" i="6"/>
  <c r="CL18" i="6"/>
  <c r="CK18" i="6"/>
  <c r="CJ18" i="6"/>
  <c r="CI18" i="6"/>
  <c r="CH18" i="6"/>
  <c r="CG18" i="6"/>
  <c r="CF18" i="6"/>
  <c r="CE18" i="6"/>
  <c r="CD18" i="6"/>
  <c r="CC18" i="6"/>
  <c r="CB18" i="6"/>
  <c r="CA18" i="6"/>
  <c r="BZ18" i="6"/>
  <c r="BY18" i="6"/>
  <c r="BX18" i="6"/>
  <c r="BW18" i="6"/>
  <c r="BV18" i="6"/>
  <c r="BU18" i="6"/>
  <c r="BT18" i="6"/>
  <c r="BS18" i="6"/>
  <c r="BR18" i="6"/>
  <c r="BQ18" i="6"/>
  <c r="BP18" i="6"/>
  <c r="BO18" i="6"/>
  <c r="BN18" i="6"/>
  <c r="BM18" i="6"/>
  <c r="BL18" i="6"/>
  <c r="BK18" i="6"/>
  <c r="BJ18" i="6"/>
  <c r="BI18" i="6"/>
  <c r="BH18" i="6"/>
  <c r="BG18" i="6"/>
  <c r="BF18" i="6"/>
  <c r="BE18" i="6"/>
  <c r="BD18" i="6"/>
  <c r="BC18" i="6"/>
  <c r="BB18" i="6"/>
  <c r="BA18" i="6"/>
  <c r="AZ18" i="6"/>
  <c r="AY18" i="6"/>
  <c r="AX18" i="6"/>
  <c r="AW18" i="6"/>
  <c r="CN17" i="6"/>
  <c r="CM17" i="6"/>
  <c r="CL17" i="6"/>
  <c r="CK17" i="6"/>
  <c r="CJ17" i="6"/>
  <c r="CI17" i="6"/>
  <c r="CH17" i="6"/>
  <c r="CG17" i="6"/>
  <c r="CF17" i="6"/>
  <c r="CE17" i="6"/>
  <c r="CD17" i="6"/>
  <c r="CC17" i="6"/>
  <c r="CB17" i="6"/>
  <c r="CA17" i="6"/>
  <c r="BZ17" i="6"/>
  <c r="BY17" i="6"/>
  <c r="BX17" i="6"/>
  <c r="BW17" i="6"/>
  <c r="BV17" i="6"/>
  <c r="BU17" i="6"/>
  <c r="BT17" i="6"/>
  <c r="BS17" i="6"/>
  <c r="BR17" i="6"/>
  <c r="BQ17" i="6"/>
  <c r="BP17" i="6"/>
  <c r="BO17" i="6"/>
  <c r="BN17" i="6"/>
  <c r="BM17" i="6"/>
  <c r="BL17" i="6"/>
  <c r="BK17" i="6"/>
  <c r="BJ17" i="6"/>
  <c r="BI17" i="6"/>
  <c r="BH17" i="6"/>
  <c r="BG17" i="6"/>
  <c r="BF17" i="6"/>
  <c r="BE17" i="6"/>
  <c r="BD17" i="6"/>
  <c r="BC17" i="6"/>
  <c r="BB17" i="6"/>
  <c r="BA17" i="6"/>
  <c r="AZ17" i="6"/>
  <c r="AY17" i="6"/>
  <c r="AX17" i="6"/>
  <c r="AW17" i="6"/>
  <c r="CN16" i="6"/>
  <c r="CM16" i="6"/>
  <c r="CL16" i="6"/>
  <c r="CK16" i="6"/>
  <c r="CJ16" i="6"/>
  <c r="CI16" i="6"/>
  <c r="CH16" i="6"/>
  <c r="CG16" i="6"/>
  <c r="CF16" i="6"/>
  <c r="CE16" i="6"/>
  <c r="CD16" i="6"/>
  <c r="CC16" i="6"/>
  <c r="CB16" i="6"/>
  <c r="CA16" i="6"/>
  <c r="BZ16" i="6"/>
  <c r="BY16" i="6"/>
  <c r="BX16" i="6"/>
  <c r="BW16" i="6"/>
  <c r="BV16" i="6"/>
  <c r="BU16" i="6"/>
  <c r="BT16" i="6"/>
  <c r="BS16" i="6"/>
  <c r="BR16" i="6"/>
  <c r="BQ16" i="6"/>
  <c r="BP16" i="6"/>
  <c r="BO16" i="6"/>
  <c r="BN16" i="6"/>
  <c r="BM16" i="6"/>
  <c r="BL16" i="6"/>
  <c r="BK16" i="6"/>
  <c r="BJ16" i="6"/>
  <c r="BI16" i="6"/>
  <c r="BH16" i="6"/>
  <c r="BG16" i="6"/>
  <c r="BF16" i="6"/>
  <c r="BE16" i="6"/>
  <c r="BD16" i="6"/>
  <c r="BC16" i="6"/>
  <c r="BB16" i="6"/>
  <c r="BA16" i="6"/>
  <c r="AZ16" i="6"/>
  <c r="AY16" i="6"/>
  <c r="AX16" i="6"/>
  <c r="AW16" i="6"/>
  <c r="CN15" i="6"/>
  <c r="CM15" i="6"/>
  <c r="CL15" i="6"/>
  <c r="CK15" i="6"/>
  <c r="CJ15" i="6"/>
  <c r="CI15" i="6"/>
  <c r="CH15" i="6"/>
  <c r="CG15" i="6"/>
  <c r="CF15" i="6"/>
  <c r="CE15" i="6"/>
  <c r="CD15" i="6"/>
  <c r="CC15" i="6"/>
  <c r="CB15" i="6"/>
  <c r="CA15" i="6"/>
  <c r="BZ15" i="6"/>
  <c r="BY15" i="6"/>
  <c r="BX15" i="6"/>
  <c r="BW15" i="6"/>
  <c r="BV15" i="6"/>
  <c r="BU15" i="6"/>
  <c r="BT15" i="6"/>
  <c r="BS15" i="6"/>
  <c r="BR15" i="6"/>
  <c r="BQ15" i="6"/>
  <c r="BP15" i="6"/>
  <c r="BO15" i="6"/>
  <c r="BN15" i="6"/>
  <c r="BM15" i="6"/>
  <c r="BL15" i="6"/>
  <c r="BK15" i="6"/>
  <c r="BJ15" i="6"/>
  <c r="BI15" i="6"/>
  <c r="BH15" i="6"/>
  <c r="BG15" i="6"/>
  <c r="BF15" i="6"/>
  <c r="BE15" i="6"/>
  <c r="BD15" i="6"/>
  <c r="BC15" i="6"/>
  <c r="BB15" i="6"/>
  <c r="BA15" i="6"/>
  <c r="AZ15" i="6"/>
  <c r="AY15" i="6"/>
  <c r="AX15" i="6"/>
  <c r="AW15" i="6"/>
  <c r="CN14" i="6"/>
  <c r="CM14" i="6"/>
  <c r="CL14" i="6"/>
  <c r="CK14" i="6"/>
  <c r="CJ14" i="6"/>
  <c r="CI14" i="6"/>
  <c r="CH14" i="6"/>
  <c r="CG14" i="6"/>
  <c r="CF14" i="6"/>
  <c r="CE14" i="6"/>
  <c r="CD14" i="6"/>
  <c r="CC14" i="6"/>
  <c r="CB14" i="6"/>
  <c r="CA14" i="6"/>
  <c r="BZ14" i="6"/>
  <c r="BY14" i="6"/>
  <c r="BX14" i="6"/>
  <c r="BW14" i="6"/>
  <c r="BV14" i="6"/>
  <c r="BU14" i="6"/>
  <c r="BT14" i="6"/>
  <c r="BS14" i="6"/>
  <c r="BR14" i="6"/>
  <c r="BQ14" i="6"/>
  <c r="BP14" i="6"/>
  <c r="BO14" i="6"/>
  <c r="BN14" i="6"/>
  <c r="BM14" i="6"/>
  <c r="BL14" i="6"/>
  <c r="BK14" i="6"/>
  <c r="BJ14" i="6"/>
  <c r="BI14" i="6"/>
  <c r="BH14" i="6"/>
  <c r="BG14" i="6"/>
  <c r="BF14" i="6"/>
  <c r="BE14" i="6"/>
  <c r="BD14" i="6"/>
  <c r="BC14" i="6"/>
  <c r="BB14" i="6"/>
  <c r="BA14" i="6"/>
  <c r="AZ14" i="6"/>
  <c r="AY14" i="6"/>
  <c r="AX14" i="6"/>
  <c r="AW14" i="6"/>
  <c r="CN13" i="6"/>
  <c r="CM13" i="6"/>
  <c r="CL13" i="6"/>
  <c r="CK13" i="6"/>
  <c r="CJ13" i="6"/>
  <c r="CI13" i="6"/>
  <c r="CH13" i="6"/>
  <c r="CG13" i="6"/>
  <c r="CF13" i="6"/>
  <c r="CE13" i="6"/>
  <c r="CD13" i="6"/>
  <c r="CC13" i="6"/>
  <c r="CB13" i="6"/>
  <c r="CA13" i="6"/>
  <c r="BZ13" i="6"/>
  <c r="BY13" i="6"/>
  <c r="BX13" i="6"/>
  <c r="BW13" i="6"/>
  <c r="BV13" i="6"/>
  <c r="BU13" i="6"/>
  <c r="BT13" i="6"/>
  <c r="BS13" i="6"/>
  <c r="BR13" i="6"/>
  <c r="BQ13" i="6"/>
  <c r="BP13" i="6"/>
  <c r="BO13" i="6"/>
  <c r="BN13" i="6"/>
  <c r="BM13" i="6"/>
  <c r="BL13" i="6"/>
  <c r="BK13" i="6"/>
  <c r="BJ13" i="6"/>
  <c r="BI13" i="6"/>
  <c r="BH13" i="6"/>
  <c r="BG13" i="6"/>
  <c r="BF13" i="6"/>
  <c r="BE13" i="6"/>
  <c r="BD13" i="6"/>
  <c r="BC13" i="6"/>
  <c r="BB13" i="6"/>
  <c r="BA13" i="6"/>
  <c r="AZ13" i="6"/>
  <c r="AY13" i="6"/>
  <c r="AX13" i="6"/>
  <c r="AW13" i="6"/>
  <c r="CN12" i="6"/>
  <c r="CM12" i="6"/>
  <c r="CL12" i="6"/>
  <c r="CK12" i="6"/>
  <c r="CJ12" i="6"/>
  <c r="CI12" i="6"/>
  <c r="CH12" i="6"/>
  <c r="CG12" i="6"/>
  <c r="CF12" i="6"/>
  <c r="CE12" i="6"/>
  <c r="CD12" i="6"/>
  <c r="CC12" i="6"/>
  <c r="CB12" i="6"/>
  <c r="CA12" i="6"/>
  <c r="BZ12" i="6"/>
  <c r="BY12" i="6"/>
  <c r="BX12" i="6"/>
  <c r="BW12" i="6"/>
  <c r="BV12" i="6"/>
  <c r="BU12" i="6"/>
  <c r="BT12" i="6"/>
  <c r="BS12" i="6"/>
  <c r="BR12" i="6"/>
  <c r="BQ12" i="6"/>
  <c r="BP12" i="6"/>
  <c r="BO12" i="6"/>
  <c r="BN12" i="6"/>
  <c r="BM12" i="6"/>
  <c r="BL12" i="6"/>
  <c r="BK12" i="6"/>
  <c r="BJ12" i="6"/>
  <c r="BI12" i="6"/>
  <c r="BH12" i="6"/>
  <c r="BG12" i="6"/>
  <c r="BF12" i="6"/>
  <c r="BE12" i="6"/>
  <c r="BD12" i="6"/>
  <c r="BC12" i="6"/>
  <c r="BB12" i="6"/>
  <c r="BA12" i="6"/>
  <c r="AZ12" i="6"/>
  <c r="AY12" i="6"/>
  <c r="AX12" i="6"/>
  <c r="AW12" i="6"/>
  <c r="CN11" i="6"/>
  <c r="CM11" i="6"/>
  <c r="CL11" i="6"/>
  <c r="CK11" i="6"/>
  <c r="CJ11" i="6"/>
  <c r="CI11" i="6"/>
  <c r="CH11" i="6"/>
  <c r="CG11" i="6"/>
  <c r="CF11" i="6"/>
  <c r="CE11" i="6"/>
  <c r="CD11" i="6"/>
  <c r="CC11" i="6"/>
  <c r="CB11" i="6"/>
  <c r="CA11" i="6"/>
  <c r="BZ11" i="6"/>
  <c r="BY11" i="6"/>
  <c r="BX11" i="6"/>
  <c r="BW11" i="6"/>
  <c r="BV11" i="6"/>
  <c r="BU11" i="6"/>
  <c r="BT11" i="6"/>
  <c r="BS11" i="6"/>
  <c r="BR11" i="6"/>
  <c r="BQ11" i="6"/>
  <c r="BP11" i="6"/>
  <c r="BO11" i="6"/>
  <c r="BN11" i="6"/>
  <c r="BM11" i="6"/>
  <c r="BL11" i="6"/>
  <c r="BK11" i="6"/>
  <c r="BJ11" i="6"/>
  <c r="BI11" i="6"/>
  <c r="BH11" i="6"/>
  <c r="BG11" i="6"/>
  <c r="BF11" i="6"/>
  <c r="BE11" i="6"/>
  <c r="BD11" i="6"/>
  <c r="BC11" i="6"/>
  <c r="BB11" i="6"/>
  <c r="BA11" i="6"/>
  <c r="AZ11" i="6"/>
  <c r="AY11" i="6"/>
  <c r="AX11" i="6"/>
  <c r="AW11" i="6"/>
  <c r="CN10" i="6"/>
  <c r="CM10" i="6"/>
  <c r="CL10" i="6"/>
  <c r="CK10" i="6"/>
  <c r="CJ10" i="6"/>
  <c r="CI10" i="6"/>
  <c r="CH10" i="6"/>
  <c r="CG10" i="6"/>
  <c r="CF10" i="6"/>
  <c r="CE10" i="6"/>
  <c r="CD10" i="6"/>
  <c r="CC10" i="6"/>
  <c r="CB10" i="6"/>
  <c r="CA10" i="6"/>
  <c r="BZ10" i="6"/>
  <c r="BY10" i="6"/>
  <c r="BX10" i="6"/>
  <c r="BW10" i="6"/>
  <c r="BV10" i="6"/>
  <c r="BU10" i="6"/>
  <c r="BT10" i="6"/>
  <c r="BS10" i="6"/>
  <c r="BR10" i="6"/>
  <c r="BQ10" i="6"/>
  <c r="BP10" i="6"/>
  <c r="BO10" i="6"/>
  <c r="BN10" i="6"/>
  <c r="BM10" i="6"/>
  <c r="BL10" i="6"/>
  <c r="BK10" i="6"/>
  <c r="BJ10" i="6"/>
  <c r="BI10" i="6"/>
  <c r="BH10" i="6"/>
  <c r="BG10" i="6"/>
  <c r="BF10" i="6"/>
  <c r="BE10" i="6"/>
  <c r="BD10" i="6"/>
  <c r="BC10" i="6"/>
  <c r="BB10" i="6"/>
  <c r="BA10" i="6"/>
  <c r="AZ10" i="6"/>
  <c r="AY10" i="6"/>
  <c r="AX10" i="6"/>
  <c r="AW10" i="6"/>
  <c r="CN9" i="6"/>
  <c r="CM9" i="6"/>
  <c r="CL9" i="6"/>
  <c r="CK9" i="6"/>
  <c r="CJ9" i="6"/>
  <c r="CI9" i="6"/>
  <c r="CH9" i="6"/>
  <c r="CG9" i="6"/>
  <c r="CF9" i="6"/>
  <c r="CE9" i="6"/>
  <c r="CD9" i="6"/>
  <c r="CC9" i="6"/>
  <c r="CB9" i="6"/>
  <c r="CA9" i="6"/>
  <c r="BZ9" i="6"/>
  <c r="BY9" i="6"/>
  <c r="BX9" i="6"/>
  <c r="BW9" i="6"/>
  <c r="BV9" i="6"/>
  <c r="BU9" i="6"/>
  <c r="BT9" i="6"/>
  <c r="BS9" i="6"/>
  <c r="BR9" i="6"/>
  <c r="BQ9" i="6"/>
  <c r="BP9" i="6"/>
  <c r="BO9" i="6"/>
  <c r="BN9" i="6"/>
  <c r="BM9" i="6"/>
  <c r="BL9" i="6"/>
  <c r="BK9" i="6"/>
  <c r="BJ9" i="6"/>
  <c r="BI9" i="6"/>
  <c r="BH9" i="6"/>
  <c r="BG9" i="6"/>
  <c r="BF9" i="6"/>
  <c r="BE9" i="6"/>
  <c r="BD9" i="6"/>
  <c r="BC9" i="6"/>
  <c r="BB9" i="6"/>
  <c r="BA9" i="6"/>
  <c r="AZ9" i="6"/>
  <c r="AY9" i="6"/>
  <c r="AX9" i="6"/>
  <c r="AW9" i="6"/>
  <c r="CO8" i="6"/>
  <c r="A90" i="5"/>
  <c r="D145" i="2444" s="1"/>
  <c r="BV60" i="5"/>
  <c r="BU60" i="5"/>
  <c r="BT60" i="5"/>
  <c r="BS60" i="5"/>
  <c r="BR60" i="5"/>
  <c r="BE60" i="5"/>
  <c r="BD60" i="5"/>
  <c r="BC60" i="5"/>
  <c r="BB60" i="5"/>
  <c r="BA60" i="5"/>
  <c r="AZ60" i="5"/>
  <c r="AY60" i="5"/>
  <c r="AX60" i="5"/>
  <c r="AW60" i="5"/>
  <c r="BV59" i="5"/>
  <c r="BU59" i="5"/>
  <c r="BT59" i="5"/>
  <c r="BS59" i="5"/>
  <c r="BR59" i="5"/>
  <c r="BE59" i="5"/>
  <c r="BD59" i="5"/>
  <c r="BC59" i="5"/>
  <c r="BB59" i="5"/>
  <c r="BA59" i="5"/>
  <c r="AZ59" i="5"/>
  <c r="AY59" i="5"/>
  <c r="AX59" i="5"/>
  <c r="AW59" i="5"/>
  <c r="CO58" i="5"/>
  <c r="CN58" i="5"/>
  <c r="CM58" i="5"/>
  <c r="CL58" i="5"/>
  <c r="CK58" i="5"/>
  <c r="CJ58" i="5"/>
  <c r="CI58" i="5"/>
  <c r="CH58" i="5"/>
  <c r="CG58" i="5"/>
  <c r="CF58" i="5"/>
  <c r="CE58" i="5"/>
  <c r="CD58" i="5"/>
  <c r="CC58" i="5"/>
  <c r="CB58" i="5"/>
  <c r="CA58" i="5"/>
  <c r="BZ58" i="5"/>
  <c r="BY58" i="5"/>
  <c r="BX58" i="5"/>
  <c r="BW58" i="5"/>
  <c r="BV58" i="5"/>
  <c r="BU58" i="5"/>
  <c r="BT58" i="5"/>
  <c r="BS58" i="5"/>
  <c r="BR58" i="5"/>
  <c r="BQ58" i="5"/>
  <c r="BP58" i="5"/>
  <c r="BO58" i="5"/>
  <c r="BN58" i="5"/>
  <c r="BM58" i="5"/>
  <c r="BL58" i="5"/>
  <c r="BK58" i="5"/>
  <c r="BJ58" i="5"/>
  <c r="BI58" i="5"/>
  <c r="BH58" i="5"/>
  <c r="BG58" i="5"/>
  <c r="BF58" i="5"/>
  <c r="BE58" i="5"/>
  <c r="BD58" i="5"/>
  <c r="BC58" i="5"/>
  <c r="BB58" i="5"/>
  <c r="BA58" i="5"/>
  <c r="AZ58" i="5"/>
  <c r="AY58" i="5"/>
  <c r="AX58" i="5"/>
  <c r="AW58" i="5"/>
  <c r="AT58" i="5"/>
  <c r="G53" i="14" s="1"/>
  <c r="CO57" i="5"/>
  <c r="CN57" i="5"/>
  <c r="CM57" i="5"/>
  <c r="CL57" i="5"/>
  <c r="CK57" i="5"/>
  <c r="CJ57" i="5"/>
  <c r="CI57" i="5"/>
  <c r="CH57" i="5"/>
  <c r="CG57" i="5"/>
  <c r="CF57" i="5"/>
  <c r="CE57" i="5"/>
  <c r="CD57" i="5"/>
  <c r="CC57" i="5"/>
  <c r="CB57" i="5"/>
  <c r="CA57" i="5"/>
  <c r="BZ57" i="5"/>
  <c r="BY57" i="5"/>
  <c r="BX57" i="5"/>
  <c r="BW57" i="5"/>
  <c r="BV57" i="5"/>
  <c r="BU57" i="5"/>
  <c r="BT57" i="5"/>
  <c r="BS57" i="5"/>
  <c r="BR57" i="5"/>
  <c r="BQ57" i="5"/>
  <c r="BP57" i="5"/>
  <c r="BO57" i="5"/>
  <c r="BN57" i="5"/>
  <c r="BM57" i="5"/>
  <c r="BL57" i="5"/>
  <c r="BK57" i="5"/>
  <c r="BJ57" i="5"/>
  <c r="BI57" i="5"/>
  <c r="BH57" i="5"/>
  <c r="BG57" i="5"/>
  <c r="BF57" i="5"/>
  <c r="BE57" i="5"/>
  <c r="BD57" i="5"/>
  <c r="BC57" i="5"/>
  <c r="BB57" i="5"/>
  <c r="BA57" i="5"/>
  <c r="AZ57" i="5"/>
  <c r="AY57" i="5"/>
  <c r="AX57" i="5"/>
  <c r="AW57" i="5"/>
  <c r="AT57" i="5"/>
  <c r="G52" i="14" s="1"/>
  <c r="CO56" i="5"/>
  <c r="CN56" i="5"/>
  <c r="CM56" i="5"/>
  <c r="CL56" i="5"/>
  <c r="CK56" i="5"/>
  <c r="CJ56" i="5"/>
  <c r="CI56" i="5"/>
  <c r="CH56" i="5"/>
  <c r="CG56" i="5"/>
  <c r="CF56" i="5"/>
  <c r="CE56" i="5"/>
  <c r="CD56" i="5"/>
  <c r="CC56" i="5"/>
  <c r="CB56" i="5"/>
  <c r="CA56" i="5"/>
  <c r="BZ56" i="5"/>
  <c r="BY56" i="5"/>
  <c r="BX56" i="5"/>
  <c r="BW56" i="5"/>
  <c r="BV56" i="5"/>
  <c r="BU56" i="5"/>
  <c r="BT56" i="5"/>
  <c r="BS56" i="5"/>
  <c r="BR56" i="5"/>
  <c r="BQ56" i="5"/>
  <c r="BP56" i="5"/>
  <c r="BO56" i="5"/>
  <c r="BN56" i="5"/>
  <c r="BM56" i="5"/>
  <c r="BL56" i="5"/>
  <c r="BK56" i="5"/>
  <c r="BJ56" i="5"/>
  <c r="BI56" i="5"/>
  <c r="BH56" i="5"/>
  <c r="BG56" i="5"/>
  <c r="BF56" i="5"/>
  <c r="BE56" i="5"/>
  <c r="BD56" i="5"/>
  <c r="BC56" i="5"/>
  <c r="BB56" i="5"/>
  <c r="BA56" i="5"/>
  <c r="AZ56" i="5"/>
  <c r="AY56" i="5"/>
  <c r="AX56" i="5"/>
  <c r="AW56" i="5"/>
  <c r="AT56" i="5"/>
  <c r="G51" i="14" s="1"/>
  <c r="CO55" i="5"/>
  <c r="CN55" i="5"/>
  <c r="CM55" i="5"/>
  <c r="CL55" i="5"/>
  <c r="CK55" i="5"/>
  <c r="CJ55" i="5"/>
  <c r="CI55" i="5"/>
  <c r="CH55" i="5"/>
  <c r="CG55" i="5"/>
  <c r="CF55" i="5"/>
  <c r="CE55" i="5"/>
  <c r="CD55" i="5"/>
  <c r="CC55" i="5"/>
  <c r="CB55" i="5"/>
  <c r="CA55" i="5"/>
  <c r="BZ55" i="5"/>
  <c r="BY55" i="5"/>
  <c r="BX55" i="5"/>
  <c r="BW55" i="5"/>
  <c r="BV55" i="5"/>
  <c r="BU55" i="5"/>
  <c r="BT55" i="5"/>
  <c r="BS55" i="5"/>
  <c r="BR55" i="5"/>
  <c r="BQ55" i="5"/>
  <c r="BP55" i="5"/>
  <c r="BO55" i="5"/>
  <c r="BN55" i="5"/>
  <c r="BM55" i="5"/>
  <c r="BL55" i="5"/>
  <c r="BK55" i="5"/>
  <c r="BJ55" i="5"/>
  <c r="BI55" i="5"/>
  <c r="BH55" i="5"/>
  <c r="BG55" i="5"/>
  <c r="BF55" i="5"/>
  <c r="BE55" i="5"/>
  <c r="BD55" i="5"/>
  <c r="BC55" i="5"/>
  <c r="BB55" i="5"/>
  <c r="BA55" i="5"/>
  <c r="AZ55" i="5"/>
  <c r="AY55" i="5"/>
  <c r="AX55" i="5"/>
  <c r="AW55" i="5"/>
  <c r="AT55" i="5"/>
  <c r="G50" i="14" s="1"/>
  <c r="CO54" i="5"/>
  <c r="CN54" i="5"/>
  <c r="CM54" i="5"/>
  <c r="CL54" i="5"/>
  <c r="CK54" i="5"/>
  <c r="CJ54" i="5"/>
  <c r="CI54" i="5"/>
  <c r="CH54" i="5"/>
  <c r="CG54" i="5"/>
  <c r="CF54" i="5"/>
  <c r="CE54" i="5"/>
  <c r="CD54" i="5"/>
  <c r="CC54" i="5"/>
  <c r="CB54" i="5"/>
  <c r="CA54" i="5"/>
  <c r="BZ54" i="5"/>
  <c r="BY54" i="5"/>
  <c r="BX54" i="5"/>
  <c r="BW54" i="5"/>
  <c r="BV54" i="5"/>
  <c r="BU54" i="5"/>
  <c r="BT54" i="5"/>
  <c r="BS54" i="5"/>
  <c r="BR54" i="5"/>
  <c r="BQ54" i="5"/>
  <c r="BP54" i="5"/>
  <c r="BO54" i="5"/>
  <c r="BN54" i="5"/>
  <c r="BM54" i="5"/>
  <c r="BL54" i="5"/>
  <c r="BK54" i="5"/>
  <c r="BJ54" i="5"/>
  <c r="BI54" i="5"/>
  <c r="BH54" i="5"/>
  <c r="BG54" i="5"/>
  <c r="BF54" i="5"/>
  <c r="BE54" i="5"/>
  <c r="BD54" i="5"/>
  <c r="BC54" i="5"/>
  <c r="BB54" i="5"/>
  <c r="BA54" i="5"/>
  <c r="AZ54" i="5"/>
  <c r="AY54" i="5"/>
  <c r="AX54" i="5"/>
  <c r="AW54" i="5"/>
  <c r="AT54" i="5"/>
  <c r="G49" i="14" s="1"/>
  <c r="CO53" i="5"/>
  <c r="CN53" i="5"/>
  <c r="CM53" i="5"/>
  <c r="CL53" i="5"/>
  <c r="CK53" i="5"/>
  <c r="CJ53" i="5"/>
  <c r="CI53" i="5"/>
  <c r="CH53" i="5"/>
  <c r="CG53" i="5"/>
  <c r="CF53" i="5"/>
  <c r="CE53" i="5"/>
  <c r="CD53" i="5"/>
  <c r="CC53" i="5"/>
  <c r="CB53" i="5"/>
  <c r="CA53" i="5"/>
  <c r="BZ53" i="5"/>
  <c r="BY53" i="5"/>
  <c r="BX53" i="5"/>
  <c r="BW53" i="5"/>
  <c r="BV53" i="5"/>
  <c r="BU53" i="5"/>
  <c r="BT53" i="5"/>
  <c r="BS53" i="5"/>
  <c r="BR53" i="5"/>
  <c r="BQ53" i="5"/>
  <c r="BP53" i="5"/>
  <c r="BO53" i="5"/>
  <c r="BN53" i="5"/>
  <c r="BM53" i="5"/>
  <c r="BL53" i="5"/>
  <c r="BK53" i="5"/>
  <c r="BJ53" i="5"/>
  <c r="BI53" i="5"/>
  <c r="BH53" i="5"/>
  <c r="BG53" i="5"/>
  <c r="BF53" i="5"/>
  <c r="BE53" i="5"/>
  <c r="BD53" i="5"/>
  <c r="BC53" i="5"/>
  <c r="BB53" i="5"/>
  <c r="BA53" i="5"/>
  <c r="AZ53" i="5"/>
  <c r="AY53" i="5"/>
  <c r="AX53" i="5"/>
  <c r="AW53" i="5"/>
  <c r="AT53" i="5"/>
  <c r="G48" i="14" s="1"/>
  <c r="CO52" i="5"/>
  <c r="CN52" i="5"/>
  <c r="CM52" i="5"/>
  <c r="CL52" i="5"/>
  <c r="CK52" i="5"/>
  <c r="CJ52" i="5"/>
  <c r="CI52" i="5"/>
  <c r="CH52" i="5"/>
  <c r="CG52" i="5"/>
  <c r="CF52" i="5"/>
  <c r="CE52" i="5"/>
  <c r="CD52" i="5"/>
  <c r="CC52" i="5"/>
  <c r="CB52" i="5"/>
  <c r="CA52" i="5"/>
  <c r="BZ52" i="5"/>
  <c r="BY52" i="5"/>
  <c r="BX52" i="5"/>
  <c r="BW52" i="5"/>
  <c r="BV52" i="5"/>
  <c r="BU52" i="5"/>
  <c r="BT52" i="5"/>
  <c r="BS52" i="5"/>
  <c r="BR52" i="5"/>
  <c r="BQ52" i="5"/>
  <c r="BP52" i="5"/>
  <c r="BO52" i="5"/>
  <c r="BN52" i="5"/>
  <c r="BM52" i="5"/>
  <c r="BL52" i="5"/>
  <c r="BK52" i="5"/>
  <c r="BJ52" i="5"/>
  <c r="BI52" i="5"/>
  <c r="BH52" i="5"/>
  <c r="BG52" i="5"/>
  <c r="BF52" i="5"/>
  <c r="BE52" i="5"/>
  <c r="BD52" i="5"/>
  <c r="BC52" i="5"/>
  <c r="BB52" i="5"/>
  <c r="BA52" i="5"/>
  <c r="AZ52" i="5"/>
  <c r="AY52" i="5"/>
  <c r="AX52" i="5"/>
  <c r="AW52" i="5"/>
  <c r="AT52" i="5"/>
  <c r="G47" i="14" s="1"/>
  <c r="CO51" i="5"/>
  <c r="CN51" i="5"/>
  <c r="CM51" i="5"/>
  <c r="CL51" i="5"/>
  <c r="CK51" i="5"/>
  <c r="CJ51" i="5"/>
  <c r="CI51" i="5"/>
  <c r="CH51" i="5"/>
  <c r="CG51" i="5"/>
  <c r="CF51" i="5"/>
  <c r="CE51" i="5"/>
  <c r="CD51" i="5"/>
  <c r="CC51" i="5"/>
  <c r="CB51" i="5"/>
  <c r="CA51" i="5"/>
  <c r="BZ51" i="5"/>
  <c r="BY51" i="5"/>
  <c r="BX51" i="5"/>
  <c r="BW51" i="5"/>
  <c r="BV51" i="5"/>
  <c r="BU51" i="5"/>
  <c r="BT51" i="5"/>
  <c r="BS51" i="5"/>
  <c r="BR51" i="5"/>
  <c r="BQ51" i="5"/>
  <c r="BP51" i="5"/>
  <c r="BO51" i="5"/>
  <c r="BN51" i="5"/>
  <c r="BM51" i="5"/>
  <c r="BL51" i="5"/>
  <c r="BK51" i="5"/>
  <c r="BJ51" i="5"/>
  <c r="BI51" i="5"/>
  <c r="BH51" i="5"/>
  <c r="BG51" i="5"/>
  <c r="BF51" i="5"/>
  <c r="BE51" i="5"/>
  <c r="BD51" i="5"/>
  <c r="BC51" i="5"/>
  <c r="BB51" i="5"/>
  <c r="BA51" i="5"/>
  <c r="AZ51" i="5"/>
  <c r="AY51" i="5"/>
  <c r="AX51" i="5"/>
  <c r="AW51" i="5"/>
  <c r="AT51" i="5"/>
  <c r="G46" i="14" s="1"/>
  <c r="CO50" i="5"/>
  <c r="CN50" i="5"/>
  <c r="CM50" i="5"/>
  <c r="CL50" i="5"/>
  <c r="CK50" i="5"/>
  <c r="CJ50" i="5"/>
  <c r="CI50" i="5"/>
  <c r="CH50" i="5"/>
  <c r="CG50" i="5"/>
  <c r="CF50" i="5"/>
  <c r="CE50" i="5"/>
  <c r="CD50" i="5"/>
  <c r="CC50" i="5"/>
  <c r="CB50" i="5"/>
  <c r="CA50" i="5"/>
  <c r="BZ50" i="5"/>
  <c r="BY50" i="5"/>
  <c r="BX50" i="5"/>
  <c r="BW50" i="5"/>
  <c r="BV50" i="5"/>
  <c r="BU50" i="5"/>
  <c r="BT50" i="5"/>
  <c r="BS50" i="5"/>
  <c r="BR50" i="5"/>
  <c r="BQ50" i="5"/>
  <c r="BP50" i="5"/>
  <c r="BO50" i="5"/>
  <c r="BN50" i="5"/>
  <c r="BM50" i="5"/>
  <c r="BL50" i="5"/>
  <c r="BK50" i="5"/>
  <c r="BJ50" i="5"/>
  <c r="BI50" i="5"/>
  <c r="BH50" i="5"/>
  <c r="BG50" i="5"/>
  <c r="BF50" i="5"/>
  <c r="BE50" i="5"/>
  <c r="BD50" i="5"/>
  <c r="BC50" i="5"/>
  <c r="BB50" i="5"/>
  <c r="BA50" i="5"/>
  <c r="AZ50" i="5"/>
  <c r="AY50" i="5"/>
  <c r="AX50" i="5"/>
  <c r="AW50" i="5"/>
  <c r="AT50" i="5"/>
  <c r="G45" i="14" s="1"/>
  <c r="CO49" i="5"/>
  <c r="CN49" i="5"/>
  <c r="CM49" i="5"/>
  <c r="CL49" i="5"/>
  <c r="CK49" i="5"/>
  <c r="CJ49" i="5"/>
  <c r="CI49" i="5"/>
  <c r="CH49" i="5"/>
  <c r="CG49" i="5"/>
  <c r="CF49" i="5"/>
  <c r="CE49" i="5"/>
  <c r="CD49" i="5"/>
  <c r="CC49" i="5"/>
  <c r="CB49" i="5"/>
  <c r="CA49" i="5"/>
  <c r="BZ49" i="5"/>
  <c r="BY49" i="5"/>
  <c r="BX49" i="5"/>
  <c r="BW49" i="5"/>
  <c r="BV49" i="5"/>
  <c r="BU49" i="5"/>
  <c r="BT49" i="5"/>
  <c r="BS49" i="5"/>
  <c r="BR49" i="5"/>
  <c r="BQ49" i="5"/>
  <c r="BP49" i="5"/>
  <c r="BO49" i="5"/>
  <c r="BN49" i="5"/>
  <c r="BM49" i="5"/>
  <c r="BL49" i="5"/>
  <c r="BK49" i="5"/>
  <c r="BJ49" i="5"/>
  <c r="BI49" i="5"/>
  <c r="BH49" i="5"/>
  <c r="BG49" i="5"/>
  <c r="BF49" i="5"/>
  <c r="BE49" i="5"/>
  <c r="BD49" i="5"/>
  <c r="BC49" i="5"/>
  <c r="BB49" i="5"/>
  <c r="BA49" i="5"/>
  <c r="AZ49" i="5"/>
  <c r="AY49" i="5"/>
  <c r="AX49" i="5"/>
  <c r="AW49" i="5"/>
  <c r="AT49" i="5"/>
  <c r="G44" i="14" s="1"/>
  <c r="CO48" i="5"/>
  <c r="CN48" i="5"/>
  <c r="CM48" i="5"/>
  <c r="CL48" i="5"/>
  <c r="CK48" i="5"/>
  <c r="CJ48" i="5"/>
  <c r="CI48" i="5"/>
  <c r="CH48" i="5"/>
  <c r="CG48" i="5"/>
  <c r="CF48" i="5"/>
  <c r="CE48" i="5"/>
  <c r="CD48" i="5"/>
  <c r="CC48" i="5"/>
  <c r="CB48" i="5"/>
  <c r="CA48" i="5"/>
  <c r="BZ48" i="5"/>
  <c r="BY48" i="5"/>
  <c r="BX48" i="5"/>
  <c r="BW48" i="5"/>
  <c r="BV48" i="5"/>
  <c r="BU48" i="5"/>
  <c r="BT48" i="5"/>
  <c r="BS48" i="5"/>
  <c r="BR48" i="5"/>
  <c r="BQ48" i="5"/>
  <c r="BP48" i="5"/>
  <c r="BO48" i="5"/>
  <c r="BN48" i="5"/>
  <c r="BM48" i="5"/>
  <c r="BL48" i="5"/>
  <c r="BK48" i="5"/>
  <c r="BJ48" i="5"/>
  <c r="BI48" i="5"/>
  <c r="BH48" i="5"/>
  <c r="BG48" i="5"/>
  <c r="BF48" i="5"/>
  <c r="BE48" i="5"/>
  <c r="BD48" i="5"/>
  <c r="BC48" i="5"/>
  <c r="BB48" i="5"/>
  <c r="BA48" i="5"/>
  <c r="AZ48" i="5"/>
  <c r="AY48" i="5"/>
  <c r="AX48" i="5"/>
  <c r="AW48" i="5"/>
  <c r="AT48" i="5"/>
  <c r="G43" i="14" s="1"/>
  <c r="CO47" i="5"/>
  <c r="CN47" i="5"/>
  <c r="CM47" i="5"/>
  <c r="CL47" i="5"/>
  <c r="CK47" i="5"/>
  <c r="CJ47" i="5"/>
  <c r="CI47" i="5"/>
  <c r="CH47" i="5"/>
  <c r="CG47" i="5"/>
  <c r="CF47" i="5"/>
  <c r="CE47" i="5"/>
  <c r="CD47" i="5"/>
  <c r="CC47" i="5"/>
  <c r="CB47" i="5"/>
  <c r="CA47" i="5"/>
  <c r="BZ47" i="5"/>
  <c r="BY47" i="5"/>
  <c r="BX47" i="5"/>
  <c r="BW47" i="5"/>
  <c r="BV47" i="5"/>
  <c r="BU47" i="5"/>
  <c r="BT47" i="5"/>
  <c r="BS47" i="5"/>
  <c r="BR47" i="5"/>
  <c r="BQ47" i="5"/>
  <c r="BP47" i="5"/>
  <c r="BO47" i="5"/>
  <c r="BN47" i="5"/>
  <c r="BM47" i="5"/>
  <c r="BL47" i="5"/>
  <c r="BK47" i="5"/>
  <c r="BJ47" i="5"/>
  <c r="BI47" i="5"/>
  <c r="BH47" i="5"/>
  <c r="BG47" i="5"/>
  <c r="BF47" i="5"/>
  <c r="BE47" i="5"/>
  <c r="BD47" i="5"/>
  <c r="BC47" i="5"/>
  <c r="BB47" i="5"/>
  <c r="BA47" i="5"/>
  <c r="AZ47" i="5"/>
  <c r="AY47" i="5"/>
  <c r="AX47" i="5"/>
  <c r="AW47" i="5"/>
  <c r="AT47" i="5"/>
  <c r="G42" i="14" s="1"/>
  <c r="CO46" i="5"/>
  <c r="CN46" i="5"/>
  <c r="CM46" i="5"/>
  <c r="CL46" i="5"/>
  <c r="CK46" i="5"/>
  <c r="CJ46" i="5"/>
  <c r="CI46" i="5"/>
  <c r="CH46" i="5"/>
  <c r="CG46" i="5"/>
  <c r="CF46" i="5"/>
  <c r="CE46" i="5"/>
  <c r="CD46" i="5"/>
  <c r="CC46" i="5"/>
  <c r="CB46" i="5"/>
  <c r="CA46" i="5"/>
  <c r="BZ46" i="5"/>
  <c r="BY46" i="5"/>
  <c r="BX46" i="5"/>
  <c r="BW46" i="5"/>
  <c r="BV46" i="5"/>
  <c r="BU46" i="5"/>
  <c r="BT46" i="5"/>
  <c r="BS46" i="5"/>
  <c r="BR46" i="5"/>
  <c r="BQ46" i="5"/>
  <c r="BP46" i="5"/>
  <c r="BO46" i="5"/>
  <c r="BN46" i="5"/>
  <c r="BM46" i="5"/>
  <c r="BL46" i="5"/>
  <c r="BK46" i="5"/>
  <c r="BJ46" i="5"/>
  <c r="BI46" i="5"/>
  <c r="BH46" i="5"/>
  <c r="BG46" i="5"/>
  <c r="BF46" i="5"/>
  <c r="BE46" i="5"/>
  <c r="BD46" i="5"/>
  <c r="BC46" i="5"/>
  <c r="BB46" i="5"/>
  <c r="BA46" i="5"/>
  <c r="AZ46" i="5"/>
  <c r="AY46" i="5"/>
  <c r="AX46" i="5"/>
  <c r="AW46" i="5"/>
  <c r="AT46" i="5"/>
  <c r="G41" i="14" s="1"/>
  <c r="CO45" i="5"/>
  <c r="CN45" i="5"/>
  <c r="CM45" i="5"/>
  <c r="CL45" i="5"/>
  <c r="CK45" i="5"/>
  <c r="CJ45" i="5"/>
  <c r="CI45" i="5"/>
  <c r="CH45" i="5"/>
  <c r="CG45" i="5"/>
  <c r="CF45" i="5"/>
  <c r="CE45" i="5"/>
  <c r="CD45" i="5"/>
  <c r="CC45" i="5"/>
  <c r="CB45" i="5"/>
  <c r="CA45" i="5"/>
  <c r="BZ45" i="5"/>
  <c r="BY45" i="5"/>
  <c r="BX45" i="5"/>
  <c r="BW45" i="5"/>
  <c r="BV45" i="5"/>
  <c r="BU45" i="5"/>
  <c r="BT45" i="5"/>
  <c r="BS45" i="5"/>
  <c r="BR45" i="5"/>
  <c r="BQ45" i="5"/>
  <c r="BP45" i="5"/>
  <c r="BO45" i="5"/>
  <c r="BN45" i="5"/>
  <c r="BM45" i="5"/>
  <c r="BL45" i="5"/>
  <c r="BK45" i="5"/>
  <c r="BJ45" i="5"/>
  <c r="BI45" i="5"/>
  <c r="BH45" i="5"/>
  <c r="BG45" i="5"/>
  <c r="BF45" i="5"/>
  <c r="BE45" i="5"/>
  <c r="BD45" i="5"/>
  <c r="BC45" i="5"/>
  <c r="BB45" i="5"/>
  <c r="BA45" i="5"/>
  <c r="AZ45" i="5"/>
  <c r="AY45" i="5"/>
  <c r="AX45" i="5"/>
  <c r="AW45" i="5"/>
  <c r="AT45" i="5"/>
  <c r="G40" i="14" s="1"/>
  <c r="CO44" i="5"/>
  <c r="CN44" i="5"/>
  <c r="CM44" i="5"/>
  <c r="CL44" i="5"/>
  <c r="CK44" i="5"/>
  <c r="CJ44" i="5"/>
  <c r="CI44" i="5"/>
  <c r="CH44" i="5"/>
  <c r="CG44" i="5"/>
  <c r="CF44" i="5"/>
  <c r="CE44" i="5"/>
  <c r="CD44" i="5"/>
  <c r="CC44" i="5"/>
  <c r="CB44" i="5"/>
  <c r="CA44" i="5"/>
  <c r="BZ44" i="5"/>
  <c r="BY44" i="5"/>
  <c r="BX44" i="5"/>
  <c r="BW44" i="5"/>
  <c r="BV44" i="5"/>
  <c r="BU44" i="5"/>
  <c r="BT44" i="5"/>
  <c r="BS44" i="5"/>
  <c r="BR44" i="5"/>
  <c r="BQ44" i="5"/>
  <c r="BP44" i="5"/>
  <c r="BO44" i="5"/>
  <c r="BN44" i="5"/>
  <c r="BM44" i="5"/>
  <c r="BL44" i="5"/>
  <c r="BK44" i="5"/>
  <c r="BJ44" i="5"/>
  <c r="BI44" i="5"/>
  <c r="BH44" i="5"/>
  <c r="BG44" i="5"/>
  <c r="BF44" i="5"/>
  <c r="BE44" i="5"/>
  <c r="BD44" i="5"/>
  <c r="BC44" i="5"/>
  <c r="BB44" i="5"/>
  <c r="BA44" i="5"/>
  <c r="AZ44" i="5"/>
  <c r="AY44" i="5"/>
  <c r="AX44" i="5"/>
  <c r="AW44" i="5"/>
  <c r="AT44" i="5"/>
  <c r="G39" i="14" s="1"/>
  <c r="CO43" i="5"/>
  <c r="CN43" i="5"/>
  <c r="CM43" i="5"/>
  <c r="CL43" i="5"/>
  <c r="CK43" i="5"/>
  <c r="CJ43" i="5"/>
  <c r="CI43" i="5"/>
  <c r="CH43" i="5"/>
  <c r="CG43" i="5"/>
  <c r="CF43" i="5"/>
  <c r="CE43" i="5"/>
  <c r="CD43" i="5"/>
  <c r="CC43" i="5"/>
  <c r="CB43" i="5"/>
  <c r="CA43" i="5"/>
  <c r="BZ43" i="5"/>
  <c r="BY43" i="5"/>
  <c r="BX43" i="5"/>
  <c r="BW43" i="5"/>
  <c r="BV43" i="5"/>
  <c r="BU43" i="5"/>
  <c r="BT43" i="5"/>
  <c r="BS43" i="5"/>
  <c r="BR43" i="5"/>
  <c r="BQ43" i="5"/>
  <c r="BP43" i="5"/>
  <c r="BO43" i="5"/>
  <c r="BN43" i="5"/>
  <c r="BM43" i="5"/>
  <c r="BL43" i="5"/>
  <c r="BK43" i="5"/>
  <c r="BJ43" i="5"/>
  <c r="BI43" i="5"/>
  <c r="BH43" i="5"/>
  <c r="BG43" i="5"/>
  <c r="BF43" i="5"/>
  <c r="BE43" i="5"/>
  <c r="BD43" i="5"/>
  <c r="BC43" i="5"/>
  <c r="BB43" i="5"/>
  <c r="BA43" i="5"/>
  <c r="AZ43" i="5"/>
  <c r="AY43" i="5"/>
  <c r="AX43" i="5"/>
  <c r="AW43" i="5"/>
  <c r="AT43" i="5"/>
  <c r="G38" i="14" s="1"/>
  <c r="CO42" i="5"/>
  <c r="CN42" i="5"/>
  <c r="CM42" i="5"/>
  <c r="CL42" i="5"/>
  <c r="CK42" i="5"/>
  <c r="CJ42" i="5"/>
  <c r="CI42" i="5"/>
  <c r="CH42" i="5"/>
  <c r="CG42" i="5"/>
  <c r="CF42" i="5"/>
  <c r="CE42" i="5"/>
  <c r="CD42" i="5"/>
  <c r="CC42" i="5"/>
  <c r="CB42" i="5"/>
  <c r="CA42" i="5"/>
  <c r="BZ42" i="5"/>
  <c r="BY42" i="5"/>
  <c r="BX42" i="5"/>
  <c r="BW42" i="5"/>
  <c r="BV42" i="5"/>
  <c r="BU42" i="5"/>
  <c r="BT42" i="5"/>
  <c r="BS42" i="5"/>
  <c r="BR42" i="5"/>
  <c r="BQ42" i="5"/>
  <c r="BP42" i="5"/>
  <c r="BO42" i="5"/>
  <c r="BN42" i="5"/>
  <c r="BM42" i="5"/>
  <c r="BL42" i="5"/>
  <c r="BK42" i="5"/>
  <c r="BJ42" i="5"/>
  <c r="BI42" i="5"/>
  <c r="BH42" i="5"/>
  <c r="BG42" i="5"/>
  <c r="BF42" i="5"/>
  <c r="BE42" i="5"/>
  <c r="BD42" i="5"/>
  <c r="BC42" i="5"/>
  <c r="BB42" i="5"/>
  <c r="BA42" i="5"/>
  <c r="AZ42" i="5"/>
  <c r="AY42" i="5"/>
  <c r="AX42" i="5"/>
  <c r="AW42" i="5"/>
  <c r="AT42" i="5"/>
  <c r="G37" i="14" s="1"/>
  <c r="CO41" i="5"/>
  <c r="CN41" i="5"/>
  <c r="CM41" i="5"/>
  <c r="CL41" i="5"/>
  <c r="CK41" i="5"/>
  <c r="CJ41" i="5"/>
  <c r="CI41" i="5"/>
  <c r="CH41" i="5"/>
  <c r="CG41" i="5"/>
  <c r="CF41" i="5"/>
  <c r="CE41" i="5"/>
  <c r="CD41" i="5"/>
  <c r="CC41" i="5"/>
  <c r="CB41" i="5"/>
  <c r="CA41" i="5"/>
  <c r="BZ41" i="5"/>
  <c r="BY41" i="5"/>
  <c r="BX41" i="5"/>
  <c r="BW41" i="5"/>
  <c r="BV41" i="5"/>
  <c r="BU41" i="5"/>
  <c r="BT41" i="5"/>
  <c r="BS41" i="5"/>
  <c r="BR41" i="5"/>
  <c r="BQ41" i="5"/>
  <c r="BP41" i="5"/>
  <c r="BO41" i="5"/>
  <c r="BN41" i="5"/>
  <c r="BM41" i="5"/>
  <c r="BL41" i="5"/>
  <c r="BK41" i="5"/>
  <c r="BJ41" i="5"/>
  <c r="BI41" i="5"/>
  <c r="BH41" i="5"/>
  <c r="BG41" i="5"/>
  <c r="BF41" i="5"/>
  <c r="BE41" i="5"/>
  <c r="BD41" i="5"/>
  <c r="BC41" i="5"/>
  <c r="BB41" i="5"/>
  <c r="BA41" i="5"/>
  <c r="AZ41" i="5"/>
  <c r="AY41" i="5"/>
  <c r="AX41" i="5"/>
  <c r="AW41" i="5"/>
  <c r="AT41" i="5"/>
  <c r="G36" i="14" s="1"/>
  <c r="CO40" i="5"/>
  <c r="CN40" i="5"/>
  <c r="CM40" i="5"/>
  <c r="CL40" i="5"/>
  <c r="CK40" i="5"/>
  <c r="CJ40" i="5"/>
  <c r="CI40" i="5"/>
  <c r="CH40" i="5"/>
  <c r="CG40" i="5"/>
  <c r="CF40" i="5"/>
  <c r="CE40" i="5"/>
  <c r="CD40" i="5"/>
  <c r="CC40" i="5"/>
  <c r="CB40" i="5"/>
  <c r="CA40" i="5"/>
  <c r="BZ40" i="5"/>
  <c r="BY40" i="5"/>
  <c r="BX40" i="5"/>
  <c r="BW40" i="5"/>
  <c r="BV40" i="5"/>
  <c r="BU40" i="5"/>
  <c r="BT40" i="5"/>
  <c r="BS40" i="5"/>
  <c r="BR40" i="5"/>
  <c r="BQ40" i="5"/>
  <c r="BP40" i="5"/>
  <c r="BO40" i="5"/>
  <c r="BN40" i="5"/>
  <c r="BM40" i="5"/>
  <c r="BL40" i="5"/>
  <c r="BK40" i="5"/>
  <c r="BJ40" i="5"/>
  <c r="BI40" i="5"/>
  <c r="BH40" i="5"/>
  <c r="BG40" i="5"/>
  <c r="BF40" i="5"/>
  <c r="BE40" i="5"/>
  <c r="BD40" i="5"/>
  <c r="BC40" i="5"/>
  <c r="BB40" i="5"/>
  <c r="BA40" i="5"/>
  <c r="AZ40" i="5"/>
  <c r="AY40" i="5"/>
  <c r="AX40" i="5"/>
  <c r="AW40" i="5"/>
  <c r="AT40" i="5"/>
  <c r="G35" i="14" s="1"/>
  <c r="CO39" i="5"/>
  <c r="CN39" i="5"/>
  <c r="CM39" i="5"/>
  <c r="CL39" i="5"/>
  <c r="CK39" i="5"/>
  <c r="CJ39" i="5"/>
  <c r="CI39" i="5"/>
  <c r="CH39" i="5"/>
  <c r="CG39" i="5"/>
  <c r="CF39" i="5"/>
  <c r="CE39" i="5"/>
  <c r="CD39" i="5"/>
  <c r="CC39" i="5"/>
  <c r="CB39" i="5"/>
  <c r="CA39" i="5"/>
  <c r="BZ39" i="5"/>
  <c r="BY39" i="5"/>
  <c r="BX39" i="5"/>
  <c r="BW39" i="5"/>
  <c r="BV39" i="5"/>
  <c r="BU39" i="5"/>
  <c r="BT39" i="5"/>
  <c r="BS39" i="5"/>
  <c r="BR39" i="5"/>
  <c r="BQ39" i="5"/>
  <c r="BP39" i="5"/>
  <c r="BO39" i="5"/>
  <c r="BN39" i="5"/>
  <c r="BM39" i="5"/>
  <c r="BL39" i="5"/>
  <c r="BK39" i="5"/>
  <c r="BJ39" i="5"/>
  <c r="BI39" i="5"/>
  <c r="BH39" i="5"/>
  <c r="BG39" i="5"/>
  <c r="BF39" i="5"/>
  <c r="BE39" i="5"/>
  <c r="BD39" i="5"/>
  <c r="BC39" i="5"/>
  <c r="BB39" i="5"/>
  <c r="BA39" i="5"/>
  <c r="AZ39" i="5"/>
  <c r="AY39" i="5"/>
  <c r="AX39" i="5"/>
  <c r="AW39" i="5"/>
  <c r="AT39" i="5"/>
  <c r="G34" i="14" s="1"/>
  <c r="CO38" i="5"/>
  <c r="CN38" i="5"/>
  <c r="CM38" i="5"/>
  <c r="CL38" i="5"/>
  <c r="CK38" i="5"/>
  <c r="CJ38" i="5"/>
  <c r="CI38" i="5"/>
  <c r="CH38" i="5"/>
  <c r="CG38" i="5"/>
  <c r="CF38" i="5"/>
  <c r="CE38" i="5"/>
  <c r="CD38" i="5"/>
  <c r="CC38" i="5"/>
  <c r="CB38" i="5"/>
  <c r="CA38" i="5"/>
  <c r="BZ38" i="5"/>
  <c r="BY38" i="5"/>
  <c r="BX38" i="5"/>
  <c r="BW38" i="5"/>
  <c r="BV38" i="5"/>
  <c r="BU38" i="5"/>
  <c r="BT38" i="5"/>
  <c r="BS38" i="5"/>
  <c r="BR38" i="5"/>
  <c r="BQ38" i="5"/>
  <c r="BP38" i="5"/>
  <c r="BO38" i="5"/>
  <c r="BN38" i="5"/>
  <c r="BM38" i="5"/>
  <c r="BL38" i="5"/>
  <c r="BK38" i="5"/>
  <c r="BJ38" i="5"/>
  <c r="BI38" i="5"/>
  <c r="BH38" i="5"/>
  <c r="BG38" i="5"/>
  <c r="BF38" i="5"/>
  <c r="BE38" i="5"/>
  <c r="BD38" i="5"/>
  <c r="BC38" i="5"/>
  <c r="BB38" i="5"/>
  <c r="BA38" i="5"/>
  <c r="AZ38" i="5"/>
  <c r="AY38" i="5"/>
  <c r="AX38" i="5"/>
  <c r="AW38" i="5"/>
  <c r="AT38" i="5"/>
  <c r="G33" i="14" s="1"/>
  <c r="CO37" i="5"/>
  <c r="CN37" i="5"/>
  <c r="CM37" i="5"/>
  <c r="CL37" i="5"/>
  <c r="CK37" i="5"/>
  <c r="CJ37" i="5"/>
  <c r="CI37" i="5"/>
  <c r="CH37" i="5"/>
  <c r="CG37" i="5"/>
  <c r="CF37" i="5"/>
  <c r="CE37" i="5"/>
  <c r="CD37" i="5"/>
  <c r="CC37" i="5"/>
  <c r="CB37" i="5"/>
  <c r="CA37" i="5"/>
  <c r="BZ37" i="5"/>
  <c r="BY37" i="5"/>
  <c r="BX37" i="5"/>
  <c r="BW37" i="5"/>
  <c r="BV37" i="5"/>
  <c r="BU37" i="5"/>
  <c r="BT37" i="5"/>
  <c r="BS37" i="5"/>
  <c r="BR37" i="5"/>
  <c r="BQ37" i="5"/>
  <c r="BP37" i="5"/>
  <c r="BO37" i="5"/>
  <c r="BN37" i="5"/>
  <c r="BM37" i="5"/>
  <c r="BL37" i="5"/>
  <c r="BK37" i="5"/>
  <c r="BJ37" i="5"/>
  <c r="BI37" i="5"/>
  <c r="BH37" i="5"/>
  <c r="BG37" i="5"/>
  <c r="BF37" i="5"/>
  <c r="BE37" i="5"/>
  <c r="BD37" i="5"/>
  <c r="BC37" i="5"/>
  <c r="BB37" i="5"/>
  <c r="BA37" i="5"/>
  <c r="AZ37" i="5"/>
  <c r="AY37" i="5"/>
  <c r="AX37" i="5"/>
  <c r="AW37" i="5"/>
  <c r="AT37" i="5"/>
  <c r="G32" i="14" s="1"/>
  <c r="CO36" i="5"/>
  <c r="CN36" i="5"/>
  <c r="CM36" i="5"/>
  <c r="CL36" i="5"/>
  <c r="CK36" i="5"/>
  <c r="CJ36" i="5"/>
  <c r="CI36" i="5"/>
  <c r="CH36" i="5"/>
  <c r="CG36" i="5"/>
  <c r="CF36" i="5"/>
  <c r="CE36" i="5"/>
  <c r="CD36" i="5"/>
  <c r="CC36" i="5"/>
  <c r="CB36" i="5"/>
  <c r="CA36" i="5"/>
  <c r="BZ36" i="5"/>
  <c r="BY36" i="5"/>
  <c r="BX36" i="5"/>
  <c r="BW36" i="5"/>
  <c r="BV36" i="5"/>
  <c r="BU36" i="5"/>
  <c r="BT36" i="5"/>
  <c r="BS36" i="5"/>
  <c r="BR36" i="5"/>
  <c r="BQ36" i="5"/>
  <c r="BP36" i="5"/>
  <c r="BO36" i="5"/>
  <c r="BN36" i="5"/>
  <c r="BM36" i="5"/>
  <c r="BL36" i="5"/>
  <c r="BK36" i="5"/>
  <c r="BJ36" i="5"/>
  <c r="BI36" i="5"/>
  <c r="BH36" i="5"/>
  <c r="BG36" i="5"/>
  <c r="BF36" i="5"/>
  <c r="BE36" i="5"/>
  <c r="BD36" i="5"/>
  <c r="BC36" i="5"/>
  <c r="BB36" i="5"/>
  <c r="BA36" i="5"/>
  <c r="AZ36" i="5"/>
  <c r="AY36" i="5"/>
  <c r="AX36" i="5"/>
  <c r="AW36" i="5"/>
  <c r="AT36" i="5"/>
  <c r="G31" i="14" s="1"/>
  <c r="CO35" i="5"/>
  <c r="CN35" i="5"/>
  <c r="CM35" i="5"/>
  <c r="CL35" i="5"/>
  <c r="CK35" i="5"/>
  <c r="CJ35" i="5"/>
  <c r="CI35" i="5"/>
  <c r="CH35" i="5"/>
  <c r="CG35" i="5"/>
  <c r="CF35" i="5"/>
  <c r="CE35" i="5"/>
  <c r="CD35" i="5"/>
  <c r="CC35" i="5"/>
  <c r="CB35" i="5"/>
  <c r="CA35" i="5"/>
  <c r="BZ35" i="5"/>
  <c r="BY35" i="5"/>
  <c r="BX35" i="5"/>
  <c r="BW35" i="5"/>
  <c r="BV35" i="5"/>
  <c r="BU35" i="5"/>
  <c r="BT35" i="5"/>
  <c r="BS35" i="5"/>
  <c r="BR35" i="5"/>
  <c r="BQ35" i="5"/>
  <c r="BP35" i="5"/>
  <c r="BO35" i="5"/>
  <c r="BN35" i="5"/>
  <c r="BM35" i="5"/>
  <c r="BL35" i="5"/>
  <c r="BK35" i="5"/>
  <c r="BJ35" i="5"/>
  <c r="BI35" i="5"/>
  <c r="BH35" i="5"/>
  <c r="BG35" i="5"/>
  <c r="BF35" i="5"/>
  <c r="BE35" i="5"/>
  <c r="BD35" i="5"/>
  <c r="BC35" i="5"/>
  <c r="BB35" i="5"/>
  <c r="BA35" i="5"/>
  <c r="AZ35" i="5"/>
  <c r="AY35" i="5"/>
  <c r="AX35" i="5"/>
  <c r="AW35" i="5"/>
  <c r="AT35" i="5"/>
  <c r="G30" i="14" s="1"/>
  <c r="CO34" i="5"/>
  <c r="CN34" i="5"/>
  <c r="CM34" i="5"/>
  <c r="CL34" i="5"/>
  <c r="CK34" i="5"/>
  <c r="CJ34" i="5"/>
  <c r="CI34" i="5"/>
  <c r="CH34" i="5"/>
  <c r="CG34" i="5"/>
  <c r="CF34" i="5"/>
  <c r="CE34" i="5"/>
  <c r="CD34" i="5"/>
  <c r="CC34" i="5"/>
  <c r="CB34" i="5"/>
  <c r="CA34" i="5"/>
  <c r="BZ34" i="5"/>
  <c r="BY34" i="5"/>
  <c r="BX34" i="5"/>
  <c r="BW34" i="5"/>
  <c r="BV34" i="5"/>
  <c r="BU34" i="5"/>
  <c r="BT34" i="5"/>
  <c r="BS34" i="5"/>
  <c r="BR34" i="5"/>
  <c r="BQ34" i="5"/>
  <c r="BP34" i="5"/>
  <c r="BO34" i="5"/>
  <c r="BN34" i="5"/>
  <c r="BM34" i="5"/>
  <c r="BL34" i="5"/>
  <c r="BK34" i="5"/>
  <c r="BJ34" i="5"/>
  <c r="BI34" i="5"/>
  <c r="BH34" i="5"/>
  <c r="BG34" i="5"/>
  <c r="BF34" i="5"/>
  <c r="BE34" i="5"/>
  <c r="BD34" i="5"/>
  <c r="BC34" i="5"/>
  <c r="BB34" i="5"/>
  <c r="BA34" i="5"/>
  <c r="AZ34" i="5"/>
  <c r="AY34" i="5"/>
  <c r="AX34" i="5"/>
  <c r="AW34" i="5"/>
  <c r="AT34" i="5"/>
  <c r="G29" i="14" s="1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T33" i="5"/>
  <c r="G28" i="14" s="1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T32" i="5"/>
  <c r="G27" i="14" s="1"/>
  <c r="CO31" i="5"/>
  <c r="CN31" i="5"/>
  <c r="CM31" i="5"/>
  <c r="CL31" i="5"/>
  <c r="CK31" i="5"/>
  <c r="CJ31" i="5"/>
  <c r="CI31" i="5"/>
  <c r="CH31" i="5"/>
  <c r="CG31" i="5"/>
  <c r="CF31" i="5"/>
  <c r="CE31" i="5"/>
  <c r="CD31" i="5"/>
  <c r="CC31" i="5"/>
  <c r="CB31" i="5"/>
  <c r="CA31" i="5"/>
  <c r="BZ31" i="5"/>
  <c r="BY31" i="5"/>
  <c r="BX31" i="5"/>
  <c r="BW31" i="5"/>
  <c r="BV31" i="5"/>
  <c r="BU31" i="5"/>
  <c r="BT31" i="5"/>
  <c r="BS31" i="5"/>
  <c r="BR31" i="5"/>
  <c r="BQ31" i="5"/>
  <c r="BP31" i="5"/>
  <c r="BO31" i="5"/>
  <c r="BN31" i="5"/>
  <c r="BM31" i="5"/>
  <c r="BL31" i="5"/>
  <c r="BK31" i="5"/>
  <c r="BJ31" i="5"/>
  <c r="BI31" i="5"/>
  <c r="BH31" i="5"/>
  <c r="BG31" i="5"/>
  <c r="BF31" i="5"/>
  <c r="BE31" i="5"/>
  <c r="BD31" i="5"/>
  <c r="BC31" i="5"/>
  <c r="BB31" i="5"/>
  <c r="BA31" i="5"/>
  <c r="AZ31" i="5"/>
  <c r="AY31" i="5"/>
  <c r="AX31" i="5"/>
  <c r="AW31" i="5"/>
  <c r="AT31" i="5"/>
  <c r="G26" i="14" s="1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T30" i="5"/>
  <c r="G25" i="14" s="1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T29" i="5"/>
  <c r="G24" i="14" s="1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T28" i="5"/>
  <c r="G23" i="14" s="1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T27" i="5"/>
  <c r="G22" i="14" s="1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T26" i="5"/>
  <c r="G21" i="14" s="1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T25" i="5"/>
  <c r="G20" i="14" s="1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T24" i="5"/>
  <c r="G19" i="14" s="1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T23" i="5"/>
  <c r="G18" i="14" s="1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T22" i="5"/>
  <c r="G17" i="14" s="1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T21" i="5"/>
  <c r="G16" i="14" s="1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T20" i="5"/>
  <c r="G15" i="14" s="1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T19" i="5"/>
  <c r="G14" i="14" s="1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CN17" i="5"/>
  <c r="CM17" i="5"/>
  <c r="CL17" i="5"/>
  <c r="CK17" i="5"/>
  <c r="CJ17" i="5"/>
  <c r="CI17" i="5"/>
  <c r="CH17" i="5"/>
  <c r="CG17" i="5"/>
  <c r="CF17" i="5"/>
  <c r="CE17" i="5"/>
  <c r="CD17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Q17" i="5"/>
  <c r="BP17" i="5"/>
  <c r="BO17" i="5"/>
  <c r="BN17" i="5"/>
  <c r="BM17" i="5"/>
  <c r="BL17" i="5"/>
  <c r="BK17" i="5"/>
  <c r="BJ17" i="5"/>
  <c r="BI17" i="5"/>
  <c r="BH17" i="5"/>
  <c r="BG17" i="5"/>
  <c r="BF17" i="5"/>
  <c r="BE17" i="5"/>
  <c r="BD17" i="5"/>
  <c r="BC17" i="5"/>
  <c r="BB17" i="5"/>
  <c r="BA17" i="5"/>
  <c r="AZ17" i="5"/>
  <c r="AY17" i="5"/>
  <c r="AX17" i="5"/>
  <c r="AW17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CN13" i="5"/>
  <c r="CM13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CN11" i="5"/>
  <c r="CM11" i="5"/>
  <c r="CL11" i="5"/>
  <c r="CK11" i="5"/>
  <c r="CJ11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AX11" i="5"/>
  <c r="AW11" i="5"/>
  <c r="CN10" i="5"/>
  <c r="CM10" i="5"/>
  <c r="CL10" i="5"/>
  <c r="CK10" i="5"/>
  <c r="CJ10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AX10" i="5"/>
  <c r="AW10" i="5"/>
  <c r="CN9" i="5"/>
  <c r="CM9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AX9" i="5"/>
  <c r="AW9" i="5"/>
  <c r="CO8" i="5"/>
  <c r="A90" i="11"/>
  <c r="D124" i="2444" s="1"/>
  <c r="BV60" i="11"/>
  <c r="BU60" i="11"/>
  <c r="BT60" i="11"/>
  <c r="BS60" i="11"/>
  <c r="BR60" i="11"/>
  <c r="BE60" i="11"/>
  <c r="BD60" i="11"/>
  <c r="BC60" i="11"/>
  <c r="BB60" i="11"/>
  <c r="BA60" i="11"/>
  <c r="AZ60" i="11"/>
  <c r="AY60" i="11"/>
  <c r="AX60" i="11"/>
  <c r="AW60" i="11"/>
  <c r="BV59" i="11"/>
  <c r="BU59" i="11"/>
  <c r="BT59" i="11"/>
  <c r="BS59" i="11"/>
  <c r="BR59" i="11"/>
  <c r="BE59" i="11"/>
  <c r="BD59" i="11"/>
  <c r="BC59" i="11"/>
  <c r="BB59" i="11"/>
  <c r="BA59" i="11"/>
  <c r="AZ59" i="11"/>
  <c r="AY59" i="11"/>
  <c r="AX59" i="11"/>
  <c r="AW59" i="11"/>
  <c r="CO58" i="11"/>
  <c r="CN58" i="11"/>
  <c r="CM58" i="11"/>
  <c r="CL58" i="11"/>
  <c r="CK58" i="11"/>
  <c r="CJ58" i="11"/>
  <c r="CI58" i="11"/>
  <c r="CH58" i="11"/>
  <c r="CG58" i="11"/>
  <c r="CF58" i="11"/>
  <c r="CE58" i="11"/>
  <c r="CD58" i="11"/>
  <c r="CC58" i="11"/>
  <c r="CB58" i="11"/>
  <c r="CA58" i="11"/>
  <c r="BZ58" i="11"/>
  <c r="BY58" i="11"/>
  <c r="BX58" i="11"/>
  <c r="BW58" i="11"/>
  <c r="BV58" i="11"/>
  <c r="BU58" i="11"/>
  <c r="BT58" i="11"/>
  <c r="BS58" i="11"/>
  <c r="BR58" i="11"/>
  <c r="BQ58" i="11"/>
  <c r="BP58" i="11"/>
  <c r="BO58" i="11"/>
  <c r="BN58" i="11"/>
  <c r="BM58" i="11"/>
  <c r="BL58" i="11"/>
  <c r="BK58" i="11"/>
  <c r="BJ58" i="11"/>
  <c r="BI58" i="11"/>
  <c r="BH58" i="11"/>
  <c r="BG58" i="11"/>
  <c r="BF58" i="11"/>
  <c r="BE58" i="11"/>
  <c r="BD58" i="11"/>
  <c r="BC58" i="11"/>
  <c r="BB58" i="11"/>
  <c r="BA58" i="11"/>
  <c r="AZ58" i="11"/>
  <c r="AY58" i="11"/>
  <c r="AX58" i="11"/>
  <c r="AW58" i="11"/>
  <c r="AT58" i="11"/>
  <c r="F53" i="14" s="1"/>
  <c r="CO57" i="11"/>
  <c r="CN57" i="11"/>
  <c r="CM57" i="11"/>
  <c r="CL57" i="11"/>
  <c r="CK57" i="11"/>
  <c r="CJ57" i="11"/>
  <c r="CI57" i="11"/>
  <c r="CH57" i="11"/>
  <c r="CG57" i="11"/>
  <c r="CF57" i="11"/>
  <c r="CE57" i="11"/>
  <c r="CD57" i="11"/>
  <c r="CC57" i="11"/>
  <c r="CB57" i="11"/>
  <c r="CA57" i="11"/>
  <c r="BZ57" i="11"/>
  <c r="BY57" i="11"/>
  <c r="BX57" i="11"/>
  <c r="BW57" i="11"/>
  <c r="BV57" i="11"/>
  <c r="BU57" i="11"/>
  <c r="BT57" i="11"/>
  <c r="BS57" i="11"/>
  <c r="BR57" i="11"/>
  <c r="BQ57" i="11"/>
  <c r="BP57" i="11"/>
  <c r="BO57" i="11"/>
  <c r="BN57" i="11"/>
  <c r="BM57" i="11"/>
  <c r="BL57" i="11"/>
  <c r="BK57" i="11"/>
  <c r="BJ57" i="11"/>
  <c r="BI57" i="11"/>
  <c r="BH57" i="11"/>
  <c r="BG57" i="11"/>
  <c r="BF57" i="11"/>
  <c r="BE57" i="11"/>
  <c r="BD57" i="11"/>
  <c r="BC57" i="11"/>
  <c r="BB57" i="11"/>
  <c r="BA57" i="11"/>
  <c r="AZ57" i="11"/>
  <c r="AY57" i="11"/>
  <c r="AX57" i="11"/>
  <c r="AW57" i="11"/>
  <c r="AT57" i="11"/>
  <c r="F52" i="14" s="1"/>
  <c r="CO56" i="11"/>
  <c r="CN56" i="11"/>
  <c r="CM56" i="11"/>
  <c r="CL56" i="11"/>
  <c r="CK56" i="11"/>
  <c r="CJ56" i="11"/>
  <c r="CI56" i="11"/>
  <c r="CH56" i="11"/>
  <c r="CG56" i="11"/>
  <c r="CF56" i="11"/>
  <c r="CE56" i="11"/>
  <c r="CD56" i="11"/>
  <c r="CC56" i="11"/>
  <c r="CB56" i="11"/>
  <c r="CA56" i="11"/>
  <c r="BZ56" i="11"/>
  <c r="BY56" i="11"/>
  <c r="BX56" i="11"/>
  <c r="BW56" i="11"/>
  <c r="BV56" i="11"/>
  <c r="BU56" i="11"/>
  <c r="BT56" i="11"/>
  <c r="BS56" i="11"/>
  <c r="BR56" i="11"/>
  <c r="BQ56" i="11"/>
  <c r="BP56" i="11"/>
  <c r="BO56" i="11"/>
  <c r="BN56" i="11"/>
  <c r="BM56" i="11"/>
  <c r="BL56" i="11"/>
  <c r="BK56" i="11"/>
  <c r="BJ56" i="11"/>
  <c r="BI56" i="11"/>
  <c r="BH56" i="11"/>
  <c r="BG56" i="11"/>
  <c r="BF56" i="11"/>
  <c r="BE56" i="11"/>
  <c r="BD56" i="11"/>
  <c r="BC56" i="11"/>
  <c r="BB56" i="11"/>
  <c r="BA56" i="11"/>
  <c r="AZ56" i="11"/>
  <c r="AY56" i="11"/>
  <c r="AX56" i="11"/>
  <c r="AW56" i="11"/>
  <c r="AT56" i="11"/>
  <c r="F51" i="14" s="1"/>
  <c r="CO55" i="11"/>
  <c r="CN55" i="11"/>
  <c r="CM55" i="11"/>
  <c r="CL55" i="11"/>
  <c r="CK55" i="11"/>
  <c r="CJ55" i="11"/>
  <c r="CI55" i="11"/>
  <c r="CH55" i="11"/>
  <c r="CG55" i="11"/>
  <c r="CF55" i="11"/>
  <c r="CE55" i="11"/>
  <c r="CD55" i="11"/>
  <c r="CC55" i="11"/>
  <c r="CB55" i="11"/>
  <c r="CA55" i="11"/>
  <c r="BZ55" i="11"/>
  <c r="BY55" i="11"/>
  <c r="BX55" i="11"/>
  <c r="BW55" i="11"/>
  <c r="BV55" i="11"/>
  <c r="BU55" i="11"/>
  <c r="BT55" i="11"/>
  <c r="BS55" i="11"/>
  <c r="BR55" i="11"/>
  <c r="BQ55" i="11"/>
  <c r="BP55" i="11"/>
  <c r="BO55" i="11"/>
  <c r="BN55" i="11"/>
  <c r="BM55" i="11"/>
  <c r="BL55" i="11"/>
  <c r="BK55" i="11"/>
  <c r="BJ55" i="11"/>
  <c r="BI55" i="11"/>
  <c r="BH55" i="11"/>
  <c r="BG55" i="11"/>
  <c r="BF55" i="11"/>
  <c r="BE55" i="11"/>
  <c r="BD55" i="11"/>
  <c r="BC55" i="11"/>
  <c r="BB55" i="11"/>
  <c r="BA55" i="11"/>
  <c r="AZ55" i="11"/>
  <c r="AY55" i="11"/>
  <c r="AX55" i="11"/>
  <c r="AW55" i="11"/>
  <c r="AT55" i="11"/>
  <c r="F50" i="14" s="1"/>
  <c r="CO54" i="11"/>
  <c r="CN54" i="11"/>
  <c r="CM54" i="11"/>
  <c r="CL54" i="11"/>
  <c r="CK54" i="11"/>
  <c r="CJ54" i="11"/>
  <c r="CI54" i="11"/>
  <c r="CH54" i="11"/>
  <c r="CG54" i="11"/>
  <c r="CF54" i="11"/>
  <c r="CE54" i="11"/>
  <c r="CD54" i="11"/>
  <c r="CC54" i="11"/>
  <c r="CB54" i="11"/>
  <c r="CA54" i="11"/>
  <c r="BZ54" i="11"/>
  <c r="BY54" i="11"/>
  <c r="BX54" i="11"/>
  <c r="BW54" i="11"/>
  <c r="BV54" i="11"/>
  <c r="BU54" i="11"/>
  <c r="BT54" i="11"/>
  <c r="BS54" i="11"/>
  <c r="BR54" i="11"/>
  <c r="BQ54" i="11"/>
  <c r="BP54" i="11"/>
  <c r="BO54" i="11"/>
  <c r="BN54" i="11"/>
  <c r="BM54" i="11"/>
  <c r="BL54" i="11"/>
  <c r="BK54" i="11"/>
  <c r="BJ54" i="11"/>
  <c r="BI54" i="11"/>
  <c r="BH54" i="11"/>
  <c r="BG54" i="11"/>
  <c r="BF54" i="11"/>
  <c r="BE54" i="11"/>
  <c r="BD54" i="11"/>
  <c r="BC54" i="11"/>
  <c r="BB54" i="11"/>
  <c r="BA54" i="11"/>
  <c r="AZ54" i="11"/>
  <c r="AY54" i="11"/>
  <c r="AX54" i="11"/>
  <c r="AW54" i="11"/>
  <c r="AT54" i="11"/>
  <c r="F49" i="14" s="1"/>
  <c r="CO53" i="11"/>
  <c r="CN53" i="11"/>
  <c r="CM53" i="11"/>
  <c r="CL53" i="11"/>
  <c r="CK53" i="11"/>
  <c r="CJ53" i="11"/>
  <c r="CI53" i="11"/>
  <c r="CH53" i="11"/>
  <c r="CG53" i="11"/>
  <c r="CF53" i="11"/>
  <c r="CE53" i="11"/>
  <c r="CD53" i="11"/>
  <c r="CC53" i="11"/>
  <c r="CB53" i="11"/>
  <c r="CA53" i="11"/>
  <c r="BZ53" i="11"/>
  <c r="BY53" i="11"/>
  <c r="BX53" i="11"/>
  <c r="BW53" i="11"/>
  <c r="BV53" i="11"/>
  <c r="BU53" i="11"/>
  <c r="BT53" i="11"/>
  <c r="BS53" i="11"/>
  <c r="BR53" i="11"/>
  <c r="BQ53" i="11"/>
  <c r="BP53" i="11"/>
  <c r="BO53" i="11"/>
  <c r="BN53" i="11"/>
  <c r="BM53" i="11"/>
  <c r="BL53" i="11"/>
  <c r="BK53" i="11"/>
  <c r="BJ53" i="11"/>
  <c r="BI53" i="11"/>
  <c r="BH53" i="11"/>
  <c r="BG53" i="11"/>
  <c r="BF53" i="11"/>
  <c r="BE53" i="11"/>
  <c r="BD53" i="11"/>
  <c r="BC53" i="11"/>
  <c r="BB53" i="11"/>
  <c r="BA53" i="11"/>
  <c r="AZ53" i="11"/>
  <c r="AY53" i="11"/>
  <c r="AX53" i="11"/>
  <c r="AW53" i="11"/>
  <c r="AT53" i="11"/>
  <c r="F48" i="14" s="1"/>
  <c r="CO52" i="11"/>
  <c r="CN52" i="11"/>
  <c r="CM52" i="11"/>
  <c r="CL52" i="11"/>
  <c r="CK52" i="11"/>
  <c r="CJ52" i="11"/>
  <c r="CI52" i="11"/>
  <c r="CH52" i="11"/>
  <c r="CG52" i="11"/>
  <c r="CF52" i="11"/>
  <c r="CE52" i="11"/>
  <c r="CD52" i="11"/>
  <c r="CC52" i="11"/>
  <c r="CB52" i="11"/>
  <c r="CA52" i="11"/>
  <c r="BZ52" i="11"/>
  <c r="BY52" i="11"/>
  <c r="BX52" i="11"/>
  <c r="BW52" i="11"/>
  <c r="BV52" i="11"/>
  <c r="BU52" i="11"/>
  <c r="BT52" i="11"/>
  <c r="BS52" i="11"/>
  <c r="BR52" i="11"/>
  <c r="BQ52" i="11"/>
  <c r="BP52" i="11"/>
  <c r="BO52" i="11"/>
  <c r="BN52" i="11"/>
  <c r="BM52" i="11"/>
  <c r="BL52" i="11"/>
  <c r="BK52" i="11"/>
  <c r="BJ52" i="11"/>
  <c r="BI52" i="11"/>
  <c r="BH52" i="11"/>
  <c r="BG52" i="11"/>
  <c r="BF52" i="11"/>
  <c r="BE52" i="11"/>
  <c r="BD52" i="11"/>
  <c r="BC52" i="11"/>
  <c r="BB52" i="11"/>
  <c r="BA52" i="11"/>
  <c r="AZ52" i="11"/>
  <c r="AY52" i="11"/>
  <c r="AX52" i="11"/>
  <c r="AW52" i="11"/>
  <c r="AT52" i="11"/>
  <c r="F47" i="14" s="1"/>
  <c r="CO51" i="11"/>
  <c r="CN51" i="11"/>
  <c r="CM51" i="11"/>
  <c r="CL51" i="11"/>
  <c r="CK51" i="11"/>
  <c r="CJ51" i="11"/>
  <c r="CI51" i="11"/>
  <c r="CH51" i="11"/>
  <c r="CG51" i="11"/>
  <c r="CF51" i="11"/>
  <c r="CE51" i="11"/>
  <c r="CD51" i="11"/>
  <c r="CC51" i="11"/>
  <c r="CB51" i="11"/>
  <c r="CA51" i="11"/>
  <c r="BZ51" i="11"/>
  <c r="BY51" i="11"/>
  <c r="BX51" i="11"/>
  <c r="BW51" i="11"/>
  <c r="BV51" i="11"/>
  <c r="BU51" i="11"/>
  <c r="BT51" i="11"/>
  <c r="BS51" i="11"/>
  <c r="BR51" i="11"/>
  <c r="BQ51" i="11"/>
  <c r="BP51" i="11"/>
  <c r="BO51" i="11"/>
  <c r="BN51" i="11"/>
  <c r="BM51" i="11"/>
  <c r="BL51" i="11"/>
  <c r="BK51" i="11"/>
  <c r="BJ51" i="11"/>
  <c r="BI51" i="11"/>
  <c r="BH51" i="11"/>
  <c r="BG51" i="11"/>
  <c r="BF51" i="11"/>
  <c r="BE51" i="11"/>
  <c r="BD51" i="11"/>
  <c r="BC51" i="11"/>
  <c r="BB51" i="11"/>
  <c r="BA51" i="11"/>
  <c r="AZ51" i="11"/>
  <c r="AY51" i="11"/>
  <c r="AX51" i="11"/>
  <c r="AW51" i="11"/>
  <c r="AT51" i="11"/>
  <c r="F46" i="14" s="1"/>
  <c r="CO50" i="11"/>
  <c r="CN50" i="11"/>
  <c r="CM50" i="11"/>
  <c r="CL50" i="11"/>
  <c r="CK50" i="11"/>
  <c r="CJ50" i="11"/>
  <c r="CI50" i="11"/>
  <c r="CH50" i="11"/>
  <c r="CG50" i="11"/>
  <c r="CF50" i="11"/>
  <c r="CE50" i="11"/>
  <c r="CD50" i="11"/>
  <c r="CC50" i="11"/>
  <c r="CB50" i="11"/>
  <c r="CA50" i="11"/>
  <c r="BZ50" i="11"/>
  <c r="BY50" i="11"/>
  <c r="BX50" i="11"/>
  <c r="BW50" i="11"/>
  <c r="BV50" i="11"/>
  <c r="BU50" i="11"/>
  <c r="BT50" i="11"/>
  <c r="BS50" i="11"/>
  <c r="BR50" i="11"/>
  <c r="BQ50" i="11"/>
  <c r="BP50" i="11"/>
  <c r="BO50" i="11"/>
  <c r="BN50" i="11"/>
  <c r="BM50" i="11"/>
  <c r="BL50" i="11"/>
  <c r="BK50" i="11"/>
  <c r="BJ50" i="11"/>
  <c r="BI50" i="11"/>
  <c r="BH50" i="11"/>
  <c r="BG50" i="11"/>
  <c r="BF50" i="11"/>
  <c r="BE50" i="11"/>
  <c r="BD50" i="11"/>
  <c r="BC50" i="11"/>
  <c r="BB50" i="11"/>
  <c r="BA50" i="11"/>
  <c r="AZ50" i="11"/>
  <c r="AY50" i="11"/>
  <c r="AX50" i="11"/>
  <c r="AW50" i="11"/>
  <c r="AT50" i="11"/>
  <c r="F45" i="14" s="1"/>
  <c r="CO49" i="11"/>
  <c r="CN49" i="11"/>
  <c r="CM49" i="11"/>
  <c r="CL49" i="11"/>
  <c r="CK49" i="11"/>
  <c r="CJ49" i="11"/>
  <c r="CI49" i="11"/>
  <c r="CH49" i="11"/>
  <c r="CG49" i="11"/>
  <c r="CF49" i="11"/>
  <c r="CE49" i="11"/>
  <c r="CD49" i="11"/>
  <c r="CC49" i="11"/>
  <c r="CB49" i="11"/>
  <c r="CA49" i="11"/>
  <c r="BZ49" i="11"/>
  <c r="BY49" i="11"/>
  <c r="BX49" i="11"/>
  <c r="BW49" i="11"/>
  <c r="BV49" i="11"/>
  <c r="BU49" i="11"/>
  <c r="BT49" i="11"/>
  <c r="BS49" i="11"/>
  <c r="BR49" i="11"/>
  <c r="BQ49" i="11"/>
  <c r="BP49" i="11"/>
  <c r="BO49" i="11"/>
  <c r="BN49" i="11"/>
  <c r="BM49" i="11"/>
  <c r="BL49" i="11"/>
  <c r="BK49" i="11"/>
  <c r="BJ49" i="11"/>
  <c r="BI49" i="11"/>
  <c r="BH49" i="11"/>
  <c r="BG49" i="11"/>
  <c r="BF49" i="11"/>
  <c r="BE49" i="11"/>
  <c r="BD49" i="11"/>
  <c r="BC49" i="11"/>
  <c r="BB49" i="11"/>
  <c r="BA49" i="11"/>
  <c r="AZ49" i="11"/>
  <c r="AY49" i="11"/>
  <c r="AX49" i="11"/>
  <c r="AW49" i="11"/>
  <c r="AT49" i="11"/>
  <c r="F44" i="14" s="1"/>
  <c r="CO48" i="11"/>
  <c r="CN48" i="11"/>
  <c r="CM48" i="11"/>
  <c r="CL48" i="11"/>
  <c r="CK48" i="11"/>
  <c r="CJ48" i="11"/>
  <c r="CI48" i="11"/>
  <c r="CH48" i="11"/>
  <c r="CG48" i="11"/>
  <c r="CF48" i="11"/>
  <c r="CE48" i="11"/>
  <c r="CD48" i="11"/>
  <c r="CC48" i="11"/>
  <c r="CB48" i="11"/>
  <c r="CA48" i="11"/>
  <c r="BZ48" i="11"/>
  <c r="BY48" i="11"/>
  <c r="BX48" i="11"/>
  <c r="BW48" i="11"/>
  <c r="BV48" i="11"/>
  <c r="BU48" i="11"/>
  <c r="BT48" i="11"/>
  <c r="BS48" i="11"/>
  <c r="BR48" i="11"/>
  <c r="BQ48" i="11"/>
  <c r="BP48" i="11"/>
  <c r="BO48" i="11"/>
  <c r="BN48" i="11"/>
  <c r="BM48" i="11"/>
  <c r="BL48" i="11"/>
  <c r="BK48" i="11"/>
  <c r="BJ48" i="11"/>
  <c r="BI48" i="11"/>
  <c r="BH48" i="11"/>
  <c r="BG48" i="11"/>
  <c r="BF48" i="11"/>
  <c r="BE48" i="11"/>
  <c r="BD48" i="11"/>
  <c r="BC48" i="11"/>
  <c r="BB48" i="11"/>
  <c r="BA48" i="11"/>
  <c r="AZ48" i="11"/>
  <c r="AY48" i="11"/>
  <c r="AX48" i="11"/>
  <c r="AW48" i="11"/>
  <c r="AT48" i="11"/>
  <c r="F43" i="14" s="1"/>
  <c r="CO47" i="11"/>
  <c r="CN47" i="11"/>
  <c r="CM47" i="11"/>
  <c r="CL47" i="11"/>
  <c r="CK47" i="11"/>
  <c r="CJ47" i="11"/>
  <c r="CI47" i="11"/>
  <c r="CH47" i="11"/>
  <c r="CG47" i="11"/>
  <c r="CF47" i="11"/>
  <c r="CE47" i="11"/>
  <c r="CD47" i="11"/>
  <c r="CC47" i="11"/>
  <c r="CB47" i="11"/>
  <c r="CA47" i="11"/>
  <c r="BZ47" i="11"/>
  <c r="BY47" i="11"/>
  <c r="BX47" i="11"/>
  <c r="BW47" i="11"/>
  <c r="BV47" i="11"/>
  <c r="BU47" i="11"/>
  <c r="BT47" i="11"/>
  <c r="BS47" i="11"/>
  <c r="BR47" i="11"/>
  <c r="BQ47" i="11"/>
  <c r="BP47" i="11"/>
  <c r="BO47" i="11"/>
  <c r="BN47" i="11"/>
  <c r="BM47" i="11"/>
  <c r="BL47" i="11"/>
  <c r="BK47" i="11"/>
  <c r="BJ47" i="11"/>
  <c r="BI47" i="11"/>
  <c r="BH47" i="11"/>
  <c r="BG47" i="11"/>
  <c r="BF47" i="11"/>
  <c r="BE47" i="11"/>
  <c r="BD47" i="11"/>
  <c r="BC47" i="11"/>
  <c r="BB47" i="11"/>
  <c r="BA47" i="11"/>
  <c r="AZ47" i="11"/>
  <c r="AY47" i="11"/>
  <c r="AX47" i="11"/>
  <c r="AW47" i="11"/>
  <c r="AT47" i="11"/>
  <c r="F42" i="14" s="1"/>
  <c r="CO46" i="11"/>
  <c r="CN46" i="11"/>
  <c r="CM46" i="11"/>
  <c r="CL46" i="11"/>
  <c r="CK46" i="11"/>
  <c r="CJ46" i="11"/>
  <c r="CI46" i="11"/>
  <c r="CH46" i="11"/>
  <c r="CG46" i="11"/>
  <c r="CF46" i="11"/>
  <c r="CE46" i="11"/>
  <c r="CD46" i="11"/>
  <c r="CC46" i="11"/>
  <c r="CB46" i="11"/>
  <c r="CA46" i="11"/>
  <c r="BZ46" i="11"/>
  <c r="BY46" i="11"/>
  <c r="BX46" i="11"/>
  <c r="BW46" i="11"/>
  <c r="BV46" i="11"/>
  <c r="BU46" i="11"/>
  <c r="BT46" i="11"/>
  <c r="BS46" i="11"/>
  <c r="BR46" i="11"/>
  <c r="BQ46" i="11"/>
  <c r="BP46" i="11"/>
  <c r="BO46" i="11"/>
  <c r="BN46" i="11"/>
  <c r="BM46" i="11"/>
  <c r="BL46" i="11"/>
  <c r="BK46" i="11"/>
  <c r="BJ46" i="11"/>
  <c r="BI46" i="11"/>
  <c r="BH46" i="11"/>
  <c r="BG46" i="11"/>
  <c r="BF46" i="11"/>
  <c r="BE46" i="11"/>
  <c r="BD46" i="11"/>
  <c r="BC46" i="11"/>
  <c r="BB46" i="11"/>
  <c r="BA46" i="11"/>
  <c r="AZ46" i="11"/>
  <c r="AY46" i="11"/>
  <c r="AX46" i="11"/>
  <c r="AW46" i="11"/>
  <c r="AT46" i="11"/>
  <c r="F41" i="14" s="1"/>
  <c r="CO45" i="11"/>
  <c r="CN45" i="11"/>
  <c r="CM45" i="11"/>
  <c r="CL45" i="11"/>
  <c r="CK45" i="11"/>
  <c r="CJ45" i="11"/>
  <c r="CI45" i="11"/>
  <c r="CH45" i="11"/>
  <c r="CG45" i="11"/>
  <c r="CF45" i="11"/>
  <c r="CE45" i="11"/>
  <c r="CD45" i="11"/>
  <c r="CC45" i="11"/>
  <c r="CB45" i="11"/>
  <c r="CA45" i="11"/>
  <c r="BZ45" i="11"/>
  <c r="BY45" i="11"/>
  <c r="BX45" i="11"/>
  <c r="BW45" i="11"/>
  <c r="BV45" i="11"/>
  <c r="BU45" i="11"/>
  <c r="BT45" i="11"/>
  <c r="BS45" i="11"/>
  <c r="BR45" i="11"/>
  <c r="BQ45" i="11"/>
  <c r="BP45" i="11"/>
  <c r="BO45" i="11"/>
  <c r="BN45" i="11"/>
  <c r="BM45" i="11"/>
  <c r="BL45" i="11"/>
  <c r="BK45" i="11"/>
  <c r="BJ45" i="11"/>
  <c r="BI45" i="11"/>
  <c r="BH45" i="11"/>
  <c r="BG45" i="11"/>
  <c r="BF45" i="11"/>
  <c r="BE45" i="11"/>
  <c r="BD45" i="11"/>
  <c r="BC45" i="11"/>
  <c r="BB45" i="11"/>
  <c r="BA45" i="11"/>
  <c r="AZ45" i="11"/>
  <c r="AY45" i="11"/>
  <c r="AX45" i="11"/>
  <c r="AW45" i="11"/>
  <c r="AT45" i="11"/>
  <c r="F40" i="14" s="1"/>
  <c r="CO44" i="11"/>
  <c r="CN44" i="11"/>
  <c r="CM44" i="11"/>
  <c r="CL44" i="11"/>
  <c r="CK44" i="11"/>
  <c r="CJ44" i="11"/>
  <c r="CI44" i="11"/>
  <c r="CH44" i="11"/>
  <c r="CG44" i="11"/>
  <c r="CF44" i="11"/>
  <c r="CE44" i="11"/>
  <c r="CD44" i="11"/>
  <c r="CC44" i="11"/>
  <c r="CB44" i="11"/>
  <c r="CA44" i="11"/>
  <c r="BZ44" i="11"/>
  <c r="BY44" i="11"/>
  <c r="BX44" i="11"/>
  <c r="BW44" i="11"/>
  <c r="BV44" i="11"/>
  <c r="BU44" i="11"/>
  <c r="BT44" i="11"/>
  <c r="BS44" i="11"/>
  <c r="BR44" i="11"/>
  <c r="BQ44" i="11"/>
  <c r="BP44" i="11"/>
  <c r="BO44" i="11"/>
  <c r="BN44" i="11"/>
  <c r="BM44" i="11"/>
  <c r="BL44" i="11"/>
  <c r="BK44" i="11"/>
  <c r="BJ44" i="11"/>
  <c r="BI44" i="11"/>
  <c r="BH44" i="11"/>
  <c r="BG44" i="11"/>
  <c r="BF44" i="11"/>
  <c r="BE44" i="11"/>
  <c r="BD44" i="11"/>
  <c r="BC44" i="11"/>
  <c r="BB44" i="11"/>
  <c r="BA44" i="11"/>
  <c r="AZ44" i="11"/>
  <c r="AY44" i="11"/>
  <c r="AX44" i="11"/>
  <c r="AW44" i="11"/>
  <c r="AT44" i="11"/>
  <c r="F39" i="14" s="1"/>
  <c r="CO43" i="11"/>
  <c r="CN43" i="11"/>
  <c r="CM43" i="11"/>
  <c r="CL43" i="11"/>
  <c r="CK43" i="11"/>
  <c r="CJ43" i="11"/>
  <c r="CI43" i="11"/>
  <c r="CH43" i="11"/>
  <c r="CG43" i="11"/>
  <c r="CF43" i="11"/>
  <c r="CE43" i="11"/>
  <c r="CD43" i="11"/>
  <c r="CC43" i="11"/>
  <c r="CB43" i="11"/>
  <c r="CA43" i="11"/>
  <c r="BZ43" i="11"/>
  <c r="BY43" i="11"/>
  <c r="BX43" i="11"/>
  <c r="BW43" i="11"/>
  <c r="BV43" i="11"/>
  <c r="BU43" i="11"/>
  <c r="BT43" i="11"/>
  <c r="BS43" i="11"/>
  <c r="BR43" i="11"/>
  <c r="BQ43" i="11"/>
  <c r="BP43" i="11"/>
  <c r="BO43" i="11"/>
  <c r="BN43" i="11"/>
  <c r="BM43" i="11"/>
  <c r="BL43" i="11"/>
  <c r="BK43" i="11"/>
  <c r="BJ43" i="11"/>
  <c r="BI43" i="11"/>
  <c r="BH43" i="11"/>
  <c r="BG43" i="11"/>
  <c r="BF43" i="11"/>
  <c r="BE43" i="11"/>
  <c r="BD43" i="11"/>
  <c r="BC43" i="11"/>
  <c r="BB43" i="11"/>
  <c r="BA43" i="11"/>
  <c r="AZ43" i="11"/>
  <c r="AY43" i="11"/>
  <c r="AX43" i="11"/>
  <c r="AW43" i="11"/>
  <c r="AT43" i="11"/>
  <c r="F38" i="14" s="1"/>
  <c r="CO42" i="11"/>
  <c r="CN42" i="11"/>
  <c r="CM42" i="11"/>
  <c r="CL42" i="11"/>
  <c r="CK42" i="11"/>
  <c r="CJ42" i="11"/>
  <c r="CI42" i="11"/>
  <c r="CH42" i="11"/>
  <c r="CG42" i="11"/>
  <c r="CF42" i="11"/>
  <c r="CE42" i="11"/>
  <c r="CD42" i="11"/>
  <c r="CC42" i="11"/>
  <c r="CB42" i="11"/>
  <c r="CA42" i="11"/>
  <c r="BZ42" i="11"/>
  <c r="BY42" i="11"/>
  <c r="BX42" i="11"/>
  <c r="BW42" i="11"/>
  <c r="BV42" i="11"/>
  <c r="BU42" i="11"/>
  <c r="BT42" i="11"/>
  <c r="BS42" i="11"/>
  <c r="BR42" i="11"/>
  <c r="BQ42" i="11"/>
  <c r="BP42" i="11"/>
  <c r="BO42" i="11"/>
  <c r="BN42" i="11"/>
  <c r="BM42" i="11"/>
  <c r="BL42" i="11"/>
  <c r="BK42" i="11"/>
  <c r="BJ42" i="11"/>
  <c r="BI42" i="11"/>
  <c r="BH42" i="11"/>
  <c r="BG42" i="11"/>
  <c r="BF42" i="11"/>
  <c r="BE42" i="11"/>
  <c r="BD42" i="11"/>
  <c r="BC42" i="11"/>
  <c r="BB42" i="11"/>
  <c r="BA42" i="11"/>
  <c r="AZ42" i="11"/>
  <c r="AY42" i="11"/>
  <c r="AX42" i="11"/>
  <c r="AW42" i="11"/>
  <c r="AT42" i="11"/>
  <c r="F37" i="14" s="1"/>
  <c r="CO41" i="11"/>
  <c r="CN41" i="11"/>
  <c r="CM41" i="11"/>
  <c r="CL41" i="11"/>
  <c r="CK41" i="11"/>
  <c r="CJ41" i="11"/>
  <c r="CI41" i="11"/>
  <c r="CH41" i="11"/>
  <c r="CG41" i="11"/>
  <c r="CF41" i="11"/>
  <c r="CE41" i="11"/>
  <c r="CD41" i="11"/>
  <c r="CC41" i="11"/>
  <c r="CB41" i="11"/>
  <c r="CA41" i="11"/>
  <c r="BZ41" i="11"/>
  <c r="BY41" i="11"/>
  <c r="BX41" i="11"/>
  <c r="BW41" i="11"/>
  <c r="BV41" i="11"/>
  <c r="BU41" i="11"/>
  <c r="BT41" i="11"/>
  <c r="BS41" i="11"/>
  <c r="BR41" i="11"/>
  <c r="BQ41" i="11"/>
  <c r="BP41" i="11"/>
  <c r="BO41" i="11"/>
  <c r="BN41" i="11"/>
  <c r="BM41" i="11"/>
  <c r="BL41" i="11"/>
  <c r="BK41" i="11"/>
  <c r="BJ41" i="11"/>
  <c r="BI41" i="11"/>
  <c r="BH41" i="11"/>
  <c r="BG41" i="11"/>
  <c r="BF41" i="11"/>
  <c r="BE41" i="11"/>
  <c r="BD41" i="11"/>
  <c r="BC41" i="11"/>
  <c r="BB41" i="11"/>
  <c r="BA41" i="11"/>
  <c r="AZ41" i="11"/>
  <c r="AY41" i="11"/>
  <c r="AX41" i="11"/>
  <c r="AW41" i="11"/>
  <c r="AT41" i="11"/>
  <c r="F36" i="14" s="1"/>
  <c r="CO40" i="11"/>
  <c r="CN40" i="11"/>
  <c r="CM40" i="11"/>
  <c r="CL40" i="11"/>
  <c r="CK40" i="11"/>
  <c r="CJ40" i="11"/>
  <c r="CI40" i="11"/>
  <c r="CH40" i="11"/>
  <c r="CG40" i="11"/>
  <c r="CF40" i="11"/>
  <c r="CE40" i="11"/>
  <c r="CD40" i="11"/>
  <c r="CC40" i="11"/>
  <c r="CB40" i="11"/>
  <c r="CA40" i="11"/>
  <c r="BZ40" i="11"/>
  <c r="BY40" i="11"/>
  <c r="BX40" i="11"/>
  <c r="BW40" i="11"/>
  <c r="BV40" i="11"/>
  <c r="BU40" i="11"/>
  <c r="BT40" i="11"/>
  <c r="BS40" i="11"/>
  <c r="BR40" i="11"/>
  <c r="BQ40" i="11"/>
  <c r="BP40" i="11"/>
  <c r="BO40" i="11"/>
  <c r="BN40" i="11"/>
  <c r="BM40" i="11"/>
  <c r="BL40" i="11"/>
  <c r="BK40" i="11"/>
  <c r="BJ40" i="11"/>
  <c r="BI40" i="11"/>
  <c r="BH40" i="11"/>
  <c r="BG40" i="11"/>
  <c r="BF40" i="11"/>
  <c r="BE40" i="11"/>
  <c r="BD40" i="11"/>
  <c r="BC40" i="11"/>
  <c r="BB40" i="11"/>
  <c r="BA40" i="11"/>
  <c r="AZ40" i="11"/>
  <c r="AY40" i="11"/>
  <c r="AX40" i="11"/>
  <c r="AW40" i="11"/>
  <c r="AT40" i="11"/>
  <c r="F35" i="14" s="1"/>
  <c r="CO39" i="11"/>
  <c r="CN39" i="11"/>
  <c r="CM39" i="11"/>
  <c r="CL39" i="11"/>
  <c r="CK39" i="11"/>
  <c r="CJ39" i="11"/>
  <c r="CI39" i="11"/>
  <c r="CH39" i="11"/>
  <c r="CG39" i="11"/>
  <c r="CF39" i="11"/>
  <c r="CE39" i="11"/>
  <c r="CD39" i="11"/>
  <c r="CC39" i="11"/>
  <c r="CB39" i="11"/>
  <c r="CA39" i="11"/>
  <c r="BZ39" i="11"/>
  <c r="BY39" i="11"/>
  <c r="BX39" i="11"/>
  <c r="BW39" i="11"/>
  <c r="BV39" i="11"/>
  <c r="BU39" i="11"/>
  <c r="BT39" i="11"/>
  <c r="BS39" i="11"/>
  <c r="BR39" i="11"/>
  <c r="BQ39" i="11"/>
  <c r="BP39" i="11"/>
  <c r="BO39" i="11"/>
  <c r="BN39" i="11"/>
  <c r="BM39" i="11"/>
  <c r="BL39" i="11"/>
  <c r="BK39" i="11"/>
  <c r="BJ39" i="11"/>
  <c r="BI39" i="11"/>
  <c r="BH39" i="11"/>
  <c r="BG39" i="11"/>
  <c r="BF39" i="11"/>
  <c r="BE39" i="11"/>
  <c r="BD39" i="11"/>
  <c r="BC39" i="11"/>
  <c r="BB39" i="11"/>
  <c r="BA39" i="11"/>
  <c r="AZ39" i="11"/>
  <c r="AY39" i="11"/>
  <c r="AX39" i="11"/>
  <c r="AW39" i="11"/>
  <c r="AT39" i="11"/>
  <c r="F34" i="14" s="1"/>
  <c r="CO38" i="11"/>
  <c r="CN38" i="11"/>
  <c r="CM38" i="11"/>
  <c r="CL38" i="11"/>
  <c r="CK38" i="11"/>
  <c r="CJ38" i="11"/>
  <c r="CI38" i="11"/>
  <c r="CH38" i="11"/>
  <c r="CG38" i="11"/>
  <c r="CF38" i="11"/>
  <c r="CE38" i="11"/>
  <c r="CD38" i="11"/>
  <c r="CC38" i="11"/>
  <c r="CB38" i="11"/>
  <c r="CA38" i="11"/>
  <c r="BZ38" i="11"/>
  <c r="BY38" i="11"/>
  <c r="BX38" i="11"/>
  <c r="BW38" i="11"/>
  <c r="BV38" i="11"/>
  <c r="BU38" i="11"/>
  <c r="BT38" i="11"/>
  <c r="BS38" i="11"/>
  <c r="BR38" i="11"/>
  <c r="BQ38" i="11"/>
  <c r="BP38" i="11"/>
  <c r="BO38" i="11"/>
  <c r="BN38" i="11"/>
  <c r="BM38" i="11"/>
  <c r="BL38" i="11"/>
  <c r="BK38" i="11"/>
  <c r="BJ38" i="11"/>
  <c r="BI38" i="11"/>
  <c r="BH38" i="11"/>
  <c r="BG38" i="11"/>
  <c r="BF38" i="11"/>
  <c r="BE38" i="11"/>
  <c r="BD38" i="11"/>
  <c r="BC38" i="11"/>
  <c r="BB38" i="11"/>
  <c r="BA38" i="11"/>
  <c r="AZ38" i="11"/>
  <c r="AY38" i="11"/>
  <c r="AX38" i="11"/>
  <c r="AW38" i="11"/>
  <c r="AT38" i="11"/>
  <c r="F33" i="14" s="1"/>
  <c r="CO37" i="11"/>
  <c r="CN37" i="11"/>
  <c r="CM37" i="11"/>
  <c r="CL37" i="11"/>
  <c r="CK37" i="11"/>
  <c r="CJ37" i="11"/>
  <c r="CI37" i="11"/>
  <c r="CH37" i="11"/>
  <c r="CG37" i="11"/>
  <c r="CF37" i="11"/>
  <c r="CE37" i="11"/>
  <c r="CD37" i="11"/>
  <c r="CC37" i="11"/>
  <c r="CB37" i="11"/>
  <c r="CA37" i="11"/>
  <c r="BZ37" i="11"/>
  <c r="BY37" i="11"/>
  <c r="BX37" i="11"/>
  <c r="BW37" i="11"/>
  <c r="BV37" i="11"/>
  <c r="BU37" i="11"/>
  <c r="BT37" i="11"/>
  <c r="BS37" i="11"/>
  <c r="BR37" i="11"/>
  <c r="BQ37" i="11"/>
  <c r="BP37" i="11"/>
  <c r="BO37" i="11"/>
  <c r="BN37" i="11"/>
  <c r="BM37" i="11"/>
  <c r="BL37" i="11"/>
  <c r="BK37" i="11"/>
  <c r="BJ37" i="11"/>
  <c r="BI37" i="11"/>
  <c r="BH37" i="11"/>
  <c r="BG37" i="11"/>
  <c r="BF37" i="11"/>
  <c r="BE37" i="11"/>
  <c r="BD37" i="11"/>
  <c r="BC37" i="11"/>
  <c r="BB37" i="11"/>
  <c r="BA37" i="11"/>
  <c r="AZ37" i="11"/>
  <c r="AY37" i="11"/>
  <c r="AX37" i="11"/>
  <c r="AW37" i="11"/>
  <c r="AT37" i="11"/>
  <c r="F32" i="14" s="1"/>
  <c r="CO36" i="11"/>
  <c r="CN36" i="11"/>
  <c r="CM36" i="11"/>
  <c r="CL36" i="11"/>
  <c r="CK36" i="11"/>
  <c r="CJ36" i="11"/>
  <c r="CI36" i="11"/>
  <c r="CH36" i="11"/>
  <c r="CG36" i="11"/>
  <c r="CF36" i="11"/>
  <c r="CE36" i="11"/>
  <c r="CD36" i="11"/>
  <c r="CC36" i="11"/>
  <c r="CB36" i="11"/>
  <c r="CA36" i="11"/>
  <c r="BZ36" i="11"/>
  <c r="BY36" i="11"/>
  <c r="BX36" i="11"/>
  <c r="BW36" i="11"/>
  <c r="BV36" i="11"/>
  <c r="BU36" i="11"/>
  <c r="BT36" i="11"/>
  <c r="BS36" i="11"/>
  <c r="BR36" i="11"/>
  <c r="BQ36" i="11"/>
  <c r="BP36" i="11"/>
  <c r="BO36" i="11"/>
  <c r="BN36" i="11"/>
  <c r="BM36" i="11"/>
  <c r="BL36" i="11"/>
  <c r="BK36" i="11"/>
  <c r="BJ36" i="11"/>
  <c r="BI36" i="11"/>
  <c r="BH36" i="11"/>
  <c r="BG36" i="11"/>
  <c r="BF36" i="11"/>
  <c r="BE36" i="11"/>
  <c r="BD36" i="11"/>
  <c r="BC36" i="11"/>
  <c r="BB36" i="11"/>
  <c r="BA36" i="11"/>
  <c r="AZ36" i="11"/>
  <c r="AY36" i="11"/>
  <c r="AX36" i="11"/>
  <c r="AW36" i="11"/>
  <c r="AT36" i="11"/>
  <c r="F31" i="14" s="1"/>
  <c r="CO35" i="11"/>
  <c r="CN35" i="11"/>
  <c r="CM35" i="11"/>
  <c r="CL35" i="11"/>
  <c r="CK35" i="11"/>
  <c r="CJ35" i="11"/>
  <c r="CI35" i="11"/>
  <c r="CH35" i="11"/>
  <c r="CG35" i="11"/>
  <c r="CF35" i="11"/>
  <c r="CE35" i="11"/>
  <c r="CD35" i="11"/>
  <c r="CC35" i="11"/>
  <c r="CB35" i="11"/>
  <c r="CA35" i="11"/>
  <c r="BZ35" i="11"/>
  <c r="BY35" i="11"/>
  <c r="BX35" i="11"/>
  <c r="BW35" i="11"/>
  <c r="BV35" i="11"/>
  <c r="BU35" i="11"/>
  <c r="BT35" i="11"/>
  <c r="BS35" i="11"/>
  <c r="BR35" i="11"/>
  <c r="BQ35" i="11"/>
  <c r="BP35" i="11"/>
  <c r="BO35" i="11"/>
  <c r="BN35" i="11"/>
  <c r="BM35" i="11"/>
  <c r="BL35" i="11"/>
  <c r="BK35" i="11"/>
  <c r="BJ35" i="11"/>
  <c r="BI35" i="11"/>
  <c r="BH35" i="11"/>
  <c r="BG35" i="11"/>
  <c r="BF35" i="11"/>
  <c r="BE35" i="11"/>
  <c r="BD35" i="11"/>
  <c r="BC35" i="11"/>
  <c r="BB35" i="11"/>
  <c r="BA35" i="11"/>
  <c r="AZ35" i="11"/>
  <c r="AY35" i="11"/>
  <c r="AX35" i="11"/>
  <c r="AW35" i="11"/>
  <c r="AT35" i="11"/>
  <c r="F30" i="14" s="1"/>
  <c r="CO34" i="11"/>
  <c r="CN34" i="11"/>
  <c r="CM34" i="11"/>
  <c r="CL34" i="11"/>
  <c r="CK34" i="11"/>
  <c r="CJ34" i="11"/>
  <c r="CI34" i="11"/>
  <c r="CH34" i="11"/>
  <c r="CG34" i="11"/>
  <c r="CF34" i="11"/>
  <c r="CE34" i="11"/>
  <c r="CD34" i="11"/>
  <c r="CC34" i="11"/>
  <c r="CB34" i="11"/>
  <c r="CA34" i="11"/>
  <c r="BZ34" i="11"/>
  <c r="BY34" i="11"/>
  <c r="BX34" i="11"/>
  <c r="BW34" i="11"/>
  <c r="BV34" i="11"/>
  <c r="BU34" i="11"/>
  <c r="BT34" i="11"/>
  <c r="BS34" i="11"/>
  <c r="BR34" i="11"/>
  <c r="BQ34" i="11"/>
  <c r="BP34" i="11"/>
  <c r="BO34" i="11"/>
  <c r="BN34" i="11"/>
  <c r="BM34" i="11"/>
  <c r="BL34" i="11"/>
  <c r="BK34" i="11"/>
  <c r="BJ34" i="11"/>
  <c r="BI34" i="11"/>
  <c r="BH34" i="11"/>
  <c r="BG34" i="11"/>
  <c r="BF34" i="11"/>
  <c r="BE34" i="11"/>
  <c r="BD34" i="11"/>
  <c r="BC34" i="11"/>
  <c r="BB34" i="11"/>
  <c r="BA34" i="11"/>
  <c r="AZ34" i="11"/>
  <c r="AY34" i="11"/>
  <c r="AX34" i="11"/>
  <c r="AW34" i="11"/>
  <c r="AT34" i="11"/>
  <c r="F29" i="14" s="1"/>
  <c r="CO33" i="11"/>
  <c r="CN33" i="11"/>
  <c r="CM33" i="11"/>
  <c r="CL33" i="11"/>
  <c r="CK33" i="11"/>
  <c r="CJ33" i="11"/>
  <c r="CI33" i="11"/>
  <c r="CH33" i="11"/>
  <c r="CG33" i="11"/>
  <c r="CF33" i="11"/>
  <c r="CE33" i="11"/>
  <c r="CD33" i="11"/>
  <c r="CC33" i="11"/>
  <c r="CB33" i="11"/>
  <c r="CA33" i="11"/>
  <c r="BZ33" i="11"/>
  <c r="BY33" i="11"/>
  <c r="BX33" i="11"/>
  <c r="BW33" i="11"/>
  <c r="BV33" i="11"/>
  <c r="BU33" i="11"/>
  <c r="BT33" i="11"/>
  <c r="BS33" i="11"/>
  <c r="BR33" i="11"/>
  <c r="BQ33" i="11"/>
  <c r="BP33" i="11"/>
  <c r="BO33" i="11"/>
  <c r="BN33" i="11"/>
  <c r="BM33" i="11"/>
  <c r="BL33" i="11"/>
  <c r="BK33" i="11"/>
  <c r="BJ33" i="11"/>
  <c r="BI33" i="11"/>
  <c r="BH33" i="11"/>
  <c r="BG33" i="11"/>
  <c r="BF33" i="11"/>
  <c r="BE33" i="11"/>
  <c r="BD33" i="11"/>
  <c r="BC33" i="11"/>
  <c r="BB33" i="11"/>
  <c r="BA33" i="11"/>
  <c r="AZ33" i="11"/>
  <c r="AY33" i="11"/>
  <c r="AX33" i="11"/>
  <c r="AW33" i="11"/>
  <c r="AT33" i="11"/>
  <c r="F28" i="14" s="1"/>
  <c r="CO32" i="11"/>
  <c r="CN32" i="11"/>
  <c r="CM32" i="11"/>
  <c r="CL32" i="11"/>
  <c r="CK32" i="11"/>
  <c r="CJ32" i="11"/>
  <c r="CI32" i="11"/>
  <c r="CH32" i="11"/>
  <c r="CG32" i="11"/>
  <c r="CF32" i="11"/>
  <c r="CE32" i="11"/>
  <c r="CD32" i="11"/>
  <c r="CC32" i="11"/>
  <c r="CB32" i="11"/>
  <c r="CA32" i="11"/>
  <c r="BZ32" i="11"/>
  <c r="BY32" i="11"/>
  <c r="BX32" i="11"/>
  <c r="BW32" i="11"/>
  <c r="BV32" i="11"/>
  <c r="BU32" i="11"/>
  <c r="BT32" i="11"/>
  <c r="BS32" i="11"/>
  <c r="BR32" i="11"/>
  <c r="BQ32" i="11"/>
  <c r="BP32" i="11"/>
  <c r="BO32" i="11"/>
  <c r="BN32" i="11"/>
  <c r="BM32" i="11"/>
  <c r="BL32" i="11"/>
  <c r="BK32" i="11"/>
  <c r="BJ32" i="11"/>
  <c r="BI32" i="11"/>
  <c r="BH32" i="11"/>
  <c r="BG32" i="11"/>
  <c r="BF32" i="11"/>
  <c r="BE32" i="11"/>
  <c r="BD32" i="11"/>
  <c r="BC32" i="11"/>
  <c r="BB32" i="11"/>
  <c r="BA32" i="11"/>
  <c r="AZ32" i="11"/>
  <c r="AY32" i="11"/>
  <c r="AX32" i="11"/>
  <c r="AW32" i="11"/>
  <c r="AT32" i="11"/>
  <c r="F27" i="14" s="1"/>
  <c r="CO31" i="11"/>
  <c r="CN31" i="11"/>
  <c r="CM31" i="11"/>
  <c r="CL31" i="11"/>
  <c r="CK31" i="11"/>
  <c r="CJ31" i="11"/>
  <c r="CI31" i="11"/>
  <c r="CH31" i="11"/>
  <c r="CG31" i="11"/>
  <c r="CF31" i="11"/>
  <c r="CE31" i="11"/>
  <c r="CD31" i="11"/>
  <c r="CC31" i="11"/>
  <c r="CB31" i="11"/>
  <c r="CA31" i="11"/>
  <c r="BZ31" i="11"/>
  <c r="BY31" i="11"/>
  <c r="BX31" i="11"/>
  <c r="BW31" i="11"/>
  <c r="BV31" i="11"/>
  <c r="BU31" i="11"/>
  <c r="BT31" i="11"/>
  <c r="BS31" i="11"/>
  <c r="BR31" i="11"/>
  <c r="BQ31" i="11"/>
  <c r="BP31" i="11"/>
  <c r="BO31" i="11"/>
  <c r="BN31" i="11"/>
  <c r="BM31" i="11"/>
  <c r="BL31" i="11"/>
  <c r="BK31" i="11"/>
  <c r="BJ31" i="11"/>
  <c r="BI31" i="11"/>
  <c r="BH31" i="11"/>
  <c r="BG31" i="11"/>
  <c r="BF31" i="11"/>
  <c r="BE31" i="11"/>
  <c r="BD31" i="11"/>
  <c r="BC31" i="11"/>
  <c r="BB31" i="11"/>
  <c r="BA31" i="11"/>
  <c r="AZ31" i="11"/>
  <c r="AY31" i="11"/>
  <c r="AX31" i="11"/>
  <c r="AW31" i="11"/>
  <c r="AT31" i="11"/>
  <c r="F26" i="14" s="1"/>
  <c r="CO30" i="11"/>
  <c r="CN30" i="11"/>
  <c r="CM30" i="11"/>
  <c r="CL30" i="11"/>
  <c r="CK30" i="11"/>
  <c r="CJ30" i="11"/>
  <c r="CI30" i="11"/>
  <c r="CH30" i="11"/>
  <c r="CG30" i="11"/>
  <c r="CF30" i="11"/>
  <c r="CE30" i="11"/>
  <c r="CD30" i="11"/>
  <c r="CC30" i="11"/>
  <c r="CB30" i="11"/>
  <c r="CA30" i="11"/>
  <c r="BZ30" i="11"/>
  <c r="BY30" i="11"/>
  <c r="BX30" i="11"/>
  <c r="BW30" i="11"/>
  <c r="BV30" i="11"/>
  <c r="BU30" i="11"/>
  <c r="BT30" i="11"/>
  <c r="BS30" i="11"/>
  <c r="BR30" i="11"/>
  <c r="BQ30" i="11"/>
  <c r="BP30" i="11"/>
  <c r="BO30" i="11"/>
  <c r="BN30" i="11"/>
  <c r="BM30" i="11"/>
  <c r="BL30" i="11"/>
  <c r="BK30" i="11"/>
  <c r="BJ30" i="11"/>
  <c r="BI30" i="11"/>
  <c r="BH30" i="11"/>
  <c r="BG30" i="11"/>
  <c r="BF30" i="11"/>
  <c r="BE30" i="11"/>
  <c r="BD30" i="11"/>
  <c r="BC30" i="11"/>
  <c r="BB30" i="11"/>
  <c r="BA30" i="11"/>
  <c r="AZ30" i="11"/>
  <c r="AY30" i="11"/>
  <c r="AX30" i="11"/>
  <c r="AW30" i="11"/>
  <c r="AT30" i="11"/>
  <c r="F25" i="14" s="1"/>
  <c r="CO29" i="11"/>
  <c r="CN29" i="11"/>
  <c r="CM29" i="11"/>
  <c r="CL29" i="11"/>
  <c r="CK29" i="11"/>
  <c r="CJ29" i="11"/>
  <c r="CI29" i="11"/>
  <c r="CH29" i="11"/>
  <c r="CG29" i="11"/>
  <c r="CF29" i="11"/>
  <c r="CE29" i="11"/>
  <c r="CD29" i="11"/>
  <c r="CC29" i="11"/>
  <c r="CB29" i="11"/>
  <c r="CA29" i="11"/>
  <c r="BZ29" i="11"/>
  <c r="BY29" i="11"/>
  <c r="BX29" i="11"/>
  <c r="BW29" i="11"/>
  <c r="BV29" i="11"/>
  <c r="BU29" i="11"/>
  <c r="BT29" i="11"/>
  <c r="BS29" i="11"/>
  <c r="BR29" i="11"/>
  <c r="BQ29" i="11"/>
  <c r="BP29" i="11"/>
  <c r="BO29" i="11"/>
  <c r="BN29" i="11"/>
  <c r="BM29" i="11"/>
  <c r="BL29" i="11"/>
  <c r="BK29" i="11"/>
  <c r="BJ29" i="11"/>
  <c r="BI29" i="11"/>
  <c r="BH29" i="11"/>
  <c r="BG29" i="11"/>
  <c r="BF29" i="11"/>
  <c r="BE29" i="11"/>
  <c r="BD29" i="11"/>
  <c r="BC29" i="11"/>
  <c r="BB29" i="11"/>
  <c r="BA29" i="11"/>
  <c r="AZ29" i="11"/>
  <c r="AY29" i="11"/>
  <c r="AX29" i="11"/>
  <c r="AW29" i="11"/>
  <c r="AT29" i="11"/>
  <c r="F24" i="14" s="1"/>
  <c r="CO28" i="11"/>
  <c r="CN28" i="11"/>
  <c r="CM28" i="11"/>
  <c r="CL28" i="11"/>
  <c r="CK28" i="11"/>
  <c r="CJ28" i="11"/>
  <c r="CI28" i="11"/>
  <c r="CH28" i="11"/>
  <c r="CG28" i="11"/>
  <c r="CF28" i="11"/>
  <c r="CE28" i="11"/>
  <c r="CD28" i="11"/>
  <c r="CC28" i="11"/>
  <c r="CB28" i="11"/>
  <c r="CA28" i="11"/>
  <c r="BZ28" i="11"/>
  <c r="BY28" i="11"/>
  <c r="BX28" i="11"/>
  <c r="BW28" i="11"/>
  <c r="BV28" i="11"/>
  <c r="BU28" i="11"/>
  <c r="BT28" i="11"/>
  <c r="BS28" i="11"/>
  <c r="BR28" i="11"/>
  <c r="BQ28" i="11"/>
  <c r="BP28" i="11"/>
  <c r="BO28" i="11"/>
  <c r="BN28" i="11"/>
  <c r="BM28" i="11"/>
  <c r="BL28" i="11"/>
  <c r="BK28" i="11"/>
  <c r="BJ28" i="11"/>
  <c r="BI28" i="11"/>
  <c r="BH28" i="11"/>
  <c r="BG28" i="11"/>
  <c r="BF28" i="11"/>
  <c r="BE28" i="11"/>
  <c r="BD28" i="11"/>
  <c r="BC28" i="11"/>
  <c r="BB28" i="11"/>
  <c r="BA28" i="11"/>
  <c r="AZ28" i="11"/>
  <c r="AY28" i="11"/>
  <c r="AX28" i="11"/>
  <c r="AW28" i="11"/>
  <c r="AT28" i="11"/>
  <c r="F23" i="14" s="1"/>
  <c r="CO27" i="11"/>
  <c r="CN27" i="11"/>
  <c r="CM27" i="11"/>
  <c r="CL27" i="11"/>
  <c r="CK27" i="11"/>
  <c r="CJ27" i="11"/>
  <c r="CI27" i="11"/>
  <c r="CH27" i="11"/>
  <c r="CG27" i="11"/>
  <c r="CF27" i="11"/>
  <c r="CE27" i="11"/>
  <c r="CD27" i="11"/>
  <c r="CC27" i="11"/>
  <c r="CB27" i="11"/>
  <c r="CA27" i="11"/>
  <c r="BZ27" i="11"/>
  <c r="BY27" i="11"/>
  <c r="BX27" i="11"/>
  <c r="BW27" i="11"/>
  <c r="BV27" i="11"/>
  <c r="BU27" i="11"/>
  <c r="BT27" i="11"/>
  <c r="BS27" i="11"/>
  <c r="BR27" i="11"/>
  <c r="BQ27" i="11"/>
  <c r="BP27" i="11"/>
  <c r="BO27" i="11"/>
  <c r="BN27" i="11"/>
  <c r="BM27" i="11"/>
  <c r="BL27" i="11"/>
  <c r="BK27" i="11"/>
  <c r="BJ27" i="11"/>
  <c r="BI27" i="11"/>
  <c r="BH27" i="11"/>
  <c r="BG27" i="11"/>
  <c r="BF27" i="11"/>
  <c r="BE27" i="11"/>
  <c r="BD27" i="11"/>
  <c r="BC27" i="11"/>
  <c r="BB27" i="11"/>
  <c r="BA27" i="11"/>
  <c r="AZ27" i="11"/>
  <c r="AY27" i="11"/>
  <c r="AX27" i="11"/>
  <c r="AW27" i="11"/>
  <c r="AT27" i="11"/>
  <c r="F22" i="14" s="1"/>
  <c r="CO26" i="11"/>
  <c r="CN26" i="11"/>
  <c r="CM26" i="11"/>
  <c r="CL26" i="11"/>
  <c r="CK26" i="11"/>
  <c r="CJ26" i="11"/>
  <c r="CI26" i="11"/>
  <c r="CH26" i="11"/>
  <c r="CG26" i="11"/>
  <c r="CF26" i="11"/>
  <c r="CE26" i="11"/>
  <c r="CD26" i="11"/>
  <c r="CC26" i="11"/>
  <c r="CB26" i="11"/>
  <c r="CA26" i="11"/>
  <c r="BZ26" i="11"/>
  <c r="BY26" i="11"/>
  <c r="BX26" i="11"/>
  <c r="BW26" i="11"/>
  <c r="BV26" i="11"/>
  <c r="BU26" i="11"/>
  <c r="BT26" i="11"/>
  <c r="BS26" i="11"/>
  <c r="BR26" i="11"/>
  <c r="BQ26" i="11"/>
  <c r="BP26" i="11"/>
  <c r="BO26" i="11"/>
  <c r="BN26" i="11"/>
  <c r="BM26" i="11"/>
  <c r="BL26" i="11"/>
  <c r="BK26" i="11"/>
  <c r="BJ26" i="11"/>
  <c r="BI26" i="11"/>
  <c r="BH26" i="11"/>
  <c r="BG26" i="11"/>
  <c r="BF26" i="11"/>
  <c r="BE26" i="11"/>
  <c r="BD26" i="11"/>
  <c r="BC26" i="11"/>
  <c r="BB26" i="11"/>
  <c r="BA26" i="11"/>
  <c r="AZ26" i="11"/>
  <c r="AY26" i="11"/>
  <c r="AX26" i="11"/>
  <c r="AW26" i="11"/>
  <c r="AT26" i="11"/>
  <c r="F21" i="14" s="1"/>
  <c r="CO25" i="11"/>
  <c r="CN25" i="11"/>
  <c r="CM25" i="11"/>
  <c r="CL25" i="11"/>
  <c r="CK25" i="11"/>
  <c r="CJ25" i="11"/>
  <c r="CI25" i="11"/>
  <c r="CH25" i="11"/>
  <c r="CG25" i="11"/>
  <c r="CF25" i="11"/>
  <c r="CE25" i="11"/>
  <c r="CD25" i="11"/>
  <c r="CC25" i="11"/>
  <c r="CB25" i="11"/>
  <c r="CA25" i="11"/>
  <c r="BZ25" i="11"/>
  <c r="BY25" i="11"/>
  <c r="BX25" i="11"/>
  <c r="BW25" i="11"/>
  <c r="BV25" i="11"/>
  <c r="BU25" i="11"/>
  <c r="BT25" i="11"/>
  <c r="BS25" i="11"/>
  <c r="BR25" i="11"/>
  <c r="BQ25" i="11"/>
  <c r="BP25" i="11"/>
  <c r="BO25" i="11"/>
  <c r="BN25" i="11"/>
  <c r="BM25" i="11"/>
  <c r="BL25" i="11"/>
  <c r="BK25" i="11"/>
  <c r="BJ25" i="11"/>
  <c r="BI25" i="11"/>
  <c r="BH25" i="11"/>
  <c r="BG25" i="11"/>
  <c r="BF25" i="11"/>
  <c r="BE25" i="11"/>
  <c r="BD25" i="11"/>
  <c r="BC25" i="11"/>
  <c r="BB25" i="11"/>
  <c r="BA25" i="11"/>
  <c r="AZ25" i="11"/>
  <c r="AY25" i="11"/>
  <c r="AX25" i="11"/>
  <c r="AW25" i="11"/>
  <c r="AT25" i="11"/>
  <c r="F20" i="14" s="1"/>
  <c r="CO24" i="11"/>
  <c r="CN24" i="11"/>
  <c r="CM24" i="11"/>
  <c r="CL24" i="11"/>
  <c r="CK24" i="11"/>
  <c r="CJ24" i="11"/>
  <c r="CI24" i="11"/>
  <c r="CH24" i="11"/>
  <c r="CG24" i="11"/>
  <c r="CF24" i="11"/>
  <c r="CE24" i="11"/>
  <c r="CD24" i="11"/>
  <c r="CC24" i="11"/>
  <c r="CB24" i="11"/>
  <c r="CA24" i="11"/>
  <c r="BZ24" i="11"/>
  <c r="BY24" i="11"/>
  <c r="BX24" i="11"/>
  <c r="BW24" i="11"/>
  <c r="BV24" i="11"/>
  <c r="BU24" i="11"/>
  <c r="BT24" i="11"/>
  <c r="BS24" i="11"/>
  <c r="BR24" i="11"/>
  <c r="BQ24" i="11"/>
  <c r="BP24" i="11"/>
  <c r="BO24" i="11"/>
  <c r="BN24" i="11"/>
  <c r="BM24" i="11"/>
  <c r="BL24" i="11"/>
  <c r="BK24" i="11"/>
  <c r="BJ24" i="11"/>
  <c r="BI24" i="11"/>
  <c r="BH24" i="11"/>
  <c r="BG24" i="11"/>
  <c r="BF24" i="11"/>
  <c r="BE24" i="11"/>
  <c r="BD24" i="11"/>
  <c r="BC24" i="11"/>
  <c r="BB24" i="11"/>
  <c r="BA24" i="11"/>
  <c r="AZ24" i="11"/>
  <c r="AY24" i="11"/>
  <c r="AX24" i="11"/>
  <c r="AW24" i="11"/>
  <c r="AT24" i="11"/>
  <c r="F19" i="14" s="1"/>
  <c r="CO23" i="11"/>
  <c r="CN23" i="11"/>
  <c r="CM23" i="11"/>
  <c r="CL23" i="11"/>
  <c r="CK23" i="11"/>
  <c r="CJ23" i="11"/>
  <c r="CI23" i="11"/>
  <c r="CH23" i="11"/>
  <c r="CG23" i="11"/>
  <c r="CF23" i="11"/>
  <c r="CE23" i="11"/>
  <c r="CD23" i="11"/>
  <c r="CC23" i="11"/>
  <c r="CB23" i="11"/>
  <c r="CA23" i="11"/>
  <c r="BZ23" i="11"/>
  <c r="BY23" i="11"/>
  <c r="BX23" i="11"/>
  <c r="BW23" i="11"/>
  <c r="BV23" i="11"/>
  <c r="BU23" i="11"/>
  <c r="BT23" i="11"/>
  <c r="BS23" i="11"/>
  <c r="BR23" i="11"/>
  <c r="BQ23" i="11"/>
  <c r="BP23" i="11"/>
  <c r="BO23" i="11"/>
  <c r="BN23" i="11"/>
  <c r="BM23" i="11"/>
  <c r="BL23" i="11"/>
  <c r="BK23" i="11"/>
  <c r="BJ23" i="11"/>
  <c r="BI23" i="11"/>
  <c r="BH23" i="11"/>
  <c r="BG23" i="11"/>
  <c r="BF23" i="11"/>
  <c r="BE23" i="11"/>
  <c r="BD23" i="11"/>
  <c r="BC23" i="11"/>
  <c r="BB23" i="11"/>
  <c r="BA23" i="11"/>
  <c r="AZ23" i="11"/>
  <c r="AY23" i="11"/>
  <c r="AX23" i="11"/>
  <c r="AW23" i="11"/>
  <c r="AT23" i="11"/>
  <c r="F18" i="14" s="1"/>
  <c r="CO22" i="11"/>
  <c r="CN22" i="11"/>
  <c r="CM22" i="11"/>
  <c r="CL22" i="11"/>
  <c r="CK22" i="11"/>
  <c r="CJ22" i="11"/>
  <c r="CI22" i="11"/>
  <c r="CH22" i="11"/>
  <c r="CG22" i="11"/>
  <c r="CF22" i="11"/>
  <c r="CE22" i="11"/>
  <c r="CD22" i="11"/>
  <c r="CC22" i="11"/>
  <c r="CB22" i="11"/>
  <c r="CA22" i="11"/>
  <c r="BZ22" i="11"/>
  <c r="BY22" i="11"/>
  <c r="BX22" i="11"/>
  <c r="BW22" i="11"/>
  <c r="BV22" i="11"/>
  <c r="BU22" i="11"/>
  <c r="BT22" i="11"/>
  <c r="BS22" i="11"/>
  <c r="BR22" i="11"/>
  <c r="BQ22" i="11"/>
  <c r="BP22" i="11"/>
  <c r="BO22" i="11"/>
  <c r="BN22" i="11"/>
  <c r="BM22" i="11"/>
  <c r="BL22" i="11"/>
  <c r="BK22" i="11"/>
  <c r="BJ22" i="11"/>
  <c r="BI22" i="11"/>
  <c r="BH22" i="11"/>
  <c r="BG22" i="11"/>
  <c r="BF22" i="11"/>
  <c r="BE22" i="11"/>
  <c r="BD22" i="11"/>
  <c r="BC22" i="11"/>
  <c r="BB22" i="11"/>
  <c r="BA22" i="11"/>
  <c r="AZ22" i="11"/>
  <c r="AY22" i="11"/>
  <c r="AX22" i="11"/>
  <c r="AW22" i="11"/>
  <c r="AT22" i="11"/>
  <c r="F17" i="14" s="1"/>
  <c r="CO21" i="11"/>
  <c r="CN21" i="11"/>
  <c r="CM21" i="11"/>
  <c r="CL21" i="11"/>
  <c r="CK21" i="11"/>
  <c r="CJ21" i="11"/>
  <c r="CI21" i="11"/>
  <c r="CH21" i="11"/>
  <c r="CG21" i="11"/>
  <c r="CF21" i="11"/>
  <c r="CE21" i="11"/>
  <c r="CD21" i="11"/>
  <c r="CC21" i="11"/>
  <c r="CB21" i="11"/>
  <c r="CA21" i="11"/>
  <c r="BZ21" i="11"/>
  <c r="BY21" i="11"/>
  <c r="BX21" i="11"/>
  <c r="BW21" i="11"/>
  <c r="BV21" i="11"/>
  <c r="BU21" i="11"/>
  <c r="BT21" i="11"/>
  <c r="BS21" i="11"/>
  <c r="BR21" i="11"/>
  <c r="BQ21" i="11"/>
  <c r="BP21" i="11"/>
  <c r="BO21" i="11"/>
  <c r="BN21" i="11"/>
  <c r="BM21" i="11"/>
  <c r="BL21" i="11"/>
  <c r="BK21" i="11"/>
  <c r="BJ21" i="11"/>
  <c r="BI21" i="11"/>
  <c r="BH21" i="11"/>
  <c r="BG21" i="11"/>
  <c r="BF21" i="11"/>
  <c r="BE21" i="11"/>
  <c r="BD21" i="11"/>
  <c r="BC21" i="11"/>
  <c r="BB21" i="11"/>
  <c r="BA21" i="11"/>
  <c r="AZ21" i="11"/>
  <c r="AY21" i="11"/>
  <c r="AX21" i="11"/>
  <c r="AW21" i="11"/>
  <c r="AT21" i="11"/>
  <c r="F16" i="14" s="1"/>
  <c r="CO20" i="11"/>
  <c r="CN20" i="11"/>
  <c r="CM20" i="11"/>
  <c r="CL20" i="11"/>
  <c r="CK20" i="11"/>
  <c r="CJ20" i="11"/>
  <c r="CI20" i="11"/>
  <c r="CH20" i="11"/>
  <c r="CG20" i="11"/>
  <c r="CF20" i="11"/>
  <c r="CE20" i="11"/>
  <c r="CD20" i="11"/>
  <c r="CC20" i="11"/>
  <c r="CB20" i="11"/>
  <c r="CA20" i="11"/>
  <c r="BZ20" i="11"/>
  <c r="BY20" i="11"/>
  <c r="BX20" i="11"/>
  <c r="BW20" i="11"/>
  <c r="BV20" i="11"/>
  <c r="BU20" i="11"/>
  <c r="BT20" i="11"/>
  <c r="BS20" i="11"/>
  <c r="BR20" i="11"/>
  <c r="BQ20" i="11"/>
  <c r="BP20" i="11"/>
  <c r="BO20" i="11"/>
  <c r="BN20" i="11"/>
  <c r="BM20" i="11"/>
  <c r="BL20" i="11"/>
  <c r="BK20" i="11"/>
  <c r="BJ20" i="11"/>
  <c r="BI20" i="11"/>
  <c r="BH20" i="11"/>
  <c r="BG20" i="11"/>
  <c r="BF20" i="11"/>
  <c r="BE20" i="11"/>
  <c r="BD20" i="11"/>
  <c r="BC20" i="11"/>
  <c r="BB20" i="11"/>
  <c r="BA20" i="11"/>
  <c r="AZ20" i="11"/>
  <c r="AY20" i="11"/>
  <c r="AX20" i="11"/>
  <c r="AW20" i="11"/>
  <c r="AT20" i="11"/>
  <c r="F15" i="14" s="1"/>
  <c r="CO19" i="11"/>
  <c r="CN19" i="11"/>
  <c r="CM19" i="11"/>
  <c r="CL19" i="11"/>
  <c r="CK19" i="11"/>
  <c r="CJ19" i="11"/>
  <c r="CI19" i="11"/>
  <c r="CH19" i="11"/>
  <c r="CG19" i="11"/>
  <c r="CF19" i="11"/>
  <c r="CE19" i="11"/>
  <c r="CD19" i="11"/>
  <c r="CC19" i="11"/>
  <c r="CB19" i="11"/>
  <c r="CA19" i="11"/>
  <c r="BZ19" i="11"/>
  <c r="BY19" i="11"/>
  <c r="BX19" i="11"/>
  <c r="BW19" i="11"/>
  <c r="BV19" i="11"/>
  <c r="BU19" i="11"/>
  <c r="BT19" i="11"/>
  <c r="BS19" i="11"/>
  <c r="BR19" i="11"/>
  <c r="BQ19" i="11"/>
  <c r="BP19" i="11"/>
  <c r="BO19" i="11"/>
  <c r="BN19" i="11"/>
  <c r="BM19" i="11"/>
  <c r="BL19" i="11"/>
  <c r="BK19" i="11"/>
  <c r="BJ19" i="11"/>
  <c r="BI19" i="11"/>
  <c r="BH19" i="11"/>
  <c r="BG19" i="11"/>
  <c r="BF19" i="11"/>
  <c r="BE19" i="11"/>
  <c r="BD19" i="11"/>
  <c r="BC19" i="11"/>
  <c r="BB19" i="11"/>
  <c r="BA19" i="11"/>
  <c r="AZ19" i="11"/>
  <c r="AY19" i="11"/>
  <c r="AX19" i="11"/>
  <c r="AW19" i="11"/>
  <c r="AT19" i="11"/>
  <c r="F14" i="14" s="1"/>
  <c r="CN18" i="11"/>
  <c r="CM18" i="11"/>
  <c r="CL18" i="11"/>
  <c r="CK18" i="11"/>
  <c r="CJ18" i="11"/>
  <c r="CI18" i="11"/>
  <c r="CH18" i="11"/>
  <c r="CG18" i="11"/>
  <c r="CF18" i="11"/>
  <c r="CE18" i="11"/>
  <c r="CD18" i="11"/>
  <c r="CC18" i="11"/>
  <c r="CB18" i="11"/>
  <c r="CA18" i="11"/>
  <c r="BZ18" i="11"/>
  <c r="BY18" i="11"/>
  <c r="BX18" i="11"/>
  <c r="BW18" i="11"/>
  <c r="BV18" i="11"/>
  <c r="BU18" i="11"/>
  <c r="BT18" i="11"/>
  <c r="BS18" i="11"/>
  <c r="BR18" i="11"/>
  <c r="BQ18" i="11"/>
  <c r="BP18" i="11"/>
  <c r="BO18" i="11"/>
  <c r="BN18" i="11"/>
  <c r="BM18" i="11"/>
  <c r="BL18" i="11"/>
  <c r="BK18" i="11"/>
  <c r="BJ18" i="11"/>
  <c r="BI18" i="11"/>
  <c r="BH18" i="11"/>
  <c r="BG18" i="11"/>
  <c r="BF18" i="11"/>
  <c r="BE18" i="11"/>
  <c r="BD18" i="11"/>
  <c r="BC18" i="11"/>
  <c r="BB18" i="11"/>
  <c r="BA18" i="11"/>
  <c r="AZ18" i="11"/>
  <c r="AY18" i="11"/>
  <c r="AX18" i="11"/>
  <c r="AW18" i="11"/>
  <c r="CN17" i="11"/>
  <c r="CM17" i="11"/>
  <c r="CL17" i="11"/>
  <c r="CK17" i="11"/>
  <c r="CJ17" i="11"/>
  <c r="CI17" i="11"/>
  <c r="CH17" i="11"/>
  <c r="CG17" i="11"/>
  <c r="CF17" i="11"/>
  <c r="CE17" i="11"/>
  <c r="CD17" i="11"/>
  <c r="CC17" i="11"/>
  <c r="CB17" i="11"/>
  <c r="CA17" i="11"/>
  <c r="BZ17" i="11"/>
  <c r="BY17" i="11"/>
  <c r="BX17" i="11"/>
  <c r="BW17" i="11"/>
  <c r="BV17" i="11"/>
  <c r="BU17" i="11"/>
  <c r="BT17" i="11"/>
  <c r="BS17" i="11"/>
  <c r="BR17" i="11"/>
  <c r="BQ17" i="11"/>
  <c r="BP17" i="11"/>
  <c r="BO17" i="11"/>
  <c r="BN17" i="11"/>
  <c r="BM17" i="11"/>
  <c r="BL17" i="11"/>
  <c r="BK17" i="11"/>
  <c r="BJ17" i="11"/>
  <c r="BI17" i="11"/>
  <c r="BH17" i="11"/>
  <c r="BG17" i="11"/>
  <c r="BF17" i="11"/>
  <c r="BE17" i="11"/>
  <c r="BD17" i="11"/>
  <c r="BC17" i="11"/>
  <c r="BB17" i="11"/>
  <c r="BA17" i="11"/>
  <c r="AZ17" i="11"/>
  <c r="AY17" i="11"/>
  <c r="AX17" i="11"/>
  <c r="AW17" i="11"/>
  <c r="CN16" i="11"/>
  <c r="CM16" i="11"/>
  <c r="CL16" i="11"/>
  <c r="CK16" i="11"/>
  <c r="CJ16" i="11"/>
  <c r="CI16" i="11"/>
  <c r="CH16" i="11"/>
  <c r="CG16" i="11"/>
  <c r="CF16" i="11"/>
  <c r="CE16" i="11"/>
  <c r="CD16" i="11"/>
  <c r="CC16" i="11"/>
  <c r="CB16" i="11"/>
  <c r="CA16" i="11"/>
  <c r="BZ16" i="11"/>
  <c r="BY16" i="11"/>
  <c r="BX16" i="11"/>
  <c r="BW16" i="11"/>
  <c r="BV16" i="11"/>
  <c r="BU16" i="11"/>
  <c r="BT16" i="11"/>
  <c r="BS16" i="11"/>
  <c r="BR16" i="11"/>
  <c r="BQ16" i="11"/>
  <c r="BP16" i="11"/>
  <c r="BO16" i="11"/>
  <c r="BN16" i="11"/>
  <c r="BM16" i="11"/>
  <c r="BL16" i="11"/>
  <c r="BK16" i="11"/>
  <c r="BJ16" i="11"/>
  <c r="BI16" i="11"/>
  <c r="BH16" i="11"/>
  <c r="BG16" i="11"/>
  <c r="BF16" i="11"/>
  <c r="BE16" i="11"/>
  <c r="BD16" i="11"/>
  <c r="BC16" i="11"/>
  <c r="BB16" i="11"/>
  <c r="BA16" i="11"/>
  <c r="AZ16" i="11"/>
  <c r="AY16" i="11"/>
  <c r="AX16" i="11"/>
  <c r="AW16" i="11"/>
  <c r="CN15" i="11"/>
  <c r="CM15" i="11"/>
  <c r="CL15" i="11"/>
  <c r="CK15" i="11"/>
  <c r="CJ15" i="11"/>
  <c r="CI15" i="11"/>
  <c r="CH15" i="11"/>
  <c r="CG15" i="11"/>
  <c r="CF15" i="11"/>
  <c r="CE15" i="11"/>
  <c r="CD15" i="11"/>
  <c r="CC15" i="11"/>
  <c r="CB15" i="11"/>
  <c r="CA15" i="11"/>
  <c r="BZ15" i="11"/>
  <c r="BY15" i="11"/>
  <c r="BX15" i="11"/>
  <c r="BW15" i="11"/>
  <c r="BV15" i="11"/>
  <c r="BU15" i="11"/>
  <c r="BT15" i="11"/>
  <c r="BS15" i="11"/>
  <c r="BR15" i="11"/>
  <c r="BQ15" i="11"/>
  <c r="BP15" i="11"/>
  <c r="BO15" i="11"/>
  <c r="BN15" i="11"/>
  <c r="BM15" i="11"/>
  <c r="BL15" i="11"/>
  <c r="BK15" i="11"/>
  <c r="BJ15" i="11"/>
  <c r="BI15" i="11"/>
  <c r="BH15" i="11"/>
  <c r="BG15" i="11"/>
  <c r="BF15" i="11"/>
  <c r="BE15" i="11"/>
  <c r="BD15" i="11"/>
  <c r="BC15" i="11"/>
  <c r="BB15" i="11"/>
  <c r="BA15" i="11"/>
  <c r="AZ15" i="11"/>
  <c r="AY15" i="11"/>
  <c r="AX15" i="11"/>
  <c r="AW15" i="11"/>
  <c r="CN14" i="11"/>
  <c r="CM14" i="11"/>
  <c r="CL14" i="11"/>
  <c r="CK14" i="11"/>
  <c r="CJ14" i="11"/>
  <c r="CI14" i="11"/>
  <c r="CH14" i="11"/>
  <c r="CG14" i="11"/>
  <c r="CF14" i="11"/>
  <c r="CE14" i="11"/>
  <c r="CD14" i="11"/>
  <c r="CC14" i="11"/>
  <c r="CB14" i="11"/>
  <c r="CA14" i="11"/>
  <c r="BZ14" i="11"/>
  <c r="BY14" i="11"/>
  <c r="BX14" i="11"/>
  <c r="BW14" i="11"/>
  <c r="BV14" i="11"/>
  <c r="BU14" i="11"/>
  <c r="BT14" i="11"/>
  <c r="BS14" i="11"/>
  <c r="BR14" i="11"/>
  <c r="BQ14" i="11"/>
  <c r="BP14" i="11"/>
  <c r="BO14" i="11"/>
  <c r="BN14" i="11"/>
  <c r="BM14" i="11"/>
  <c r="BL14" i="11"/>
  <c r="BK14" i="11"/>
  <c r="BJ14" i="11"/>
  <c r="BI14" i="11"/>
  <c r="BH14" i="11"/>
  <c r="BG14" i="11"/>
  <c r="BF14" i="11"/>
  <c r="BE14" i="11"/>
  <c r="BD14" i="11"/>
  <c r="BC14" i="11"/>
  <c r="BB14" i="11"/>
  <c r="BA14" i="11"/>
  <c r="AZ14" i="11"/>
  <c r="AY14" i="11"/>
  <c r="AX14" i="11"/>
  <c r="AW14" i="11"/>
  <c r="CN13" i="11"/>
  <c r="CM13" i="11"/>
  <c r="CL13" i="11"/>
  <c r="CK13" i="11"/>
  <c r="CJ13" i="11"/>
  <c r="CI13" i="11"/>
  <c r="CH13" i="11"/>
  <c r="CG13" i="11"/>
  <c r="CF13" i="11"/>
  <c r="CE13" i="11"/>
  <c r="CD13" i="11"/>
  <c r="CC13" i="11"/>
  <c r="CB13" i="11"/>
  <c r="CA13" i="11"/>
  <c r="BZ13" i="11"/>
  <c r="BY13" i="11"/>
  <c r="BX13" i="11"/>
  <c r="BW13" i="11"/>
  <c r="BV13" i="11"/>
  <c r="BU13" i="11"/>
  <c r="BT13" i="11"/>
  <c r="BS13" i="11"/>
  <c r="BR13" i="11"/>
  <c r="BQ13" i="11"/>
  <c r="BP13" i="11"/>
  <c r="BO13" i="11"/>
  <c r="BN13" i="11"/>
  <c r="BM13" i="11"/>
  <c r="BL13" i="11"/>
  <c r="BK13" i="11"/>
  <c r="BJ13" i="11"/>
  <c r="BI13" i="11"/>
  <c r="BH13" i="11"/>
  <c r="BG13" i="11"/>
  <c r="BF13" i="11"/>
  <c r="BE13" i="11"/>
  <c r="BD13" i="11"/>
  <c r="BC13" i="11"/>
  <c r="BB13" i="11"/>
  <c r="BA13" i="11"/>
  <c r="AZ13" i="11"/>
  <c r="AY13" i="11"/>
  <c r="AX13" i="11"/>
  <c r="AW13" i="11"/>
  <c r="CN12" i="11"/>
  <c r="CM12" i="11"/>
  <c r="CL12" i="11"/>
  <c r="CK12" i="11"/>
  <c r="CJ12" i="11"/>
  <c r="CI12" i="11"/>
  <c r="CH12" i="11"/>
  <c r="CG12" i="11"/>
  <c r="CF12" i="11"/>
  <c r="CE12" i="11"/>
  <c r="CD12" i="11"/>
  <c r="CC12" i="11"/>
  <c r="CB12" i="11"/>
  <c r="CA12" i="11"/>
  <c r="BZ12" i="11"/>
  <c r="BY12" i="11"/>
  <c r="BX12" i="11"/>
  <c r="BW12" i="11"/>
  <c r="BV12" i="11"/>
  <c r="BU12" i="11"/>
  <c r="BT12" i="11"/>
  <c r="BS12" i="11"/>
  <c r="BR12" i="11"/>
  <c r="BQ12" i="11"/>
  <c r="BP12" i="11"/>
  <c r="BO12" i="11"/>
  <c r="BN12" i="11"/>
  <c r="BM12" i="11"/>
  <c r="BL12" i="11"/>
  <c r="BK12" i="11"/>
  <c r="BJ12" i="11"/>
  <c r="BI12" i="11"/>
  <c r="BH12" i="11"/>
  <c r="BG12" i="11"/>
  <c r="BF12" i="11"/>
  <c r="BE12" i="11"/>
  <c r="BD12" i="11"/>
  <c r="BC12" i="11"/>
  <c r="BB12" i="11"/>
  <c r="BA12" i="11"/>
  <c r="AZ12" i="11"/>
  <c r="AY12" i="11"/>
  <c r="AX12" i="11"/>
  <c r="AW12" i="11"/>
  <c r="CN11" i="11"/>
  <c r="CM11" i="11"/>
  <c r="CL11" i="11"/>
  <c r="CK11" i="11"/>
  <c r="CJ11" i="11"/>
  <c r="CI11" i="11"/>
  <c r="CH11" i="11"/>
  <c r="CG11" i="11"/>
  <c r="CF11" i="11"/>
  <c r="CE11" i="11"/>
  <c r="CD11" i="11"/>
  <c r="CC11" i="11"/>
  <c r="CB11" i="11"/>
  <c r="CA11" i="11"/>
  <c r="BZ11" i="11"/>
  <c r="BY11" i="11"/>
  <c r="BX11" i="11"/>
  <c r="BW11" i="11"/>
  <c r="BV11" i="11"/>
  <c r="BU11" i="11"/>
  <c r="BT11" i="11"/>
  <c r="BS11" i="11"/>
  <c r="BR11" i="11"/>
  <c r="BQ11" i="11"/>
  <c r="BP11" i="11"/>
  <c r="BO11" i="11"/>
  <c r="BN11" i="11"/>
  <c r="BM11" i="11"/>
  <c r="BL11" i="11"/>
  <c r="BK11" i="11"/>
  <c r="BJ11" i="11"/>
  <c r="BI11" i="11"/>
  <c r="BH11" i="11"/>
  <c r="BG11" i="11"/>
  <c r="BF11" i="11"/>
  <c r="BE11" i="11"/>
  <c r="BD11" i="11"/>
  <c r="BC11" i="11"/>
  <c r="BB11" i="11"/>
  <c r="BA11" i="11"/>
  <c r="AZ11" i="11"/>
  <c r="AY11" i="11"/>
  <c r="AX11" i="11"/>
  <c r="AW11" i="11"/>
  <c r="CN10" i="11"/>
  <c r="CM10" i="11"/>
  <c r="CL10" i="11"/>
  <c r="CK10" i="11"/>
  <c r="CJ10" i="11"/>
  <c r="CI10" i="11"/>
  <c r="CH10" i="11"/>
  <c r="CG10" i="11"/>
  <c r="CF10" i="11"/>
  <c r="CE10" i="11"/>
  <c r="CD10" i="11"/>
  <c r="CC10" i="11"/>
  <c r="CB10" i="11"/>
  <c r="CA10" i="11"/>
  <c r="BZ10" i="11"/>
  <c r="BY10" i="11"/>
  <c r="BX10" i="11"/>
  <c r="BW10" i="11"/>
  <c r="BV10" i="11"/>
  <c r="BU10" i="11"/>
  <c r="BT10" i="11"/>
  <c r="BS10" i="11"/>
  <c r="BR10" i="11"/>
  <c r="BQ10" i="11"/>
  <c r="BP10" i="11"/>
  <c r="BO10" i="11"/>
  <c r="BN10" i="11"/>
  <c r="BM10" i="11"/>
  <c r="BL10" i="11"/>
  <c r="BK10" i="11"/>
  <c r="BJ10" i="11"/>
  <c r="BI10" i="11"/>
  <c r="BH10" i="11"/>
  <c r="BG10" i="11"/>
  <c r="BF10" i="11"/>
  <c r="BE10" i="11"/>
  <c r="BD10" i="11"/>
  <c r="BC10" i="11"/>
  <c r="BB10" i="11"/>
  <c r="BA10" i="11"/>
  <c r="AZ10" i="11"/>
  <c r="AY10" i="11"/>
  <c r="AX10" i="11"/>
  <c r="AW10" i="11"/>
  <c r="CN9" i="11"/>
  <c r="CM9" i="11"/>
  <c r="CL9" i="11"/>
  <c r="CK9" i="11"/>
  <c r="CJ9" i="11"/>
  <c r="CI9" i="11"/>
  <c r="CH9" i="11"/>
  <c r="CG9" i="11"/>
  <c r="CF9" i="11"/>
  <c r="CE9" i="11"/>
  <c r="CD9" i="11"/>
  <c r="CC9" i="11"/>
  <c r="CB9" i="11"/>
  <c r="CA9" i="11"/>
  <c r="BZ9" i="11"/>
  <c r="BY9" i="11"/>
  <c r="BX9" i="11"/>
  <c r="BW9" i="11"/>
  <c r="BV9" i="11"/>
  <c r="BU9" i="11"/>
  <c r="BT9" i="11"/>
  <c r="BS9" i="11"/>
  <c r="BR9" i="11"/>
  <c r="BQ9" i="11"/>
  <c r="BP9" i="11"/>
  <c r="BO9" i="11"/>
  <c r="BN9" i="11"/>
  <c r="BM9" i="11"/>
  <c r="BL9" i="11"/>
  <c r="BK9" i="11"/>
  <c r="BJ9" i="11"/>
  <c r="BI9" i="11"/>
  <c r="BH9" i="11"/>
  <c r="BG9" i="11"/>
  <c r="BF9" i="11"/>
  <c r="BE9" i="11"/>
  <c r="BD9" i="11"/>
  <c r="BC9" i="11"/>
  <c r="BB9" i="11"/>
  <c r="BA9" i="11"/>
  <c r="AZ9" i="11"/>
  <c r="AY9" i="11"/>
  <c r="AX9" i="11"/>
  <c r="AW9" i="11"/>
  <c r="CO8" i="11"/>
  <c r="A90" i="12"/>
  <c r="K67" i="12" s="1"/>
  <c r="BV60" i="12"/>
  <c r="BU60" i="12"/>
  <c r="BT60" i="12"/>
  <c r="BS60" i="12"/>
  <c r="BR60" i="12"/>
  <c r="BE60" i="12"/>
  <c r="BD60" i="12"/>
  <c r="BC60" i="12"/>
  <c r="BB60" i="12"/>
  <c r="BA60" i="12"/>
  <c r="AZ60" i="12"/>
  <c r="AY60" i="12"/>
  <c r="AX60" i="12"/>
  <c r="AW60" i="12"/>
  <c r="BV59" i="12"/>
  <c r="BU59" i="12"/>
  <c r="BT59" i="12"/>
  <c r="BS59" i="12"/>
  <c r="BR59" i="12"/>
  <c r="BE59" i="12"/>
  <c r="BD59" i="12"/>
  <c r="BC59" i="12"/>
  <c r="BB59" i="12"/>
  <c r="BA59" i="12"/>
  <c r="AZ59" i="12"/>
  <c r="AY59" i="12"/>
  <c r="AX59" i="12"/>
  <c r="AW59" i="12"/>
  <c r="CO58" i="12"/>
  <c r="CN58" i="12"/>
  <c r="CM58" i="12"/>
  <c r="CL58" i="12"/>
  <c r="CK58" i="12"/>
  <c r="CJ58" i="12"/>
  <c r="CI58" i="12"/>
  <c r="CH58" i="12"/>
  <c r="CG58" i="12"/>
  <c r="CF58" i="12"/>
  <c r="CE58" i="12"/>
  <c r="CD58" i="12"/>
  <c r="CC58" i="12"/>
  <c r="CB58" i="12"/>
  <c r="CA58" i="12"/>
  <c r="BZ58" i="12"/>
  <c r="BY58" i="12"/>
  <c r="BX58" i="12"/>
  <c r="BW58" i="12"/>
  <c r="BV58" i="12"/>
  <c r="BU58" i="12"/>
  <c r="BT58" i="12"/>
  <c r="BS58" i="12"/>
  <c r="BR58" i="12"/>
  <c r="BQ58" i="12"/>
  <c r="BP58" i="12"/>
  <c r="BO58" i="12"/>
  <c r="BN58" i="12"/>
  <c r="BM58" i="12"/>
  <c r="BL58" i="12"/>
  <c r="BK58" i="12"/>
  <c r="BJ58" i="12"/>
  <c r="BI58" i="12"/>
  <c r="BH58" i="12"/>
  <c r="BG58" i="12"/>
  <c r="BF58" i="12"/>
  <c r="BE58" i="12"/>
  <c r="BD58" i="12"/>
  <c r="BC58" i="12"/>
  <c r="BB58" i="12"/>
  <c r="BA58" i="12"/>
  <c r="AZ58" i="12"/>
  <c r="AY58" i="12"/>
  <c r="AX58" i="12"/>
  <c r="AW58" i="12"/>
  <c r="AT58" i="12"/>
  <c r="E53" i="14" s="1"/>
  <c r="CO57" i="12"/>
  <c r="CN57" i="12"/>
  <c r="CM57" i="12"/>
  <c r="CL57" i="12"/>
  <c r="CK57" i="12"/>
  <c r="CJ57" i="12"/>
  <c r="CI57" i="12"/>
  <c r="CH57" i="12"/>
  <c r="CG57" i="12"/>
  <c r="CF57" i="12"/>
  <c r="CE57" i="12"/>
  <c r="CD57" i="12"/>
  <c r="CC57" i="12"/>
  <c r="CB57" i="12"/>
  <c r="CA57" i="12"/>
  <c r="BZ57" i="12"/>
  <c r="BY57" i="12"/>
  <c r="BX57" i="12"/>
  <c r="BW57" i="12"/>
  <c r="BV57" i="12"/>
  <c r="BU57" i="12"/>
  <c r="BT57" i="12"/>
  <c r="BS57" i="12"/>
  <c r="BR57" i="12"/>
  <c r="BQ57" i="12"/>
  <c r="BP57" i="12"/>
  <c r="BO57" i="12"/>
  <c r="BN57" i="12"/>
  <c r="BM57" i="12"/>
  <c r="BL57" i="12"/>
  <c r="BK57" i="12"/>
  <c r="BJ57" i="12"/>
  <c r="BI57" i="12"/>
  <c r="BH57" i="12"/>
  <c r="BG57" i="12"/>
  <c r="BF57" i="12"/>
  <c r="BE57" i="12"/>
  <c r="BD57" i="12"/>
  <c r="BC57" i="12"/>
  <c r="BB57" i="12"/>
  <c r="BA57" i="12"/>
  <c r="AZ57" i="12"/>
  <c r="AY57" i="12"/>
  <c r="AX57" i="12"/>
  <c r="AW57" i="12"/>
  <c r="AT57" i="12"/>
  <c r="E52" i="14" s="1"/>
  <c r="CO56" i="12"/>
  <c r="CN56" i="12"/>
  <c r="CM56" i="12"/>
  <c r="CL56" i="12"/>
  <c r="CK56" i="12"/>
  <c r="CJ56" i="12"/>
  <c r="CI56" i="12"/>
  <c r="CH56" i="12"/>
  <c r="CG56" i="12"/>
  <c r="CF56" i="12"/>
  <c r="CE56" i="12"/>
  <c r="CD56" i="12"/>
  <c r="CC56" i="12"/>
  <c r="CB56" i="12"/>
  <c r="CA56" i="12"/>
  <c r="BZ56" i="12"/>
  <c r="BY56" i="12"/>
  <c r="BX56" i="12"/>
  <c r="BW56" i="12"/>
  <c r="BV56" i="12"/>
  <c r="BU56" i="12"/>
  <c r="BT56" i="12"/>
  <c r="BS56" i="12"/>
  <c r="BR56" i="12"/>
  <c r="BQ56" i="12"/>
  <c r="BP56" i="12"/>
  <c r="BO56" i="12"/>
  <c r="BN56" i="12"/>
  <c r="BM56" i="12"/>
  <c r="BL56" i="12"/>
  <c r="BK56" i="12"/>
  <c r="BJ56" i="12"/>
  <c r="BI56" i="12"/>
  <c r="BH56" i="12"/>
  <c r="BG56" i="12"/>
  <c r="BF56" i="12"/>
  <c r="BE56" i="12"/>
  <c r="BD56" i="12"/>
  <c r="BC56" i="12"/>
  <c r="BB56" i="12"/>
  <c r="BA56" i="12"/>
  <c r="AZ56" i="12"/>
  <c r="AY56" i="12"/>
  <c r="AX56" i="12"/>
  <c r="AW56" i="12"/>
  <c r="AT56" i="12"/>
  <c r="E51" i="14" s="1"/>
  <c r="CO55" i="12"/>
  <c r="CN55" i="12"/>
  <c r="CM55" i="12"/>
  <c r="CL55" i="12"/>
  <c r="CK55" i="12"/>
  <c r="CJ55" i="12"/>
  <c r="CI55" i="12"/>
  <c r="CH55" i="12"/>
  <c r="CG55" i="12"/>
  <c r="CF55" i="12"/>
  <c r="CE55" i="12"/>
  <c r="CD55" i="12"/>
  <c r="CC55" i="12"/>
  <c r="CB55" i="12"/>
  <c r="CA55" i="12"/>
  <c r="BZ55" i="12"/>
  <c r="BY55" i="12"/>
  <c r="BX55" i="12"/>
  <c r="BW55" i="12"/>
  <c r="BV55" i="12"/>
  <c r="BU55" i="12"/>
  <c r="BT55" i="12"/>
  <c r="BS55" i="12"/>
  <c r="BR55" i="12"/>
  <c r="BQ55" i="12"/>
  <c r="BP55" i="12"/>
  <c r="BO55" i="12"/>
  <c r="BN55" i="12"/>
  <c r="BM55" i="12"/>
  <c r="BL55" i="12"/>
  <c r="BK55" i="12"/>
  <c r="BJ55" i="12"/>
  <c r="BI55" i="12"/>
  <c r="BH55" i="12"/>
  <c r="BG55" i="12"/>
  <c r="BF55" i="12"/>
  <c r="BE55" i="12"/>
  <c r="BD55" i="12"/>
  <c r="BC55" i="12"/>
  <c r="BB55" i="12"/>
  <c r="BA55" i="12"/>
  <c r="AZ55" i="12"/>
  <c r="AY55" i="12"/>
  <c r="AX55" i="12"/>
  <c r="AW55" i="12"/>
  <c r="AT55" i="12"/>
  <c r="E50" i="14" s="1"/>
  <c r="CO54" i="12"/>
  <c r="CN54" i="12"/>
  <c r="CM54" i="12"/>
  <c r="CL54" i="12"/>
  <c r="CK54" i="12"/>
  <c r="CJ54" i="12"/>
  <c r="CI54" i="12"/>
  <c r="CH54" i="12"/>
  <c r="CG54" i="12"/>
  <c r="CF54" i="12"/>
  <c r="CE54" i="12"/>
  <c r="CD54" i="12"/>
  <c r="CC54" i="12"/>
  <c r="CB54" i="12"/>
  <c r="CA54" i="12"/>
  <c r="BZ54" i="12"/>
  <c r="BY54" i="12"/>
  <c r="BX54" i="12"/>
  <c r="BW54" i="12"/>
  <c r="BV54" i="12"/>
  <c r="BU54" i="12"/>
  <c r="BT54" i="12"/>
  <c r="BS54" i="12"/>
  <c r="BR54" i="12"/>
  <c r="BQ54" i="12"/>
  <c r="BP54" i="12"/>
  <c r="BO54" i="12"/>
  <c r="BN54" i="12"/>
  <c r="BM54" i="12"/>
  <c r="BL54" i="12"/>
  <c r="BK54" i="12"/>
  <c r="BJ54" i="12"/>
  <c r="BI54" i="12"/>
  <c r="BH54" i="12"/>
  <c r="BG54" i="12"/>
  <c r="BF54" i="12"/>
  <c r="BE54" i="12"/>
  <c r="BD54" i="12"/>
  <c r="BC54" i="12"/>
  <c r="BB54" i="12"/>
  <c r="BA54" i="12"/>
  <c r="AZ54" i="12"/>
  <c r="AY54" i="12"/>
  <c r="AX54" i="12"/>
  <c r="AW54" i="12"/>
  <c r="AT54" i="12"/>
  <c r="E49" i="14" s="1"/>
  <c r="CO53" i="12"/>
  <c r="CN53" i="12"/>
  <c r="CM53" i="12"/>
  <c r="CL53" i="12"/>
  <c r="CK53" i="12"/>
  <c r="CJ53" i="12"/>
  <c r="CI53" i="12"/>
  <c r="CH53" i="12"/>
  <c r="CG53" i="12"/>
  <c r="CF53" i="12"/>
  <c r="CE53" i="12"/>
  <c r="CD53" i="12"/>
  <c r="CC53" i="12"/>
  <c r="CB53" i="12"/>
  <c r="CA53" i="12"/>
  <c r="BZ53" i="12"/>
  <c r="BY53" i="12"/>
  <c r="BX53" i="12"/>
  <c r="BW53" i="12"/>
  <c r="BV53" i="12"/>
  <c r="BU53" i="12"/>
  <c r="BT53" i="12"/>
  <c r="BS53" i="12"/>
  <c r="BR53" i="12"/>
  <c r="BQ53" i="12"/>
  <c r="BP53" i="12"/>
  <c r="BO53" i="12"/>
  <c r="BN53" i="12"/>
  <c r="BM53" i="12"/>
  <c r="BL53" i="12"/>
  <c r="BK53" i="12"/>
  <c r="BJ53" i="12"/>
  <c r="BI53" i="12"/>
  <c r="BH53" i="12"/>
  <c r="BG53" i="12"/>
  <c r="BF53" i="12"/>
  <c r="BE53" i="12"/>
  <c r="BD53" i="12"/>
  <c r="BC53" i="12"/>
  <c r="BB53" i="12"/>
  <c r="BA53" i="12"/>
  <c r="AZ53" i="12"/>
  <c r="AY53" i="12"/>
  <c r="AX53" i="12"/>
  <c r="AW53" i="12"/>
  <c r="AT53" i="12"/>
  <c r="E48" i="14" s="1"/>
  <c r="CO52" i="12"/>
  <c r="CN52" i="12"/>
  <c r="CM52" i="12"/>
  <c r="CL52" i="12"/>
  <c r="CK52" i="12"/>
  <c r="CJ52" i="12"/>
  <c r="CI52" i="12"/>
  <c r="CH52" i="12"/>
  <c r="CG52" i="12"/>
  <c r="CF52" i="12"/>
  <c r="CE52" i="12"/>
  <c r="CD52" i="12"/>
  <c r="CC52" i="12"/>
  <c r="CB52" i="12"/>
  <c r="CA52" i="12"/>
  <c r="BZ52" i="12"/>
  <c r="BY52" i="12"/>
  <c r="BX52" i="12"/>
  <c r="BW52" i="12"/>
  <c r="BV52" i="12"/>
  <c r="BU52" i="12"/>
  <c r="BT52" i="12"/>
  <c r="BS52" i="12"/>
  <c r="BR52" i="12"/>
  <c r="BQ52" i="12"/>
  <c r="BP52" i="12"/>
  <c r="BO52" i="12"/>
  <c r="BN52" i="12"/>
  <c r="BM52" i="12"/>
  <c r="BL52" i="12"/>
  <c r="BK52" i="12"/>
  <c r="BJ52" i="12"/>
  <c r="BI52" i="12"/>
  <c r="BH52" i="12"/>
  <c r="BG52" i="12"/>
  <c r="BF52" i="12"/>
  <c r="BE52" i="12"/>
  <c r="BD52" i="12"/>
  <c r="BC52" i="12"/>
  <c r="BB52" i="12"/>
  <c r="BA52" i="12"/>
  <c r="AZ52" i="12"/>
  <c r="AY52" i="12"/>
  <c r="AX52" i="12"/>
  <c r="AW52" i="12"/>
  <c r="AT52" i="12"/>
  <c r="E47" i="14" s="1"/>
  <c r="CO51" i="12"/>
  <c r="CN51" i="12"/>
  <c r="CM51" i="12"/>
  <c r="CL51" i="12"/>
  <c r="CK51" i="12"/>
  <c r="CJ51" i="12"/>
  <c r="CI51" i="12"/>
  <c r="CH51" i="12"/>
  <c r="CG51" i="12"/>
  <c r="CF51" i="12"/>
  <c r="CE51" i="12"/>
  <c r="CD51" i="12"/>
  <c r="CC51" i="12"/>
  <c r="CB51" i="12"/>
  <c r="CA51" i="12"/>
  <c r="BZ51" i="12"/>
  <c r="BY51" i="12"/>
  <c r="BX51" i="12"/>
  <c r="BW51" i="12"/>
  <c r="BV51" i="12"/>
  <c r="BU51" i="12"/>
  <c r="BT51" i="12"/>
  <c r="BS51" i="12"/>
  <c r="BR51" i="12"/>
  <c r="BQ51" i="12"/>
  <c r="BP51" i="12"/>
  <c r="BO51" i="12"/>
  <c r="BN51" i="12"/>
  <c r="BM51" i="12"/>
  <c r="BL51" i="12"/>
  <c r="BK51" i="12"/>
  <c r="BJ51" i="12"/>
  <c r="BI51" i="12"/>
  <c r="BH51" i="12"/>
  <c r="BG51" i="12"/>
  <c r="BF51" i="12"/>
  <c r="BE51" i="12"/>
  <c r="BD51" i="12"/>
  <c r="BC51" i="12"/>
  <c r="BB51" i="12"/>
  <c r="BA51" i="12"/>
  <c r="AZ51" i="12"/>
  <c r="AY51" i="12"/>
  <c r="AX51" i="12"/>
  <c r="AW51" i="12"/>
  <c r="AT51" i="12"/>
  <c r="E46" i="14" s="1"/>
  <c r="CO50" i="12"/>
  <c r="CN50" i="12"/>
  <c r="CM50" i="12"/>
  <c r="CL50" i="12"/>
  <c r="CK50" i="12"/>
  <c r="CJ50" i="12"/>
  <c r="CI50" i="12"/>
  <c r="CH50" i="12"/>
  <c r="CG50" i="12"/>
  <c r="CF50" i="12"/>
  <c r="CE50" i="12"/>
  <c r="CD50" i="12"/>
  <c r="CC50" i="12"/>
  <c r="CB50" i="12"/>
  <c r="CA50" i="12"/>
  <c r="BZ50" i="12"/>
  <c r="BY50" i="12"/>
  <c r="BX50" i="12"/>
  <c r="BW50" i="12"/>
  <c r="BV50" i="12"/>
  <c r="BU50" i="12"/>
  <c r="BT50" i="12"/>
  <c r="BS50" i="12"/>
  <c r="BR50" i="12"/>
  <c r="BQ50" i="12"/>
  <c r="BP50" i="12"/>
  <c r="BO50" i="12"/>
  <c r="BN50" i="12"/>
  <c r="BM50" i="12"/>
  <c r="BL50" i="12"/>
  <c r="BK50" i="12"/>
  <c r="BJ50" i="12"/>
  <c r="BI50" i="12"/>
  <c r="BH50" i="12"/>
  <c r="BG50" i="12"/>
  <c r="BF50" i="12"/>
  <c r="BE50" i="12"/>
  <c r="BD50" i="12"/>
  <c r="BC50" i="12"/>
  <c r="BB50" i="12"/>
  <c r="BA50" i="12"/>
  <c r="AZ50" i="12"/>
  <c r="AY50" i="12"/>
  <c r="AX50" i="12"/>
  <c r="AW50" i="12"/>
  <c r="AT50" i="12"/>
  <c r="E45" i="14" s="1"/>
  <c r="CO49" i="12"/>
  <c r="CN49" i="12"/>
  <c r="CM49" i="12"/>
  <c r="CL49" i="12"/>
  <c r="CK49" i="12"/>
  <c r="CJ49" i="12"/>
  <c r="CI49" i="12"/>
  <c r="CH49" i="12"/>
  <c r="CG49" i="12"/>
  <c r="CF49" i="12"/>
  <c r="CE49" i="12"/>
  <c r="CD49" i="12"/>
  <c r="CC49" i="12"/>
  <c r="CB49" i="12"/>
  <c r="CA49" i="12"/>
  <c r="BZ49" i="12"/>
  <c r="BY49" i="12"/>
  <c r="BX49" i="12"/>
  <c r="BW49" i="12"/>
  <c r="BV49" i="12"/>
  <c r="BU49" i="12"/>
  <c r="BT49" i="12"/>
  <c r="BS49" i="12"/>
  <c r="BR49" i="12"/>
  <c r="BQ49" i="12"/>
  <c r="BP49" i="12"/>
  <c r="BO49" i="12"/>
  <c r="BN49" i="12"/>
  <c r="BM49" i="12"/>
  <c r="BL49" i="12"/>
  <c r="BK49" i="12"/>
  <c r="BJ49" i="12"/>
  <c r="BI49" i="12"/>
  <c r="BH49" i="12"/>
  <c r="BG49" i="12"/>
  <c r="BF49" i="12"/>
  <c r="BE49" i="12"/>
  <c r="BD49" i="12"/>
  <c r="BC49" i="12"/>
  <c r="BB49" i="12"/>
  <c r="BA49" i="12"/>
  <c r="AZ49" i="12"/>
  <c r="AY49" i="12"/>
  <c r="AX49" i="12"/>
  <c r="AW49" i="12"/>
  <c r="AT49" i="12"/>
  <c r="E44" i="14" s="1"/>
  <c r="CO48" i="12"/>
  <c r="CN48" i="12"/>
  <c r="CM48" i="12"/>
  <c r="CL48" i="12"/>
  <c r="CK48" i="12"/>
  <c r="CJ48" i="12"/>
  <c r="CI48" i="12"/>
  <c r="CH48" i="12"/>
  <c r="CG48" i="12"/>
  <c r="CF48" i="12"/>
  <c r="CE48" i="12"/>
  <c r="CD48" i="12"/>
  <c r="CC48" i="12"/>
  <c r="CB48" i="12"/>
  <c r="CA48" i="12"/>
  <c r="BZ48" i="12"/>
  <c r="BY48" i="12"/>
  <c r="BX48" i="12"/>
  <c r="BW48" i="12"/>
  <c r="BV48" i="12"/>
  <c r="BU48" i="12"/>
  <c r="BT48" i="12"/>
  <c r="BS48" i="12"/>
  <c r="BR48" i="12"/>
  <c r="BQ48" i="12"/>
  <c r="BP48" i="12"/>
  <c r="BO48" i="12"/>
  <c r="BN48" i="12"/>
  <c r="BM48" i="12"/>
  <c r="BL48" i="12"/>
  <c r="BK48" i="12"/>
  <c r="BJ48" i="12"/>
  <c r="BI48" i="12"/>
  <c r="BH48" i="12"/>
  <c r="BG48" i="12"/>
  <c r="BF48" i="12"/>
  <c r="BE48" i="12"/>
  <c r="BD48" i="12"/>
  <c r="BC48" i="12"/>
  <c r="BB48" i="12"/>
  <c r="BA48" i="12"/>
  <c r="AZ48" i="12"/>
  <c r="AY48" i="12"/>
  <c r="AX48" i="12"/>
  <c r="AW48" i="12"/>
  <c r="AT48" i="12"/>
  <c r="E43" i="14" s="1"/>
  <c r="CO47" i="12"/>
  <c r="CN47" i="12"/>
  <c r="CM47" i="12"/>
  <c r="CL47" i="12"/>
  <c r="CK47" i="12"/>
  <c r="CJ47" i="12"/>
  <c r="CI47" i="12"/>
  <c r="CH47" i="12"/>
  <c r="CG47" i="12"/>
  <c r="CF47" i="12"/>
  <c r="CE47" i="12"/>
  <c r="CD47" i="12"/>
  <c r="CC47" i="12"/>
  <c r="CB47" i="12"/>
  <c r="CA47" i="12"/>
  <c r="BZ47" i="12"/>
  <c r="BY47" i="12"/>
  <c r="BX47" i="12"/>
  <c r="BW47" i="12"/>
  <c r="BV47" i="12"/>
  <c r="BU47" i="12"/>
  <c r="BT47" i="12"/>
  <c r="BS47" i="12"/>
  <c r="BR47" i="12"/>
  <c r="BQ47" i="12"/>
  <c r="BP47" i="12"/>
  <c r="BO47" i="12"/>
  <c r="BN47" i="12"/>
  <c r="BM47" i="12"/>
  <c r="BL47" i="12"/>
  <c r="BK47" i="12"/>
  <c r="BJ47" i="12"/>
  <c r="BI47" i="12"/>
  <c r="BH47" i="12"/>
  <c r="BG47" i="12"/>
  <c r="BF47" i="12"/>
  <c r="BE47" i="12"/>
  <c r="BD47" i="12"/>
  <c r="BC47" i="12"/>
  <c r="BB47" i="12"/>
  <c r="BA47" i="12"/>
  <c r="AZ47" i="12"/>
  <c r="AY47" i="12"/>
  <c r="AX47" i="12"/>
  <c r="AW47" i="12"/>
  <c r="AT47" i="12"/>
  <c r="E42" i="14" s="1"/>
  <c r="CO46" i="12"/>
  <c r="CN46" i="12"/>
  <c r="CM46" i="12"/>
  <c r="CL46" i="12"/>
  <c r="CK46" i="12"/>
  <c r="CJ46" i="12"/>
  <c r="CI46" i="12"/>
  <c r="CH46" i="12"/>
  <c r="CG46" i="12"/>
  <c r="CF46" i="12"/>
  <c r="CE46" i="12"/>
  <c r="CD46" i="12"/>
  <c r="CC46" i="12"/>
  <c r="CB46" i="12"/>
  <c r="CA46" i="12"/>
  <c r="BZ46" i="12"/>
  <c r="BY46" i="12"/>
  <c r="BX46" i="12"/>
  <c r="BW46" i="12"/>
  <c r="BV46" i="12"/>
  <c r="BU46" i="12"/>
  <c r="BT46" i="12"/>
  <c r="BS46" i="12"/>
  <c r="BR46" i="12"/>
  <c r="BQ46" i="12"/>
  <c r="BP46" i="12"/>
  <c r="BO46" i="12"/>
  <c r="BN46" i="12"/>
  <c r="BM46" i="12"/>
  <c r="BL46" i="12"/>
  <c r="BK46" i="12"/>
  <c r="BJ46" i="12"/>
  <c r="BI46" i="12"/>
  <c r="BH46" i="12"/>
  <c r="BG46" i="12"/>
  <c r="BF46" i="12"/>
  <c r="BE46" i="12"/>
  <c r="BD46" i="12"/>
  <c r="BC46" i="12"/>
  <c r="BB46" i="12"/>
  <c r="BA46" i="12"/>
  <c r="AZ46" i="12"/>
  <c r="AY46" i="12"/>
  <c r="AX46" i="12"/>
  <c r="AW46" i="12"/>
  <c r="AT46" i="12"/>
  <c r="E41" i="14" s="1"/>
  <c r="CO45" i="12"/>
  <c r="CN45" i="12"/>
  <c r="CM45" i="12"/>
  <c r="CL45" i="12"/>
  <c r="CK45" i="12"/>
  <c r="CJ45" i="12"/>
  <c r="CI45" i="12"/>
  <c r="CH45" i="12"/>
  <c r="CG45" i="12"/>
  <c r="CF45" i="12"/>
  <c r="CE45" i="12"/>
  <c r="CD45" i="12"/>
  <c r="CC45" i="12"/>
  <c r="CB45" i="12"/>
  <c r="CA45" i="12"/>
  <c r="BZ45" i="12"/>
  <c r="BY45" i="12"/>
  <c r="BX45" i="12"/>
  <c r="BW45" i="12"/>
  <c r="BV45" i="12"/>
  <c r="BU45" i="12"/>
  <c r="BT45" i="12"/>
  <c r="BS45" i="12"/>
  <c r="BR45" i="12"/>
  <c r="BQ45" i="12"/>
  <c r="BP45" i="12"/>
  <c r="BO45" i="12"/>
  <c r="BN45" i="12"/>
  <c r="BM45" i="12"/>
  <c r="BL45" i="12"/>
  <c r="BK45" i="12"/>
  <c r="BJ45" i="12"/>
  <c r="BI45" i="12"/>
  <c r="BH45" i="12"/>
  <c r="BG45" i="12"/>
  <c r="BF45" i="12"/>
  <c r="BE45" i="12"/>
  <c r="BD45" i="12"/>
  <c r="BC45" i="12"/>
  <c r="BB45" i="12"/>
  <c r="BA45" i="12"/>
  <c r="AZ45" i="12"/>
  <c r="AY45" i="12"/>
  <c r="AX45" i="12"/>
  <c r="AW45" i="12"/>
  <c r="AT45" i="12"/>
  <c r="E40" i="14" s="1"/>
  <c r="CO44" i="12"/>
  <c r="CN44" i="12"/>
  <c r="CM44" i="12"/>
  <c r="CL44" i="12"/>
  <c r="CK44" i="12"/>
  <c r="CJ44" i="12"/>
  <c r="CI44" i="12"/>
  <c r="CH44" i="12"/>
  <c r="CG44" i="12"/>
  <c r="CF44" i="12"/>
  <c r="CE44" i="12"/>
  <c r="CD44" i="12"/>
  <c r="CC44" i="12"/>
  <c r="CB44" i="12"/>
  <c r="CA44" i="12"/>
  <c r="BZ44" i="12"/>
  <c r="BY44" i="12"/>
  <c r="BX44" i="12"/>
  <c r="BW44" i="12"/>
  <c r="BV44" i="12"/>
  <c r="BU44" i="12"/>
  <c r="BT44" i="12"/>
  <c r="BS44" i="12"/>
  <c r="BR44" i="12"/>
  <c r="BQ44" i="12"/>
  <c r="BP44" i="12"/>
  <c r="BO44" i="12"/>
  <c r="BN44" i="12"/>
  <c r="BM44" i="12"/>
  <c r="BL44" i="12"/>
  <c r="BK44" i="12"/>
  <c r="BJ44" i="12"/>
  <c r="BI44" i="12"/>
  <c r="BH44" i="12"/>
  <c r="BG44" i="12"/>
  <c r="BF44" i="12"/>
  <c r="BE44" i="12"/>
  <c r="BD44" i="12"/>
  <c r="BC44" i="12"/>
  <c r="BB44" i="12"/>
  <c r="BA44" i="12"/>
  <c r="AZ44" i="12"/>
  <c r="AY44" i="12"/>
  <c r="AX44" i="12"/>
  <c r="AW44" i="12"/>
  <c r="AT44" i="12"/>
  <c r="E39" i="14" s="1"/>
  <c r="CO43" i="12"/>
  <c r="CN43" i="12"/>
  <c r="CM43" i="12"/>
  <c r="CL43" i="12"/>
  <c r="CK43" i="12"/>
  <c r="CJ43" i="12"/>
  <c r="CI43" i="12"/>
  <c r="CH43" i="12"/>
  <c r="CG43" i="12"/>
  <c r="CF43" i="12"/>
  <c r="CE43" i="12"/>
  <c r="CD43" i="12"/>
  <c r="CC43" i="12"/>
  <c r="CB43" i="12"/>
  <c r="CA43" i="12"/>
  <c r="BZ43" i="12"/>
  <c r="BY43" i="12"/>
  <c r="BX43" i="12"/>
  <c r="BW43" i="12"/>
  <c r="BV43" i="12"/>
  <c r="BU43" i="12"/>
  <c r="BT43" i="12"/>
  <c r="BS43" i="12"/>
  <c r="BR43" i="12"/>
  <c r="BQ43" i="12"/>
  <c r="BP43" i="12"/>
  <c r="BO43" i="12"/>
  <c r="BN43" i="12"/>
  <c r="BM43" i="12"/>
  <c r="BL43" i="12"/>
  <c r="BK43" i="12"/>
  <c r="BJ43" i="12"/>
  <c r="BI43" i="12"/>
  <c r="BH43" i="12"/>
  <c r="BG43" i="12"/>
  <c r="BF43" i="12"/>
  <c r="BE43" i="12"/>
  <c r="BD43" i="12"/>
  <c r="BC43" i="12"/>
  <c r="BB43" i="12"/>
  <c r="BA43" i="12"/>
  <c r="AZ43" i="12"/>
  <c r="AY43" i="12"/>
  <c r="AX43" i="12"/>
  <c r="AW43" i="12"/>
  <c r="AT43" i="12"/>
  <c r="E38" i="14" s="1"/>
  <c r="CO42" i="12"/>
  <c r="CN42" i="12"/>
  <c r="CM42" i="12"/>
  <c r="CL42" i="12"/>
  <c r="CK42" i="12"/>
  <c r="CJ42" i="12"/>
  <c r="CI42" i="12"/>
  <c r="CH42" i="12"/>
  <c r="CG42" i="12"/>
  <c r="CF42" i="12"/>
  <c r="CE42" i="12"/>
  <c r="CD42" i="12"/>
  <c r="CC42" i="12"/>
  <c r="CB42" i="12"/>
  <c r="CA42" i="12"/>
  <c r="BZ42" i="12"/>
  <c r="BY42" i="12"/>
  <c r="BX42" i="12"/>
  <c r="BW42" i="12"/>
  <c r="BV42" i="12"/>
  <c r="BU42" i="12"/>
  <c r="BT42" i="12"/>
  <c r="BS42" i="12"/>
  <c r="BR42" i="12"/>
  <c r="BQ42" i="12"/>
  <c r="BP42" i="12"/>
  <c r="BO42" i="12"/>
  <c r="BN42" i="12"/>
  <c r="BM42" i="12"/>
  <c r="BL42" i="12"/>
  <c r="BK42" i="12"/>
  <c r="BJ42" i="12"/>
  <c r="BI42" i="12"/>
  <c r="BH42" i="12"/>
  <c r="BG42" i="12"/>
  <c r="BF42" i="12"/>
  <c r="BE42" i="12"/>
  <c r="BD42" i="12"/>
  <c r="BC42" i="12"/>
  <c r="BB42" i="12"/>
  <c r="BA42" i="12"/>
  <c r="AZ42" i="12"/>
  <c r="AY42" i="12"/>
  <c r="AX42" i="12"/>
  <c r="AW42" i="12"/>
  <c r="AT42" i="12"/>
  <c r="E37" i="14" s="1"/>
  <c r="CO41" i="12"/>
  <c r="CN41" i="12"/>
  <c r="CM41" i="12"/>
  <c r="CL41" i="12"/>
  <c r="CK41" i="12"/>
  <c r="CJ41" i="12"/>
  <c r="CI41" i="12"/>
  <c r="CH41" i="12"/>
  <c r="CG41" i="12"/>
  <c r="CF41" i="12"/>
  <c r="CE41" i="12"/>
  <c r="CD41" i="12"/>
  <c r="CC41" i="12"/>
  <c r="CB41" i="12"/>
  <c r="CA41" i="12"/>
  <c r="BZ41" i="12"/>
  <c r="BY41" i="12"/>
  <c r="BX41" i="12"/>
  <c r="BW41" i="12"/>
  <c r="BV41" i="12"/>
  <c r="BU41" i="12"/>
  <c r="BT41" i="12"/>
  <c r="BS41" i="12"/>
  <c r="BR41" i="12"/>
  <c r="BQ41" i="12"/>
  <c r="BP41" i="12"/>
  <c r="BO41" i="12"/>
  <c r="BN41" i="12"/>
  <c r="BM41" i="12"/>
  <c r="BL41" i="12"/>
  <c r="BK41" i="12"/>
  <c r="BJ41" i="12"/>
  <c r="BI41" i="12"/>
  <c r="BH41" i="12"/>
  <c r="BG41" i="12"/>
  <c r="BF41" i="12"/>
  <c r="BE41" i="12"/>
  <c r="BD41" i="12"/>
  <c r="BC41" i="12"/>
  <c r="BB41" i="12"/>
  <c r="BA41" i="12"/>
  <c r="AZ41" i="12"/>
  <c r="AY41" i="12"/>
  <c r="AX41" i="12"/>
  <c r="AW41" i="12"/>
  <c r="AT41" i="12"/>
  <c r="E36" i="14" s="1"/>
  <c r="CO40" i="12"/>
  <c r="CN40" i="12"/>
  <c r="CM40" i="12"/>
  <c r="CL40" i="12"/>
  <c r="CK40" i="12"/>
  <c r="CJ40" i="12"/>
  <c r="CI40" i="12"/>
  <c r="CH40" i="12"/>
  <c r="CG40" i="12"/>
  <c r="CF40" i="12"/>
  <c r="CE40" i="12"/>
  <c r="CD40" i="12"/>
  <c r="CC40" i="12"/>
  <c r="CB40" i="12"/>
  <c r="CA40" i="12"/>
  <c r="BZ40" i="12"/>
  <c r="BY40" i="12"/>
  <c r="BX40" i="12"/>
  <c r="BW40" i="12"/>
  <c r="BV40" i="12"/>
  <c r="BU40" i="12"/>
  <c r="BT40" i="12"/>
  <c r="BS40" i="12"/>
  <c r="BR40" i="12"/>
  <c r="BQ40" i="12"/>
  <c r="BP40" i="12"/>
  <c r="BO40" i="12"/>
  <c r="BN40" i="12"/>
  <c r="BM40" i="12"/>
  <c r="BL40" i="12"/>
  <c r="BK40" i="12"/>
  <c r="BJ40" i="12"/>
  <c r="BI40" i="12"/>
  <c r="BH40" i="12"/>
  <c r="BG40" i="12"/>
  <c r="BF40" i="12"/>
  <c r="BE40" i="12"/>
  <c r="BD40" i="12"/>
  <c r="BC40" i="12"/>
  <c r="BB40" i="12"/>
  <c r="BA40" i="12"/>
  <c r="AZ40" i="12"/>
  <c r="AY40" i="12"/>
  <c r="AX40" i="12"/>
  <c r="AW40" i="12"/>
  <c r="AT40" i="12"/>
  <c r="E35" i="14" s="1"/>
  <c r="CO39" i="12"/>
  <c r="CN39" i="12"/>
  <c r="CM39" i="12"/>
  <c r="CL39" i="12"/>
  <c r="CK39" i="12"/>
  <c r="CJ39" i="12"/>
  <c r="CI39" i="12"/>
  <c r="CH39" i="12"/>
  <c r="CG39" i="12"/>
  <c r="CF39" i="12"/>
  <c r="CE39" i="12"/>
  <c r="CD39" i="12"/>
  <c r="CC39" i="12"/>
  <c r="CB39" i="12"/>
  <c r="CA39" i="12"/>
  <c r="BZ39" i="12"/>
  <c r="BY39" i="12"/>
  <c r="BX39" i="12"/>
  <c r="BW39" i="12"/>
  <c r="BV39" i="12"/>
  <c r="BU39" i="12"/>
  <c r="BT39" i="12"/>
  <c r="BS39" i="12"/>
  <c r="BR39" i="12"/>
  <c r="BQ39" i="12"/>
  <c r="BP39" i="12"/>
  <c r="BO39" i="12"/>
  <c r="BN39" i="12"/>
  <c r="BM39" i="12"/>
  <c r="BL39" i="12"/>
  <c r="BK39" i="12"/>
  <c r="BJ39" i="12"/>
  <c r="BI39" i="12"/>
  <c r="BH39" i="12"/>
  <c r="BG39" i="12"/>
  <c r="BF39" i="12"/>
  <c r="BE39" i="12"/>
  <c r="BD39" i="12"/>
  <c r="BC39" i="12"/>
  <c r="BB39" i="12"/>
  <c r="BA39" i="12"/>
  <c r="AZ39" i="12"/>
  <c r="AY39" i="12"/>
  <c r="AX39" i="12"/>
  <c r="AW39" i="12"/>
  <c r="AT39" i="12"/>
  <c r="E34" i="14" s="1"/>
  <c r="CO38" i="12"/>
  <c r="CN38" i="12"/>
  <c r="CM38" i="12"/>
  <c r="CL38" i="12"/>
  <c r="CK38" i="12"/>
  <c r="CJ38" i="12"/>
  <c r="CI38" i="12"/>
  <c r="CH38" i="12"/>
  <c r="CG38" i="12"/>
  <c r="CF38" i="12"/>
  <c r="CE38" i="12"/>
  <c r="CD38" i="12"/>
  <c r="CC38" i="12"/>
  <c r="CB38" i="12"/>
  <c r="CA38" i="12"/>
  <c r="BZ38" i="12"/>
  <c r="BY38" i="12"/>
  <c r="BX38" i="12"/>
  <c r="BW38" i="12"/>
  <c r="BV38" i="12"/>
  <c r="BU38" i="12"/>
  <c r="BT38" i="12"/>
  <c r="BS38" i="12"/>
  <c r="BR38" i="12"/>
  <c r="BQ38" i="12"/>
  <c r="BP38" i="12"/>
  <c r="BO38" i="12"/>
  <c r="BN38" i="12"/>
  <c r="BM38" i="12"/>
  <c r="BL38" i="12"/>
  <c r="BK38" i="12"/>
  <c r="BJ38" i="12"/>
  <c r="BI38" i="12"/>
  <c r="BH38" i="12"/>
  <c r="BG38" i="12"/>
  <c r="BF38" i="12"/>
  <c r="BE38" i="12"/>
  <c r="BD38" i="12"/>
  <c r="BC38" i="12"/>
  <c r="BB38" i="12"/>
  <c r="BA38" i="12"/>
  <c r="AZ38" i="12"/>
  <c r="AY38" i="12"/>
  <c r="AX38" i="12"/>
  <c r="AW38" i="12"/>
  <c r="AT38" i="12"/>
  <c r="E33" i="14" s="1"/>
  <c r="CO37" i="12"/>
  <c r="CN37" i="12"/>
  <c r="CM37" i="12"/>
  <c r="CL37" i="12"/>
  <c r="CK37" i="12"/>
  <c r="CJ37" i="12"/>
  <c r="CI37" i="12"/>
  <c r="CH37" i="12"/>
  <c r="CG37" i="12"/>
  <c r="CF37" i="12"/>
  <c r="CE37" i="12"/>
  <c r="CD37" i="12"/>
  <c r="CC37" i="12"/>
  <c r="CB37" i="12"/>
  <c r="CA37" i="12"/>
  <c r="BZ37" i="12"/>
  <c r="BY37" i="12"/>
  <c r="BX37" i="12"/>
  <c r="BW37" i="12"/>
  <c r="BV37" i="12"/>
  <c r="BU37" i="12"/>
  <c r="BT37" i="12"/>
  <c r="BS37" i="12"/>
  <c r="BR37" i="12"/>
  <c r="BQ37" i="12"/>
  <c r="BP37" i="12"/>
  <c r="BO37" i="12"/>
  <c r="BN37" i="12"/>
  <c r="BM37" i="12"/>
  <c r="BL37" i="12"/>
  <c r="BK37" i="12"/>
  <c r="BJ37" i="12"/>
  <c r="BI37" i="12"/>
  <c r="BH37" i="12"/>
  <c r="BG37" i="12"/>
  <c r="BF37" i="12"/>
  <c r="BE37" i="12"/>
  <c r="BD37" i="12"/>
  <c r="BC37" i="12"/>
  <c r="BB37" i="12"/>
  <c r="BA37" i="12"/>
  <c r="AZ37" i="12"/>
  <c r="AY37" i="12"/>
  <c r="AX37" i="12"/>
  <c r="AW37" i="12"/>
  <c r="AT37" i="12"/>
  <c r="E32" i="14" s="1"/>
  <c r="CO36" i="12"/>
  <c r="CN36" i="12"/>
  <c r="CM36" i="12"/>
  <c r="CL36" i="12"/>
  <c r="CK36" i="12"/>
  <c r="CJ36" i="12"/>
  <c r="CI36" i="12"/>
  <c r="CH36" i="12"/>
  <c r="CG36" i="12"/>
  <c r="CF36" i="12"/>
  <c r="CE36" i="12"/>
  <c r="CD36" i="12"/>
  <c r="CC36" i="12"/>
  <c r="CB36" i="12"/>
  <c r="CA36" i="12"/>
  <c r="BZ36" i="12"/>
  <c r="BY36" i="12"/>
  <c r="BX36" i="12"/>
  <c r="BW36" i="12"/>
  <c r="BV36" i="12"/>
  <c r="BU36" i="12"/>
  <c r="BT36" i="12"/>
  <c r="BS36" i="12"/>
  <c r="BR36" i="12"/>
  <c r="BQ36" i="12"/>
  <c r="BP36" i="12"/>
  <c r="BO36" i="12"/>
  <c r="BN36" i="12"/>
  <c r="BM36" i="12"/>
  <c r="BL36" i="12"/>
  <c r="BK36" i="12"/>
  <c r="BJ36" i="12"/>
  <c r="BI36" i="12"/>
  <c r="BH36" i="12"/>
  <c r="BG36" i="12"/>
  <c r="BF36" i="12"/>
  <c r="BE36" i="12"/>
  <c r="BD36" i="12"/>
  <c r="BC36" i="12"/>
  <c r="BB36" i="12"/>
  <c r="BA36" i="12"/>
  <c r="AZ36" i="12"/>
  <c r="AY36" i="12"/>
  <c r="AX36" i="12"/>
  <c r="AW36" i="12"/>
  <c r="AT36" i="12"/>
  <c r="E31" i="14" s="1"/>
  <c r="CO35" i="12"/>
  <c r="CN35" i="12"/>
  <c r="CM35" i="12"/>
  <c r="CL35" i="12"/>
  <c r="CK35" i="12"/>
  <c r="CJ35" i="12"/>
  <c r="CI35" i="12"/>
  <c r="CH35" i="12"/>
  <c r="CG35" i="12"/>
  <c r="CF35" i="12"/>
  <c r="CE35" i="12"/>
  <c r="CD35" i="12"/>
  <c r="CC35" i="12"/>
  <c r="CB35" i="12"/>
  <c r="CA35" i="12"/>
  <c r="BZ35" i="12"/>
  <c r="BY35" i="12"/>
  <c r="BX35" i="12"/>
  <c r="BW35" i="12"/>
  <c r="BV35" i="12"/>
  <c r="BU35" i="12"/>
  <c r="BT35" i="12"/>
  <c r="BS35" i="12"/>
  <c r="BR35" i="12"/>
  <c r="BQ35" i="12"/>
  <c r="BP35" i="12"/>
  <c r="BO35" i="12"/>
  <c r="BN35" i="12"/>
  <c r="BM35" i="12"/>
  <c r="BL35" i="12"/>
  <c r="BK35" i="12"/>
  <c r="BJ35" i="12"/>
  <c r="BI35" i="12"/>
  <c r="BH35" i="12"/>
  <c r="BG35" i="12"/>
  <c r="BF35" i="12"/>
  <c r="BE35" i="12"/>
  <c r="BD35" i="12"/>
  <c r="BC35" i="12"/>
  <c r="BB35" i="12"/>
  <c r="BA35" i="12"/>
  <c r="AZ35" i="12"/>
  <c r="AY35" i="12"/>
  <c r="AX35" i="12"/>
  <c r="AW35" i="12"/>
  <c r="AT35" i="12"/>
  <c r="E30" i="14" s="1"/>
  <c r="CO34" i="12"/>
  <c r="CN34" i="12"/>
  <c r="CM34" i="12"/>
  <c r="CL34" i="12"/>
  <c r="CK34" i="12"/>
  <c r="CJ34" i="12"/>
  <c r="CI34" i="12"/>
  <c r="CH34" i="12"/>
  <c r="CG34" i="12"/>
  <c r="CF34" i="12"/>
  <c r="CE34" i="12"/>
  <c r="CD34" i="12"/>
  <c r="CC34" i="12"/>
  <c r="CB34" i="12"/>
  <c r="CA34" i="12"/>
  <c r="BZ34" i="12"/>
  <c r="BY34" i="12"/>
  <c r="BX34" i="12"/>
  <c r="BW34" i="12"/>
  <c r="BV34" i="12"/>
  <c r="BU34" i="12"/>
  <c r="BT34" i="12"/>
  <c r="BS34" i="12"/>
  <c r="BR34" i="12"/>
  <c r="BQ34" i="12"/>
  <c r="BP34" i="12"/>
  <c r="BO34" i="12"/>
  <c r="BN34" i="12"/>
  <c r="BM34" i="12"/>
  <c r="BL34" i="12"/>
  <c r="BK34" i="12"/>
  <c r="BJ34" i="12"/>
  <c r="BI34" i="12"/>
  <c r="BH34" i="12"/>
  <c r="BG34" i="12"/>
  <c r="BF34" i="12"/>
  <c r="BE34" i="12"/>
  <c r="BD34" i="12"/>
  <c r="BC34" i="12"/>
  <c r="BB34" i="12"/>
  <c r="BA34" i="12"/>
  <c r="AZ34" i="12"/>
  <c r="AY34" i="12"/>
  <c r="AX34" i="12"/>
  <c r="AW34" i="12"/>
  <c r="AT34" i="12"/>
  <c r="E29" i="14" s="1"/>
  <c r="CO33" i="12"/>
  <c r="CN33" i="12"/>
  <c r="CM33" i="12"/>
  <c r="CL33" i="12"/>
  <c r="CK33" i="12"/>
  <c r="CJ33" i="12"/>
  <c r="CI33" i="12"/>
  <c r="CH33" i="12"/>
  <c r="CG33" i="12"/>
  <c r="CF33" i="12"/>
  <c r="CE33" i="12"/>
  <c r="CD33" i="12"/>
  <c r="CC33" i="12"/>
  <c r="CB33" i="12"/>
  <c r="CA33" i="12"/>
  <c r="BZ33" i="12"/>
  <c r="BY33" i="12"/>
  <c r="BX33" i="12"/>
  <c r="BW33" i="12"/>
  <c r="BV33" i="12"/>
  <c r="BU33" i="12"/>
  <c r="BT33" i="12"/>
  <c r="BS33" i="12"/>
  <c r="BR33" i="12"/>
  <c r="BQ33" i="12"/>
  <c r="BP33" i="12"/>
  <c r="BO33" i="12"/>
  <c r="BN33" i="12"/>
  <c r="BM33" i="12"/>
  <c r="BL33" i="12"/>
  <c r="BK33" i="12"/>
  <c r="BJ33" i="12"/>
  <c r="BI33" i="12"/>
  <c r="BH33" i="12"/>
  <c r="BG33" i="12"/>
  <c r="BF33" i="12"/>
  <c r="BE33" i="12"/>
  <c r="BD33" i="12"/>
  <c r="BC33" i="12"/>
  <c r="BB33" i="12"/>
  <c r="BA33" i="12"/>
  <c r="AZ33" i="12"/>
  <c r="AY33" i="12"/>
  <c r="AX33" i="12"/>
  <c r="AW33" i="12"/>
  <c r="AT33" i="12"/>
  <c r="E28" i="14" s="1"/>
  <c r="CO32" i="12"/>
  <c r="CN32" i="12"/>
  <c r="CM32" i="12"/>
  <c r="CL32" i="12"/>
  <c r="CK32" i="12"/>
  <c r="CJ32" i="12"/>
  <c r="CI32" i="12"/>
  <c r="CH32" i="12"/>
  <c r="CG32" i="12"/>
  <c r="CF32" i="12"/>
  <c r="CE32" i="12"/>
  <c r="CD32" i="12"/>
  <c r="CC32" i="12"/>
  <c r="CB32" i="12"/>
  <c r="CA32" i="12"/>
  <c r="BZ32" i="12"/>
  <c r="BY32" i="12"/>
  <c r="BX32" i="12"/>
  <c r="BW32" i="12"/>
  <c r="BV32" i="12"/>
  <c r="BU32" i="12"/>
  <c r="BT32" i="12"/>
  <c r="BS32" i="12"/>
  <c r="BR32" i="12"/>
  <c r="BQ32" i="12"/>
  <c r="BP32" i="12"/>
  <c r="BO32" i="12"/>
  <c r="BN32" i="12"/>
  <c r="BM32" i="12"/>
  <c r="BL32" i="12"/>
  <c r="BK32" i="12"/>
  <c r="BJ32" i="12"/>
  <c r="BI32" i="12"/>
  <c r="BH32" i="12"/>
  <c r="BG32" i="12"/>
  <c r="BF32" i="12"/>
  <c r="BE32" i="12"/>
  <c r="BD32" i="12"/>
  <c r="BC32" i="12"/>
  <c r="BB32" i="12"/>
  <c r="BA32" i="12"/>
  <c r="AZ32" i="12"/>
  <c r="AY32" i="12"/>
  <c r="AX32" i="12"/>
  <c r="AW32" i="12"/>
  <c r="AT32" i="12"/>
  <c r="E27" i="14" s="1"/>
  <c r="CO31" i="12"/>
  <c r="CN31" i="12"/>
  <c r="CM31" i="12"/>
  <c r="CL31" i="12"/>
  <c r="CK31" i="12"/>
  <c r="CJ31" i="12"/>
  <c r="CI31" i="12"/>
  <c r="CH31" i="12"/>
  <c r="CG31" i="12"/>
  <c r="CF31" i="12"/>
  <c r="CE31" i="12"/>
  <c r="CD31" i="12"/>
  <c r="CC31" i="12"/>
  <c r="CB31" i="12"/>
  <c r="CA31" i="12"/>
  <c r="BZ31" i="12"/>
  <c r="BY31" i="12"/>
  <c r="BX31" i="12"/>
  <c r="BW31" i="12"/>
  <c r="BV31" i="12"/>
  <c r="BU31" i="12"/>
  <c r="BT31" i="12"/>
  <c r="BS31" i="12"/>
  <c r="BR31" i="12"/>
  <c r="BQ31" i="12"/>
  <c r="BP31" i="12"/>
  <c r="BO31" i="12"/>
  <c r="BN31" i="12"/>
  <c r="BM31" i="12"/>
  <c r="BL31" i="12"/>
  <c r="BK31" i="12"/>
  <c r="BJ31" i="12"/>
  <c r="BI31" i="12"/>
  <c r="BH31" i="12"/>
  <c r="BG31" i="12"/>
  <c r="BF31" i="12"/>
  <c r="BE31" i="12"/>
  <c r="BD31" i="12"/>
  <c r="BC31" i="12"/>
  <c r="BB31" i="12"/>
  <c r="BA31" i="12"/>
  <c r="AZ31" i="12"/>
  <c r="AY31" i="12"/>
  <c r="AX31" i="12"/>
  <c r="AW31" i="12"/>
  <c r="AT31" i="12"/>
  <c r="E26" i="14" s="1"/>
  <c r="CO30" i="12"/>
  <c r="CN30" i="12"/>
  <c r="CM30" i="12"/>
  <c r="CL30" i="12"/>
  <c r="CK30" i="12"/>
  <c r="CJ30" i="12"/>
  <c r="CI30" i="12"/>
  <c r="CH30" i="12"/>
  <c r="CG30" i="12"/>
  <c r="CF30" i="12"/>
  <c r="CE30" i="12"/>
  <c r="CD30" i="12"/>
  <c r="CC30" i="12"/>
  <c r="CB30" i="12"/>
  <c r="CA30" i="12"/>
  <c r="BZ30" i="12"/>
  <c r="BY30" i="12"/>
  <c r="BX30" i="12"/>
  <c r="BW30" i="12"/>
  <c r="BV30" i="12"/>
  <c r="BU30" i="12"/>
  <c r="BT30" i="12"/>
  <c r="BS30" i="12"/>
  <c r="BR30" i="12"/>
  <c r="BQ30" i="12"/>
  <c r="BP30" i="12"/>
  <c r="BO30" i="12"/>
  <c r="BN30" i="12"/>
  <c r="BM30" i="12"/>
  <c r="BL30" i="12"/>
  <c r="BK30" i="12"/>
  <c r="BJ30" i="12"/>
  <c r="BI30" i="12"/>
  <c r="BH30" i="12"/>
  <c r="BG30" i="12"/>
  <c r="BF30" i="12"/>
  <c r="BE30" i="12"/>
  <c r="BD30" i="12"/>
  <c r="BC30" i="12"/>
  <c r="BB30" i="12"/>
  <c r="BA30" i="12"/>
  <c r="AZ30" i="12"/>
  <c r="AY30" i="12"/>
  <c r="AX30" i="12"/>
  <c r="AW30" i="12"/>
  <c r="AT30" i="12"/>
  <c r="E25" i="14" s="1"/>
  <c r="CO29" i="12"/>
  <c r="CN29" i="12"/>
  <c r="CM29" i="12"/>
  <c r="CL29" i="12"/>
  <c r="CK29" i="12"/>
  <c r="CJ29" i="12"/>
  <c r="CI29" i="12"/>
  <c r="CH29" i="12"/>
  <c r="CG29" i="12"/>
  <c r="CF29" i="12"/>
  <c r="CE29" i="12"/>
  <c r="CD29" i="12"/>
  <c r="CC29" i="12"/>
  <c r="CB29" i="12"/>
  <c r="CA29" i="12"/>
  <c r="BZ29" i="12"/>
  <c r="BY29" i="12"/>
  <c r="BX29" i="12"/>
  <c r="BW29" i="12"/>
  <c r="BV29" i="12"/>
  <c r="BU29" i="12"/>
  <c r="BT29" i="12"/>
  <c r="BS29" i="12"/>
  <c r="BR29" i="12"/>
  <c r="BQ29" i="12"/>
  <c r="BP29" i="12"/>
  <c r="BO29" i="12"/>
  <c r="BN29" i="12"/>
  <c r="BM29" i="12"/>
  <c r="BL29" i="12"/>
  <c r="BK29" i="12"/>
  <c r="BJ29" i="12"/>
  <c r="BI29" i="12"/>
  <c r="BH29" i="12"/>
  <c r="BG29" i="12"/>
  <c r="BF29" i="12"/>
  <c r="BE29" i="12"/>
  <c r="BD29" i="12"/>
  <c r="BC29" i="12"/>
  <c r="BB29" i="12"/>
  <c r="BA29" i="12"/>
  <c r="AZ29" i="12"/>
  <c r="AY29" i="12"/>
  <c r="AX29" i="12"/>
  <c r="AW29" i="12"/>
  <c r="AT29" i="12"/>
  <c r="E24" i="14" s="1"/>
  <c r="CO28" i="12"/>
  <c r="CN28" i="12"/>
  <c r="CM28" i="12"/>
  <c r="CL28" i="12"/>
  <c r="CK28" i="12"/>
  <c r="CJ28" i="12"/>
  <c r="CI28" i="12"/>
  <c r="CH28" i="12"/>
  <c r="CG28" i="12"/>
  <c r="CF28" i="12"/>
  <c r="CE28" i="12"/>
  <c r="CD28" i="12"/>
  <c r="CC28" i="12"/>
  <c r="CB28" i="12"/>
  <c r="CA28" i="12"/>
  <c r="BZ28" i="12"/>
  <c r="BY28" i="12"/>
  <c r="BX28" i="12"/>
  <c r="BW28" i="12"/>
  <c r="BV28" i="12"/>
  <c r="BU28" i="12"/>
  <c r="BT28" i="12"/>
  <c r="BS28" i="12"/>
  <c r="BR28" i="12"/>
  <c r="BQ28" i="12"/>
  <c r="BP28" i="12"/>
  <c r="BO28" i="12"/>
  <c r="BN28" i="12"/>
  <c r="BM28" i="12"/>
  <c r="BL28" i="12"/>
  <c r="BK28" i="12"/>
  <c r="BJ28" i="12"/>
  <c r="BI28" i="12"/>
  <c r="BH28" i="12"/>
  <c r="BG28" i="12"/>
  <c r="BF28" i="12"/>
  <c r="BE28" i="12"/>
  <c r="BD28" i="12"/>
  <c r="BC28" i="12"/>
  <c r="BB28" i="12"/>
  <c r="BA28" i="12"/>
  <c r="AZ28" i="12"/>
  <c r="AY28" i="12"/>
  <c r="AX28" i="12"/>
  <c r="AW28" i="12"/>
  <c r="AT28" i="12"/>
  <c r="E23" i="14" s="1"/>
  <c r="CO27" i="12"/>
  <c r="CN27" i="12"/>
  <c r="CM27" i="12"/>
  <c r="CL27" i="12"/>
  <c r="CK27" i="12"/>
  <c r="CJ27" i="12"/>
  <c r="CI27" i="12"/>
  <c r="CH27" i="12"/>
  <c r="CG27" i="12"/>
  <c r="CF27" i="12"/>
  <c r="CE27" i="12"/>
  <c r="CD27" i="12"/>
  <c r="CC27" i="12"/>
  <c r="CB27" i="12"/>
  <c r="CA27" i="12"/>
  <c r="BZ27" i="12"/>
  <c r="BY27" i="12"/>
  <c r="BX27" i="12"/>
  <c r="BW27" i="12"/>
  <c r="BV27" i="12"/>
  <c r="BU27" i="12"/>
  <c r="BT27" i="12"/>
  <c r="BS27" i="12"/>
  <c r="BR27" i="12"/>
  <c r="BQ27" i="12"/>
  <c r="BP27" i="12"/>
  <c r="BO27" i="12"/>
  <c r="BN27" i="12"/>
  <c r="BM27" i="12"/>
  <c r="BL27" i="12"/>
  <c r="BK27" i="12"/>
  <c r="BJ27" i="12"/>
  <c r="BI27" i="12"/>
  <c r="BH27" i="12"/>
  <c r="BG27" i="12"/>
  <c r="BF27" i="12"/>
  <c r="BE27" i="12"/>
  <c r="BD27" i="12"/>
  <c r="BC27" i="12"/>
  <c r="BB27" i="12"/>
  <c r="BA27" i="12"/>
  <c r="AZ27" i="12"/>
  <c r="AY27" i="12"/>
  <c r="AX27" i="12"/>
  <c r="AW27" i="12"/>
  <c r="AT27" i="12"/>
  <c r="E22" i="14" s="1"/>
  <c r="CO26" i="12"/>
  <c r="CN26" i="12"/>
  <c r="CM26" i="12"/>
  <c r="CL26" i="12"/>
  <c r="CK26" i="12"/>
  <c r="CJ26" i="12"/>
  <c r="CI26" i="12"/>
  <c r="CH26" i="12"/>
  <c r="CG26" i="12"/>
  <c r="CF26" i="12"/>
  <c r="CE26" i="12"/>
  <c r="CD26" i="12"/>
  <c r="CC26" i="12"/>
  <c r="CB26" i="12"/>
  <c r="CA26" i="12"/>
  <c r="BZ26" i="12"/>
  <c r="BY26" i="12"/>
  <c r="BX26" i="12"/>
  <c r="BW26" i="12"/>
  <c r="BV26" i="12"/>
  <c r="BU26" i="12"/>
  <c r="BT26" i="12"/>
  <c r="BS26" i="12"/>
  <c r="BR26" i="12"/>
  <c r="BQ26" i="12"/>
  <c r="BP26" i="12"/>
  <c r="BO26" i="12"/>
  <c r="BN26" i="12"/>
  <c r="BM26" i="12"/>
  <c r="BL26" i="12"/>
  <c r="BK26" i="12"/>
  <c r="BJ26" i="12"/>
  <c r="BI26" i="12"/>
  <c r="BH26" i="12"/>
  <c r="BG26" i="12"/>
  <c r="BF26" i="12"/>
  <c r="BE26" i="12"/>
  <c r="BD26" i="12"/>
  <c r="BC26" i="12"/>
  <c r="BB26" i="12"/>
  <c r="BA26" i="12"/>
  <c r="AZ26" i="12"/>
  <c r="AY26" i="12"/>
  <c r="AX26" i="12"/>
  <c r="AW26" i="12"/>
  <c r="AT26" i="12"/>
  <c r="E21" i="14" s="1"/>
  <c r="CO25" i="12"/>
  <c r="CN25" i="12"/>
  <c r="CM25" i="12"/>
  <c r="CL25" i="12"/>
  <c r="CK25" i="12"/>
  <c r="CJ25" i="12"/>
  <c r="CI25" i="12"/>
  <c r="CH25" i="12"/>
  <c r="CG25" i="12"/>
  <c r="CF25" i="12"/>
  <c r="CE25" i="12"/>
  <c r="CD25" i="12"/>
  <c r="CC25" i="12"/>
  <c r="CB25" i="12"/>
  <c r="CA25" i="12"/>
  <c r="BZ25" i="12"/>
  <c r="BY25" i="12"/>
  <c r="BX25" i="12"/>
  <c r="BW25" i="12"/>
  <c r="BV25" i="12"/>
  <c r="BU25" i="12"/>
  <c r="BT25" i="12"/>
  <c r="BS25" i="12"/>
  <c r="BR25" i="12"/>
  <c r="BQ25" i="12"/>
  <c r="BP25" i="12"/>
  <c r="BO25" i="12"/>
  <c r="BN25" i="12"/>
  <c r="BM25" i="12"/>
  <c r="BL25" i="12"/>
  <c r="BK25" i="12"/>
  <c r="BJ25" i="12"/>
  <c r="BI25" i="12"/>
  <c r="BH25" i="12"/>
  <c r="BG25" i="12"/>
  <c r="BF25" i="12"/>
  <c r="BE25" i="12"/>
  <c r="BD25" i="12"/>
  <c r="BC25" i="12"/>
  <c r="BB25" i="12"/>
  <c r="BA25" i="12"/>
  <c r="AZ25" i="12"/>
  <c r="AY25" i="12"/>
  <c r="AX25" i="12"/>
  <c r="AW25" i="12"/>
  <c r="AT25" i="12"/>
  <c r="E20" i="14" s="1"/>
  <c r="CO24" i="12"/>
  <c r="CN24" i="12"/>
  <c r="CM24" i="12"/>
  <c r="CL24" i="12"/>
  <c r="CK24" i="12"/>
  <c r="CJ24" i="12"/>
  <c r="CI24" i="12"/>
  <c r="CH24" i="12"/>
  <c r="CG24" i="12"/>
  <c r="CF24" i="12"/>
  <c r="CE24" i="12"/>
  <c r="CD24" i="12"/>
  <c r="CC24" i="12"/>
  <c r="CB24" i="12"/>
  <c r="CA24" i="12"/>
  <c r="BZ24" i="12"/>
  <c r="BY24" i="12"/>
  <c r="BX24" i="12"/>
  <c r="BW24" i="12"/>
  <c r="BV24" i="12"/>
  <c r="BU24" i="12"/>
  <c r="BT24" i="12"/>
  <c r="BS24" i="12"/>
  <c r="BR24" i="12"/>
  <c r="BQ24" i="12"/>
  <c r="BP24" i="12"/>
  <c r="BO24" i="12"/>
  <c r="BN24" i="12"/>
  <c r="BM24" i="12"/>
  <c r="BL24" i="12"/>
  <c r="BK24" i="12"/>
  <c r="BJ24" i="12"/>
  <c r="BI24" i="12"/>
  <c r="BH24" i="12"/>
  <c r="BG24" i="12"/>
  <c r="BF24" i="12"/>
  <c r="BE24" i="12"/>
  <c r="BD24" i="12"/>
  <c r="BC24" i="12"/>
  <c r="BB24" i="12"/>
  <c r="BA24" i="12"/>
  <c r="AZ24" i="12"/>
  <c r="AY24" i="12"/>
  <c r="AX24" i="12"/>
  <c r="AW24" i="12"/>
  <c r="AT24" i="12"/>
  <c r="E19" i="14" s="1"/>
  <c r="CO23" i="12"/>
  <c r="CN23" i="12"/>
  <c r="CM23" i="12"/>
  <c r="CL23" i="12"/>
  <c r="CK23" i="12"/>
  <c r="CJ23" i="12"/>
  <c r="CI23" i="12"/>
  <c r="CH23" i="12"/>
  <c r="CG23" i="12"/>
  <c r="CF23" i="12"/>
  <c r="CE23" i="12"/>
  <c r="CD23" i="12"/>
  <c r="CC23" i="12"/>
  <c r="CB23" i="12"/>
  <c r="CA23" i="12"/>
  <c r="BZ23" i="12"/>
  <c r="BY23" i="12"/>
  <c r="BX23" i="12"/>
  <c r="BW23" i="12"/>
  <c r="BV23" i="12"/>
  <c r="BU23" i="12"/>
  <c r="BT23" i="12"/>
  <c r="BS23" i="12"/>
  <c r="BR23" i="12"/>
  <c r="BQ23" i="12"/>
  <c r="BP23" i="12"/>
  <c r="BO23" i="12"/>
  <c r="BN23" i="12"/>
  <c r="BM23" i="12"/>
  <c r="BL23" i="12"/>
  <c r="BK23" i="12"/>
  <c r="BJ23" i="12"/>
  <c r="BI23" i="12"/>
  <c r="BH23" i="12"/>
  <c r="BG23" i="12"/>
  <c r="BF23" i="12"/>
  <c r="BE23" i="12"/>
  <c r="BD23" i="12"/>
  <c r="BC23" i="12"/>
  <c r="BB23" i="12"/>
  <c r="BA23" i="12"/>
  <c r="AZ23" i="12"/>
  <c r="AY23" i="12"/>
  <c r="AX23" i="12"/>
  <c r="AW23" i="12"/>
  <c r="AT23" i="12"/>
  <c r="E18" i="14" s="1"/>
  <c r="CO22" i="12"/>
  <c r="CN22" i="12"/>
  <c r="CM22" i="12"/>
  <c r="CL22" i="12"/>
  <c r="CK22" i="12"/>
  <c r="CJ22" i="12"/>
  <c r="CI22" i="12"/>
  <c r="CH22" i="12"/>
  <c r="CG22" i="12"/>
  <c r="CF22" i="12"/>
  <c r="CE22" i="12"/>
  <c r="CD22" i="12"/>
  <c r="CC22" i="12"/>
  <c r="CB22" i="12"/>
  <c r="CA22" i="12"/>
  <c r="BZ22" i="12"/>
  <c r="BY22" i="12"/>
  <c r="BX22" i="12"/>
  <c r="BW22" i="12"/>
  <c r="BV22" i="12"/>
  <c r="BU22" i="12"/>
  <c r="BT22" i="12"/>
  <c r="BS22" i="12"/>
  <c r="BR22" i="12"/>
  <c r="BQ22" i="12"/>
  <c r="BP22" i="12"/>
  <c r="BO22" i="12"/>
  <c r="BN22" i="12"/>
  <c r="BM22" i="12"/>
  <c r="BL22" i="12"/>
  <c r="BK22" i="12"/>
  <c r="BJ22" i="12"/>
  <c r="BI22" i="12"/>
  <c r="BH22" i="12"/>
  <c r="BG22" i="12"/>
  <c r="BF22" i="12"/>
  <c r="BE22" i="12"/>
  <c r="BD22" i="12"/>
  <c r="BC22" i="12"/>
  <c r="BB22" i="12"/>
  <c r="BA22" i="12"/>
  <c r="AZ22" i="12"/>
  <c r="AY22" i="12"/>
  <c r="AX22" i="12"/>
  <c r="AW22" i="12"/>
  <c r="AT22" i="12"/>
  <c r="E17" i="14" s="1"/>
  <c r="CO21" i="12"/>
  <c r="CN21" i="12"/>
  <c r="CM21" i="12"/>
  <c r="CL21" i="12"/>
  <c r="CK21" i="12"/>
  <c r="CJ21" i="12"/>
  <c r="CI21" i="12"/>
  <c r="CH21" i="12"/>
  <c r="CG21" i="12"/>
  <c r="CF21" i="12"/>
  <c r="CE21" i="12"/>
  <c r="CD21" i="12"/>
  <c r="CC21" i="12"/>
  <c r="CB21" i="12"/>
  <c r="CA21" i="12"/>
  <c r="BZ21" i="12"/>
  <c r="BY21" i="12"/>
  <c r="BX21" i="12"/>
  <c r="BW21" i="12"/>
  <c r="BV21" i="12"/>
  <c r="BU21" i="12"/>
  <c r="BT21" i="12"/>
  <c r="BS21" i="12"/>
  <c r="BR21" i="12"/>
  <c r="BQ21" i="12"/>
  <c r="BP21" i="12"/>
  <c r="BO21" i="12"/>
  <c r="BN21" i="12"/>
  <c r="BM21" i="12"/>
  <c r="BL21" i="12"/>
  <c r="BK21" i="12"/>
  <c r="BJ21" i="12"/>
  <c r="BI21" i="12"/>
  <c r="BH21" i="12"/>
  <c r="BG21" i="12"/>
  <c r="BF21" i="12"/>
  <c r="BE21" i="12"/>
  <c r="BD21" i="12"/>
  <c r="BC21" i="12"/>
  <c r="BB21" i="12"/>
  <c r="BA21" i="12"/>
  <c r="AZ21" i="12"/>
  <c r="AY21" i="12"/>
  <c r="AX21" i="12"/>
  <c r="AW21" i="12"/>
  <c r="AT21" i="12"/>
  <c r="E16" i="14" s="1"/>
  <c r="CO20" i="12"/>
  <c r="CN20" i="12"/>
  <c r="CM20" i="12"/>
  <c r="CL20" i="12"/>
  <c r="CK20" i="12"/>
  <c r="CJ20" i="12"/>
  <c r="CI20" i="12"/>
  <c r="CH20" i="12"/>
  <c r="CG20" i="12"/>
  <c r="CF20" i="12"/>
  <c r="CE20" i="12"/>
  <c r="CD20" i="12"/>
  <c r="CC20" i="12"/>
  <c r="CB20" i="12"/>
  <c r="CA20" i="12"/>
  <c r="BZ20" i="12"/>
  <c r="BY20" i="12"/>
  <c r="BX20" i="12"/>
  <c r="BW20" i="12"/>
  <c r="BV20" i="12"/>
  <c r="BU20" i="12"/>
  <c r="BT20" i="12"/>
  <c r="BS20" i="12"/>
  <c r="BR20" i="12"/>
  <c r="BQ20" i="12"/>
  <c r="BP20" i="12"/>
  <c r="BO20" i="12"/>
  <c r="BN20" i="12"/>
  <c r="BM20" i="12"/>
  <c r="BL20" i="12"/>
  <c r="BK20" i="12"/>
  <c r="BJ20" i="12"/>
  <c r="BI20" i="12"/>
  <c r="BH20" i="12"/>
  <c r="BG20" i="12"/>
  <c r="BF20" i="12"/>
  <c r="BE20" i="12"/>
  <c r="BD20" i="12"/>
  <c r="BC20" i="12"/>
  <c r="BB20" i="12"/>
  <c r="BA20" i="12"/>
  <c r="AZ20" i="12"/>
  <c r="AY20" i="12"/>
  <c r="AX20" i="12"/>
  <c r="AW20" i="12"/>
  <c r="AT20" i="12"/>
  <c r="E15" i="14" s="1"/>
  <c r="CO19" i="12"/>
  <c r="CN19" i="12"/>
  <c r="CM19" i="12"/>
  <c r="CL19" i="12"/>
  <c r="CK19" i="12"/>
  <c r="CJ19" i="12"/>
  <c r="CI19" i="12"/>
  <c r="CH19" i="12"/>
  <c r="CG19" i="12"/>
  <c r="CF19" i="12"/>
  <c r="CE19" i="12"/>
  <c r="CD19" i="12"/>
  <c r="CC19" i="12"/>
  <c r="CB19" i="12"/>
  <c r="CA19" i="12"/>
  <c r="BZ19" i="12"/>
  <c r="BY19" i="12"/>
  <c r="BX19" i="12"/>
  <c r="BW19" i="12"/>
  <c r="BV19" i="12"/>
  <c r="BU19" i="12"/>
  <c r="BT19" i="12"/>
  <c r="BS19" i="12"/>
  <c r="BR19" i="12"/>
  <c r="BQ19" i="12"/>
  <c r="BP19" i="12"/>
  <c r="BO19" i="12"/>
  <c r="BN19" i="12"/>
  <c r="BM19" i="12"/>
  <c r="BL19" i="12"/>
  <c r="BK19" i="12"/>
  <c r="BJ19" i="12"/>
  <c r="BI19" i="12"/>
  <c r="BH19" i="12"/>
  <c r="BG19" i="12"/>
  <c r="BF19" i="12"/>
  <c r="BE19" i="12"/>
  <c r="BD19" i="12"/>
  <c r="BC19" i="12"/>
  <c r="BB19" i="12"/>
  <c r="BA19" i="12"/>
  <c r="AZ19" i="12"/>
  <c r="AY19" i="12"/>
  <c r="AX19" i="12"/>
  <c r="AW19" i="12"/>
  <c r="AT19" i="12"/>
  <c r="E14" i="14" s="1"/>
  <c r="CN18" i="12"/>
  <c r="CM18" i="12"/>
  <c r="CL18" i="12"/>
  <c r="CK18" i="12"/>
  <c r="CJ18" i="12"/>
  <c r="CI18" i="12"/>
  <c r="CH18" i="12"/>
  <c r="CG18" i="12"/>
  <c r="CF18" i="12"/>
  <c r="CE18" i="12"/>
  <c r="CD18" i="12"/>
  <c r="CC18" i="12"/>
  <c r="CB18" i="12"/>
  <c r="CA18" i="12"/>
  <c r="BZ18" i="12"/>
  <c r="BY18" i="12"/>
  <c r="BX18" i="12"/>
  <c r="BW18" i="12"/>
  <c r="BV18" i="12"/>
  <c r="BU18" i="12"/>
  <c r="BT18" i="12"/>
  <c r="BS18" i="12"/>
  <c r="BR18" i="12"/>
  <c r="BQ18" i="12"/>
  <c r="BP18" i="12"/>
  <c r="BO18" i="12"/>
  <c r="BN18" i="12"/>
  <c r="BM18" i="12"/>
  <c r="BL18" i="12"/>
  <c r="BK18" i="12"/>
  <c r="BJ18" i="12"/>
  <c r="BI18" i="12"/>
  <c r="BH18" i="12"/>
  <c r="BG18" i="12"/>
  <c r="BF18" i="12"/>
  <c r="BE18" i="12"/>
  <c r="BD18" i="12"/>
  <c r="BC18" i="12"/>
  <c r="BB18" i="12"/>
  <c r="BA18" i="12"/>
  <c r="AZ18" i="12"/>
  <c r="AY18" i="12"/>
  <c r="AX18" i="12"/>
  <c r="AW18" i="12"/>
  <c r="CN17" i="12"/>
  <c r="CM17" i="12"/>
  <c r="CL17" i="12"/>
  <c r="CK17" i="12"/>
  <c r="CJ17" i="12"/>
  <c r="CI17" i="12"/>
  <c r="CH17" i="12"/>
  <c r="CG17" i="12"/>
  <c r="CF17" i="12"/>
  <c r="CE17" i="12"/>
  <c r="CD17" i="12"/>
  <c r="CC17" i="12"/>
  <c r="CB17" i="12"/>
  <c r="CA17" i="12"/>
  <c r="BZ17" i="12"/>
  <c r="BY17" i="12"/>
  <c r="BX17" i="12"/>
  <c r="BW17" i="12"/>
  <c r="BV17" i="12"/>
  <c r="BU17" i="12"/>
  <c r="BT17" i="12"/>
  <c r="BS17" i="12"/>
  <c r="BR17" i="12"/>
  <c r="BQ17" i="12"/>
  <c r="BP17" i="12"/>
  <c r="BO17" i="12"/>
  <c r="BN17" i="12"/>
  <c r="BM17" i="12"/>
  <c r="BL17" i="12"/>
  <c r="BK17" i="12"/>
  <c r="BJ17" i="12"/>
  <c r="BI17" i="12"/>
  <c r="BH17" i="12"/>
  <c r="BG17" i="12"/>
  <c r="BF17" i="12"/>
  <c r="BE17" i="12"/>
  <c r="BD17" i="12"/>
  <c r="BC17" i="12"/>
  <c r="BB17" i="12"/>
  <c r="BA17" i="12"/>
  <c r="AZ17" i="12"/>
  <c r="AY17" i="12"/>
  <c r="AX17" i="12"/>
  <c r="AW17" i="12"/>
  <c r="CN16" i="12"/>
  <c r="CM16" i="12"/>
  <c r="CL16" i="12"/>
  <c r="CK16" i="12"/>
  <c r="CJ16" i="12"/>
  <c r="CI16" i="12"/>
  <c r="CH16" i="12"/>
  <c r="CG16" i="12"/>
  <c r="CF16" i="12"/>
  <c r="CE16" i="12"/>
  <c r="CD16" i="12"/>
  <c r="CC16" i="12"/>
  <c r="CB16" i="12"/>
  <c r="CA16" i="12"/>
  <c r="BZ16" i="12"/>
  <c r="BY16" i="12"/>
  <c r="BX16" i="12"/>
  <c r="BW16" i="12"/>
  <c r="BV16" i="12"/>
  <c r="BU16" i="12"/>
  <c r="BT16" i="12"/>
  <c r="BS16" i="12"/>
  <c r="BR16" i="12"/>
  <c r="BQ16" i="12"/>
  <c r="BP16" i="12"/>
  <c r="BO16" i="12"/>
  <c r="BN16" i="12"/>
  <c r="BM16" i="12"/>
  <c r="BL16" i="12"/>
  <c r="BK16" i="12"/>
  <c r="BJ16" i="12"/>
  <c r="BI16" i="12"/>
  <c r="BH16" i="12"/>
  <c r="BG16" i="12"/>
  <c r="BF16" i="12"/>
  <c r="BE16" i="12"/>
  <c r="BD16" i="12"/>
  <c r="BC16" i="12"/>
  <c r="BB16" i="12"/>
  <c r="BA16" i="12"/>
  <c r="AZ16" i="12"/>
  <c r="AY16" i="12"/>
  <c r="AX16" i="12"/>
  <c r="AW16" i="12"/>
  <c r="CN15" i="12"/>
  <c r="CM15" i="12"/>
  <c r="CL15" i="12"/>
  <c r="CK15" i="12"/>
  <c r="CJ15" i="12"/>
  <c r="CI15" i="12"/>
  <c r="CH15" i="12"/>
  <c r="CG15" i="12"/>
  <c r="CF15" i="12"/>
  <c r="CE15" i="12"/>
  <c r="CD15" i="12"/>
  <c r="CC15" i="12"/>
  <c r="CB15" i="12"/>
  <c r="CA15" i="12"/>
  <c r="BZ15" i="12"/>
  <c r="BY15" i="12"/>
  <c r="BX15" i="12"/>
  <c r="BW15" i="12"/>
  <c r="BV15" i="12"/>
  <c r="BU15" i="12"/>
  <c r="BT15" i="12"/>
  <c r="BS15" i="12"/>
  <c r="BR15" i="12"/>
  <c r="BQ15" i="12"/>
  <c r="BP15" i="12"/>
  <c r="BO15" i="12"/>
  <c r="BN15" i="12"/>
  <c r="BM15" i="12"/>
  <c r="BL15" i="12"/>
  <c r="BK15" i="12"/>
  <c r="BJ15" i="12"/>
  <c r="BI15" i="12"/>
  <c r="BH15" i="12"/>
  <c r="BG15" i="12"/>
  <c r="BF15" i="12"/>
  <c r="BE15" i="12"/>
  <c r="BD15" i="12"/>
  <c r="BC15" i="12"/>
  <c r="BB15" i="12"/>
  <c r="BA15" i="12"/>
  <c r="AZ15" i="12"/>
  <c r="AY15" i="12"/>
  <c r="AX15" i="12"/>
  <c r="AW15" i="12"/>
  <c r="CN14" i="12"/>
  <c r="CM14" i="12"/>
  <c r="CL14" i="12"/>
  <c r="CK14" i="12"/>
  <c r="CJ14" i="12"/>
  <c r="CI14" i="12"/>
  <c r="CH14" i="12"/>
  <c r="CG14" i="12"/>
  <c r="CF14" i="12"/>
  <c r="CE14" i="12"/>
  <c r="CD14" i="12"/>
  <c r="CC14" i="12"/>
  <c r="CB14" i="12"/>
  <c r="CA14" i="12"/>
  <c r="BZ14" i="12"/>
  <c r="BY14" i="12"/>
  <c r="BX14" i="12"/>
  <c r="BW14" i="12"/>
  <c r="BV14" i="12"/>
  <c r="BU14" i="12"/>
  <c r="BT14" i="12"/>
  <c r="BS14" i="12"/>
  <c r="BR14" i="12"/>
  <c r="BQ14" i="12"/>
  <c r="BP14" i="12"/>
  <c r="BO14" i="12"/>
  <c r="BN14" i="12"/>
  <c r="BM14" i="12"/>
  <c r="BL14" i="12"/>
  <c r="BK14" i="12"/>
  <c r="BJ14" i="12"/>
  <c r="BI14" i="12"/>
  <c r="BH14" i="12"/>
  <c r="BG14" i="12"/>
  <c r="BF14" i="12"/>
  <c r="BE14" i="12"/>
  <c r="BD14" i="12"/>
  <c r="BC14" i="12"/>
  <c r="BB14" i="12"/>
  <c r="BA14" i="12"/>
  <c r="AZ14" i="12"/>
  <c r="AY14" i="12"/>
  <c r="AX14" i="12"/>
  <c r="AW14" i="12"/>
  <c r="CN13" i="12"/>
  <c r="CM13" i="12"/>
  <c r="CL13" i="12"/>
  <c r="CK13" i="12"/>
  <c r="CJ13" i="12"/>
  <c r="CI13" i="12"/>
  <c r="CH13" i="12"/>
  <c r="CG13" i="12"/>
  <c r="CF13" i="12"/>
  <c r="CE13" i="12"/>
  <c r="CD13" i="12"/>
  <c r="CC13" i="12"/>
  <c r="CB13" i="12"/>
  <c r="CA13" i="12"/>
  <c r="BZ13" i="12"/>
  <c r="BY13" i="12"/>
  <c r="BX13" i="12"/>
  <c r="BW13" i="12"/>
  <c r="BV13" i="12"/>
  <c r="BU13" i="12"/>
  <c r="BT13" i="12"/>
  <c r="BS13" i="12"/>
  <c r="BR13" i="12"/>
  <c r="BQ13" i="12"/>
  <c r="BP13" i="12"/>
  <c r="BO13" i="12"/>
  <c r="BN13" i="12"/>
  <c r="BM13" i="12"/>
  <c r="BL13" i="12"/>
  <c r="BK13" i="12"/>
  <c r="BJ13" i="12"/>
  <c r="BI13" i="12"/>
  <c r="BH13" i="12"/>
  <c r="BG13" i="12"/>
  <c r="BF13" i="12"/>
  <c r="BE13" i="12"/>
  <c r="BD13" i="12"/>
  <c r="BC13" i="12"/>
  <c r="BB13" i="12"/>
  <c r="BA13" i="12"/>
  <c r="AZ13" i="12"/>
  <c r="AY13" i="12"/>
  <c r="AX13" i="12"/>
  <c r="AW13" i="12"/>
  <c r="CN12" i="12"/>
  <c r="CM12" i="12"/>
  <c r="CL12" i="12"/>
  <c r="CK12" i="12"/>
  <c r="CJ12" i="12"/>
  <c r="CI12" i="12"/>
  <c r="CH12" i="12"/>
  <c r="CG12" i="12"/>
  <c r="CF12" i="12"/>
  <c r="CE12" i="12"/>
  <c r="CD12" i="12"/>
  <c r="CC12" i="12"/>
  <c r="CB12" i="12"/>
  <c r="CA12" i="12"/>
  <c r="BZ12" i="12"/>
  <c r="BY12" i="12"/>
  <c r="BX12" i="12"/>
  <c r="BW12" i="12"/>
  <c r="BV12" i="12"/>
  <c r="BU12" i="12"/>
  <c r="BT12" i="12"/>
  <c r="BS12" i="12"/>
  <c r="BR12" i="12"/>
  <c r="BQ12" i="12"/>
  <c r="BP12" i="12"/>
  <c r="BO12" i="12"/>
  <c r="BN12" i="12"/>
  <c r="BM12" i="12"/>
  <c r="BL12" i="12"/>
  <c r="BK12" i="12"/>
  <c r="BJ12" i="12"/>
  <c r="BI12" i="12"/>
  <c r="BH12" i="12"/>
  <c r="BG12" i="12"/>
  <c r="BF12" i="12"/>
  <c r="BE12" i="12"/>
  <c r="BD12" i="12"/>
  <c r="BC12" i="12"/>
  <c r="BB12" i="12"/>
  <c r="BA12" i="12"/>
  <c r="AZ12" i="12"/>
  <c r="AY12" i="12"/>
  <c r="AX12" i="12"/>
  <c r="AW12" i="12"/>
  <c r="CN11" i="12"/>
  <c r="CM11" i="12"/>
  <c r="CL11" i="12"/>
  <c r="CK11" i="12"/>
  <c r="CJ11" i="12"/>
  <c r="CI11" i="12"/>
  <c r="CH11" i="12"/>
  <c r="CG11" i="12"/>
  <c r="CF11" i="12"/>
  <c r="CE11" i="12"/>
  <c r="CD11" i="12"/>
  <c r="CC11" i="12"/>
  <c r="CB11" i="12"/>
  <c r="CA11" i="12"/>
  <c r="BZ11" i="12"/>
  <c r="BY11" i="12"/>
  <c r="BX11" i="12"/>
  <c r="BW11" i="12"/>
  <c r="BV11" i="12"/>
  <c r="BU11" i="12"/>
  <c r="BT11" i="12"/>
  <c r="BS11" i="12"/>
  <c r="BR11" i="12"/>
  <c r="BQ11" i="12"/>
  <c r="BP11" i="12"/>
  <c r="BO11" i="12"/>
  <c r="BN11" i="12"/>
  <c r="BM11" i="12"/>
  <c r="BL11" i="12"/>
  <c r="BK11" i="12"/>
  <c r="BJ11" i="12"/>
  <c r="BI11" i="12"/>
  <c r="BH11" i="12"/>
  <c r="BG11" i="12"/>
  <c r="BF11" i="12"/>
  <c r="BE11" i="12"/>
  <c r="BD11" i="12"/>
  <c r="BC11" i="12"/>
  <c r="BB11" i="12"/>
  <c r="BA11" i="12"/>
  <c r="AZ11" i="12"/>
  <c r="AY11" i="12"/>
  <c r="AX11" i="12"/>
  <c r="AW11" i="12"/>
  <c r="CN10" i="12"/>
  <c r="CM10" i="12"/>
  <c r="CL10" i="12"/>
  <c r="CK10" i="12"/>
  <c r="CJ10" i="12"/>
  <c r="CI10" i="12"/>
  <c r="CH10" i="12"/>
  <c r="CG10" i="12"/>
  <c r="CF10" i="12"/>
  <c r="CE10" i="12"/>
  <c r="CD10" i="12"/>
  <c r="CC10" i="12"/>
  <c r="CB10" i="12"/>
  <c r="CA10" i="12"/>
  <c r="BZ10" i="12"/>
  <c r="BY10" i="12"/>
  <c r="BX10" i="12"/>
  <c r="BW10" i="12"/>
  <c r="BV10" i="12"/>
  <c r="BU10" i="12"/>
  <c r="BT10" i="12"/>
  <c r="BS10" i="12"/>
  <c r="BR10" i="12"/>
  <c r="BQ10" i="12"/>
  <c r="BP10" i="12"/>
  <c r="BO10" i="12"/>
  <c r="BN10" i="12"/>
  <c r="BM10" i="12"/>
  <c r="BL10" i="12"/>
  <c r="BK10" i="12"/>
  <c r="BJ10" i="12"/>
  <c r="BI10" i="12"/>
  <c r="BH10" i="12"/>
  <c r="BG10" i="12"/>
  <c r="BF10" i="12"/>
  <c r="BE10" i="12"/>
  <c r="BD10" i="12"/>
  <c r="BC10" i="12"/>
  <c r="BB10" i="12"/>
  <c r="BA10" i="12"/>
  <c r="AZ10" i="12"/>
  <c r="AY10" i="12"/>
  <c r="AX10" i="12"/>
  <c r="AW10" i="12"/>
  <c r="CN9" i="12"/>
  <c r="CM9" i="12"/>
  <c r="CL9" i="12"/>
  <c r="CK9" i="12"/>
  <c r="CJ9" i="12"/>
  <c r="CI9" i="12"/>
  <c r="CH9" i="12"/>
  <c r="CG9" i="12"/>
  <c r="CF9" i="12"/>
  <c r="CE9" i="12"/>
  <c r="CD9" i="12"/>
  <c r="CC9" i="12"/>
  <c r="CB9" i="12"/>
  <c r="CA9" i="12"/>
  <c r="BZ9" i="12"/>
  <c r="BY9" i="12"/>
  <c r="BX9" i="12"/>
  <c r="BW9" i="12"/>
  <c r="BV9" i="12"/>
  <c r="BU9" i="12"/>
  <c r="BT9" i="12"/>
  <c r="BS9" i="12"/>
  <c r="BR9" i="12"/>
  <c r="BQ9" i="12"/>
  <c r="BP9" i="12"/>
  <c r="BO9" i="12"/>
  <c r="BN9" i="12"/>
  <c r="BM9" i="12"/>
  <c r="BL9" i="12"/>
  <c r="BK9" i="12"/>
  <c r="BJ9" i="12"/>
  <c r="BI9" i="12"/>
  <c r="BH9" i="12"/>
  <c r="BG9" i="12"/>
  <c r="BF9" i="12"/>
  <c r="BE9" i="12"/>
  <c r="BD9" i="12"/>
  <c r="BC9" i="12"/>
  <c r="BB9" i="12"/>
  <c r="BA9" i="12"/>
  <c r="AZ9" i="12"/>
  <c r="AY9" i="12"/>
  <c r="AX9" i="12"/>
  <c r="AW9" i="12"/>
  <c r="CO8" i="12"/>
  <c r="F87" i="4"/>
  <c r="F88" i="4" s="1"/>
  <c r="AF67" i="4"/>
  <c r="BV60" i="4"/>
  <c r="BU60" i="4"/>
  <c r="BT60" i="4"/>
  <c r="BS60" i="4"/>
  <c r="BR60" i="4"/>
  <c r="BE60" i="4"/>
  <c r="BD60" i="4"/>
  <c r="BC60" i="4"/>
  <c r="BB60" i="4"/>
  <c r="BA60" i="4"/>
  <c r="AZ60" i="4"/>
  <c r="AY60" i="4"/>
  <c r="AX60" i="4"/>
  <c r="AW60" i="4"/>
  <c r="BV59" i="4"/>
  <c r="BU59" i="4"/>
  <c r="BT59" i="4"/>
  <c r="BS59" i="4"/>
  <c r="BR59" i="4"/>
  <c r="BE59" i="4"/>
  <c r="BD59" i="4"/>
  <c r="BC59" i="4"/>
  <c r="BB59" i="4"/>
  <c r="BA59" i="4"/>
  <c r="AZ59" i="4"/>
  <c r="AY59" i="4"/>
  <c r="AX59" i="4"/>
  <c r="AW59" i="4"/>
  <c r="CO58" i="4"/>
  <c r="CN58" i="4"/>
  <c r="CM58" i="4"/>
  <c r="CL58" i="4"/>
  <c r="CK58" i="4"/>
  <c r="CJ58" i="4"/>
  <c r="CI58" i="4"/>
  <c r="CH58" i="4"/>
  <c r="CG58" i="4"/>
  <c r="CF58" i="4"/>
  <c r="CE58" i="4"/>
  <c r="CD58" i="4"/>
  <c r="CC58" i="4"/>
  <c r="CB58" i="4"/>
  <c r="CA58" i="4"/>
  <c r="BZ58" i="4"/>
  <c r="BY58" i="4"/>
  <c r="BX58" i="4"/>
  <c r="BW58" i="4"/>
  <c r="BV58" i="4"/>
  <c r="BU58" i="4"/>
  <c r="BT58" i="4"/>
  <c r="BS58" i="4"/>
  <c r="BR58" i="4"/>
  <c r="BQ58" i="4"/>
  <c r="BP58" i="4"/>
  <c r="BO58" i="4"/>
  <c r="BN58" i="4"/>
  <c r="BM58" i="4"/>
  <c r="BL58" i="4"/>
  <c r="BK58" i="4"/>
  <c r="BJ58" i="4"/>
  <c r="BI58" i="4"/>
  <c r="BH58" i="4"/>
  <c r="BG58" i="4"/>
  <c r="BF58" i="4"/>
  <c r="BE58" i="4"/>
  <c r="BD58" i="4"/>
  <c r="BC58" i="4"/>
  <c r="BB58" i="4"/>
  <c r="BA58" i="4"/>
  <c r="AZ58" i="4"/>
  <c r="AY58" i="4"/>
  <c r="AX58" i="4"/>
  <c r="AW58" i="4"/>
  <c r="AT58" i="4"/>
  <c r="D53" i="14" s="1"/>
  <c r="CO57" i="4"/>
  <c r="CN57" i="4"/>
  <c r="CM57" i="4"/>
  <c r="CL57" i="4"/>
  <c r="CK57" i="4"/>
  <c r="CJ57" i="4"/>
  <c r="CI57" i="4"/>
  <c r="CH57" i="4"/>
  <c r="CG57" i="4"/>
  <c r="CF57" i="4"/>
  <c r="CE57" i="4"/>
  <c r="CD57" i="4"/>
  <c r="CC57" i="4"/>
  <c r="CB57" i="4"/>
  <c r="CA57" i="4"/>
  <c r="BZ57" i="4"/>
  <c r="BY57" i="4"/>
  <c r="BX57" i="4"/>
  <c r="BW57" i="4"/>
  <c r="BV57" i="4"/>
  <c r="BU57" i="4"/>
  <c r="BT57" i="4"/>
  <c r="BS57" i="4"/>
  <c r="BR57" i="4"/>
  <c r="BQ57" i="4"/>
  <c r="BP57" i="4"/>
  <c r="BO57" i="4"/>
  <c r="BN57" i="4"/>
  <c r="BM57" i="4"/>
  <c r="BL57" i="4"/>
  <c r="BK57" i="4"/>
  <c r="BJ57" i="4"/>
  <c r="BI57" i="4"/>
  <c r="BH57" i="4"/>
  <c r="BG57" i="4"/>
  <c r="BF57" i="4"/>
  <c r="BE57" i="4"/>
  <c r="BD57" i="4"/>
  <c r="BC57" i="4"/>
  <c r="BB57" i="4"/>
  <c r="BA57" i="4"/>
  <c r="AZ57" i="4"/>
  <c r="AY57" i="4"/>
  <c r="AX57" i="4"/>
  <c r="AW57" i="4"/>
  <c r="AT57" i="4"/>
  <c r="D52" i="14" s="1"/>
  <c r="CO56" i="4"/>
  <c r="CN56" i="4"/>
  <c r="CM56" i="4"/>
  <c r="CL56" i="4"/>
  <c r="CK56" i="4"/>
  <c r="CJ56" i="4"/>
  <c r="CI56" i="4"/>
  <c r="CH56" i="4"/>
  <c r="CG56" i="4"/>
  <c r="CF56" i="4"/>
  <c r="CE56" i="4"/>
  <c r="CD56" i="4"/>
  <c r="CC56" i="4"/>
  <c r="CB56" i="4"/>
  <c r="CA56" i="4"/>
  <c r="BZ56" i="4"/>
  <c r="BY56" i="4"/>
  <c r="BX56" i="4"/>
  <c r="BW56" i="4"/>
  <c r="BV56" i="4"/>
  <c r="BU56" i="4"/>
  <c r="BT56" i="4"/>
  <c r="BS56" i="4"/>
  <c r="BR56" i="4"/>
  <c r="BQ56" i="4"/>
  <c r="BP56" i="4"/>
  <c r="BO56" i="4"/>
  <c r="BN56" i="4"/>
  <c r="BM56" i="4"/>
  <c r="BL56" i="4"/>
  <c r="BK56" i="4"/>
  <c r="BJ56" i="4"/>
  <c r="BI56" i="4"/>
  <c r="BH56" i="4"/>
  <c r="BG56" i="4"/>
  <c r="BF56" i="4"/>
  <c r="BE56" i="4"/>
  <c r="BD56" i="4"/>
  <c r="BC56" i="4"/>
  <c r="BB56" i="4"/>
  <c r="BA56" i="4"/>
  <c r="AZ56" i="4"/>
  <c r="AY56" i="4"/>
  <c r="AX56" i="4"/>
  <c r="AW56" i="4"/>
  <c r="AT56" i="4"/>
  <c r="D51" i="14" s="1"/>
  <c r="CO55" i="4"/>
  <c r="CN55" i="4"/>
  <c r="CM55" i="4"/>
  <c r="CL55" i="4"/>
  <c r="CK55" i="4"/>
  <c r="CJ55" i="4"/>
  <c r="CI55" i="4"/>
  <c r="CH55" i="4"/>
  <c r="CG55" i="4"/>
  <c r="CF55" i="4"/>
  <c r="CE55" i="4"/>
  <c r="CD55" i="4"/>
  <c r="CC55" i="4"/>
  <c r="CB55" i="4"/>
  <c r="CA55" i="4"/>
  <c r="BZ55" i="4"/>
  <c r="BY55" i="4"/>
  <c r="BX55" i="4"/>
  <c r="BW55" i="4"/>
  <c r="BV55" i="4"/>
  <c r="BU55" i="4"/>
  <c r="BT55" i="4"/>
  <c r="BS55" i="4"/>
  <c r="BR55" i="4"/>
  <c r="BQ55" i="4"/>
  <c r="BP55" i="4"/>
  <c r="BO55" i="4"/>
  <c r="BN55" i="4"/>
  <c r="BM55" i="4"/>
  <c r="BL55" i="4"/>
  <c r="BK55" i="4"/>
  <c r="BJ55" i="4"/>
  <c r="BI55" i="4"/>
  <c r="BH55" i="4"/>
  <c r="BG55" i="4"/>
  <c r="BF55" i="4"/>
  <c r="BE55" i="4"/>
  <c r="BD55" i="4"/>
  <c r="BC55" i="4"/>
  <c r="BB55" i="4"/>
  <c r="BA55" i="4"/>
  <c r="AZ55" i="4"/>
  <c r="AY55" i="4"/>
  <c r="AX55" i="4"/>
  <c r="AW55" i="4"/>
  <c r="AT55" i="4"/>
  <c r="D50" i="14" s="1"/>
  <c r="CO54" i="4"/>
  <c r="CN54" i="4"/>
  <c r="CM54" i="4"/>
  <c r="CL54" i="4"/>
  <c r="CK54" i="4"/>
  <c r="CJ54" i="4"/>
  <c r="CI54" i="4"/>
  <c r="CH54" i="4"/>
  <c r="CG54" i="4"/>
  <c r="CF54" i="4"/>
  <c r="CE54" i="4"/>
  <c r="CD54" i="4"/>
  <c r="CC54" i="4"/>
  <c r="CB54" i="4"/>
  <c r="CA54" i="4"/>
  <c r="BZ54" i="4"/>
  <c r="BY54" i="4"/>
  <c r="BX54" i="4"/>
  <c r="BW54" i="4"/>
  <c r="BV54" i="4"/>
  <c r="BU54" i="4"/>
  <c r="BT54" i="4"/>
  <c r="BS54" i="4"/>
  <c r="BR54" i="4"/>
  <c r="BQ54" i="4"/>
  <c r="BP54" i="4"/>
  <c r="BO54" i="4"/>
  <c r="BN54" i="4"/>
  <c r="BM54" i="4"/>
  <c r="BL54" i="4"/>
  <c r="BK54" i="4"/>
  <c r="BJ54" i="4"/>
  <c r="BI54" i="4"/>
  <c r="BH54" i="4"/>
  <c r="BG54" i="4"/>
  <c r="BF54" i="4"/>
  <c r="BE54" i="4"/>
  <c r="BD54" i="4"/>
  <c r="BC54" i="4"/>
  <c r="BB54" i="4"/>
  <c r="BA54" i="4"/>
  <c r="AZ54" i="4"/>
  <c r="AY54" i="4"/>
  <c r="AX54" i="4"/>
  <c r="AW54" i="4"/>
  <c r="AT54" i="4"/>
  <c r="D49" i="14" s="1"/>
  <c r="CO53" i="4"/>
  <c r="CN53" i="4"/>
  <c r="CM53" i="4"/>
  <c r="CL53" i="4"/>
  <c r="CK53" i="4"/>
  <c r="CJ53" i="4"/>
  <c r="CI53" i="4"/>
  <c r="CH53" i="4"/>
  <c r="CG53" i="4"/>
  <c r="CF53" i="4"/>
  <c r="CE53" i="4"/>
  <c r="CD53" i="4"/>
  <c r="CC53" i="4"/>
  <c r="CB53" i="4"/>
  <c r="CA53" i="4"/>
  <c r="BZ53" i="4"/>
  <c r="BY53" i="4"/>
  <c r="BX53" i="4"/>
  <c r="BW53" i="4"/>
  <c r="BV53" i="4"/>
  <c r="BU53" i="4"/>
  <c r="BT53" i="4"/>
  <c r="BS53" i="4"/>
  <c r="BR53" i="4"/>
  <c r="BQ53" i="4"/>
  <c r="BP53" i="4"/>
  <c r="BO53" i="4"/>
  <c r="BN53" i="4"/>
  <c r="BM53" i="4"/>
  <c r="BL53" i="4"/>
  <c r="BK53" i="4"/>
  <c r="BJ53" i="4"/>
  <c r="BI53" i="4"/>
  <c r="BH53" i="4"/>
  <c r="BG53" i="4"/>
  <c r="BF53" i="4"/>
  <c r="BE53" i="4"/>
  <c r="BD53" i="4"/>
  <c r="BC53" i="4"/>
  <c r="BB53" i="4"/>
  <c r="BA53" i="4"/>
  <c r="AZ53" i="4"/>
  <c r="AY53" i="4"/>
  <c r="AX53" i="4"/>
  <c r="AW53" i="4"/>
  <c r="AT53" i="4"/>
  <c r="D48" i="14" s="1"/>
  <c r="CO52" i="4"/>
  <c r="CN52" i="4"/>
  <c r="CM52" i="4"/>
  <c r="CL52" i="4"/>
  <c r="CK52" i="4"/>
  <c r="CJ52" i="4"/>
  <c r="CI52" i="4"/>
  <c r="CH52" i="4"/>
  <c r="CG52" i="4"/>
  <c r="CF52" i="4"/>
  <c r="CE52" i="4"/>
  <c r="CD52" i="4"/>
  <c r="CC52" i="4"/>
  <c r="CB52" i="4"/>
  <c r="CA52" i="4"/>
  <c r="BZ52" i="4"/>
  <c r="BY52" i="4"/>
  <c r="BX52" i="4"/>
  <c r="BW52" i="4"/>
  <c r="BV52" i="4"/>
  <c r="BU52" i="4"/>
  <c r="BT52" i="4"/>
  <c r="BS52" i="4"/>
  <c r="BR52" i="4"/>
  <c r="BQ52" i="4"/>
  <c r="BP52" i="4"/>
  <c r="BO52" i="4"/>
  <c r="BN52" i="4"/>
  <c r="BM52" i="4"/>
  <c r="BL52" i="4"/>
  <c r="BK52" i="4"/>
  <c r="BJ52" i="4"/>
  <c r="BI52" i="4"/>
  <c r="BH52" i="4"/>
  <c r="BG52" i="4"/>
  <c r="BF52" i="4"/>
  <c r="BE52" i="4"/>
  <c r="BD52" i="4"/>
  <c r="BC52" i="4"/>
  <c r="BB52" i="4"/>
  <c r="BA52" i="4"/>
  <c r="AZ52" i="4"/>
  <c r="AY52" i="4"/>
  <c r="AX52" i="4"/>
  <c r="AW52" i="4"/>
  <c r="AT52" i="4"/>
  <c r="D47" i="14" s="1"/>
  <c r="CO51" i="4"/>
  <c r="CN51" i="4"/>
  <c r="CM51" i="4"/>
  <c r="CL51" i="4"/>
  <c r="CK51" i="4"/>
  <c r="CJ51" i="4"/>
  <c r="CI51" i="4"/>
  <c r="CH51" i="4"/>
  <c r="CG51" i="4"/>
  <c r="CF51" i="4"/>
  <c r="CE51" i="4"/>
  <c r="CD51" i="4"/>
  <c r="CC51" i="4"/>
  <c r="CB51" i="4"/>
  <c r="CA51" i="4"/>
  <c r="BZ51" i="4"/>
  <c r="BY51" i="4"/>
  <c r="BX51" i="4"/>
  <c r="BW51" i="4"/>
  <c r="BV51" i="4"/>
  <c r="BU51" i="4"/>
  <c r="BT51" i="4"/>
  <c r="BS51" i="4"/>
  <c r="BR51" i="4"/>
  <c r="BQ51" i="4"/>
  <c r="BP51" i="4"/>
  <c r="BO51" i="4"/>
  <c r="BN51" i="4"/>
  <c r="BM51" i="4"/>
  <c r="BL51" i="4"/>
  <c r="BK51" i="4"/>
  <c r="BJ51" i="4"/>
  <c r="BI51" i="4"/>
  <c r="BH51" i="4"/>
  <c r="BG51" i="4"/>
  <c r="BF51" i="4"/>
  <c r="BE51" i="4"/>
  <c r="BD51" i="4"/>
  <c r="BC51" i="4"/>
  <c r="BB51" i="4"/>
  <c r="BA51" i="4"/>
  <c r="AZ51" i="4"/>
  <c r="AY51" i="4"/>
  <c r="AX51" i="4"/>
  <c r="AW51" i="4"/>
  <c r="AT51" i="4"/>
  <c r="D46" i="14" s="1"/>
  <c r="CO50" i="4"/>
  <c r="CN50" i="4"/>
  <c r="CM50" i="4"/>
  <c r="CL50" i="4"/>
  <c r="CK50" i="4"/>
  <c r="CJ50" i="4"/>
  <c r="CI50" i="4"/>
  <c r="CH50" i="4"/>
  <c r="CG50" i="4"/>
  <c r="CF50" i="4"/>
  <c r="CE50" i="4"/>
  <c r="CD50" i="4"/>
  <c r="CC50" i="4"/>
  <c r="CB50" i="4"/>
  <c r="CA50" i="4"/>
  <c r="BZ50" i="4"/>
  <c r="BY50" i="4"/>
  <c r="BX50" i="4"/>
  <c r="BW50" i="4"/>
  <c r="BV50" i="4"/>
  <c r="BU50" i="4"/>
  <c r="BT50" i="4"/>
  <c r="BS50" i="4"/>
  <c r="BR50" i="4"/>
  <c r="BQ50" i="4"/>
  <c r="BP50" i="4"/>
  <c r="BO50" i="4"/>
  <c r="BN50" i="4"/>
  <c r="BM50" i="4"/>
  <c r="BL50" i="4"/>
  <c r="BK50" i="4"/>
  <c r="BJ50" i="4"/>
  <c r="BI50" i="4"/>
  <c r="BH50" i="4"/>
  <c r="BG50" i="4"/>
  <c r="BF50" i="4"/>
  <c r="BE50" i="4"/>
  <c r="BD50" i="4"/>
  <c r="BC50" i="4"/>
  <c r="BB50" i="4"/>
  <c r="BA50" i="4"/>
  <c r="AZ50" i="4"/>
  <c r="AY50" i="4"/>
  <c r="AX50" i="4"/>
  <c r="AW50" i="4"/>
  <c r="AT50" i="4"/>
  <c r="D45" i="14" s="1"/>
  <c r="CO49" i="4"/>
  <c r="CN49" i="4"/>
  <c r="CM49" i="4"/>
  <c r="CL49" i="4"/>
  <c r="CK49" i="4"/>
  <c r="CJ49" i="4"/>
  <c r="CI49" i="4"/>
  <c r="CH49" i="4"/>
  <c r="CG49" i="4"/>
  <c r="CF49" i="4"/>
  <c r="CE49" i="4"/>
  <c r="CD49" i="4"/>
  <c r="CC49" i="4"/>
  <c r="CB49" i="4"/>
  <c r="CA49" i="4"/>
  <c r="BZ49" i="4"/>
  <c r="BY49" i="4"/>
  <c r="BX49" i="4"/>
  <c r="BW49" i="4"/>
  <c r="BV49" i="4"/>
  <c r="BU49" i="4"/>
  <c r="BT49" i="4"/>
  <c r="BS49" i="4"/>
  <c r="BR49" i="4"/>
  <c r="BQ49" i="4"/>
  <c r="BP49" i="4"/>
  <c r="BO49" i="4"/>
  <c r="BN49" i="4"/>
  <c r="BM49" i="4"/>
  <c r="BL49" i="4"/>
  <c r="BK49" i="4"/>
  <c r="BJ49" i="4"/>
  <c r="BI49" i="4"/>
  <c r="BH49" i="4"/>
  <c r="BG49" i="4"/>
  <c r="BF49" i="4"/>
  <c r="BE49" i="4"/>
  <c r="BD49" i="4"/>
  <c r="BC49" i="4"/>
  <c r="BB49" i="4"/>
  <c r="BA49" i="4"/>
  <c r="AZ49" i="4"/>
  <c r="AY49" i="4"/>
  <c r="AX49" i="4"/>
  <c r="AW49" i="4"/>
  <c r="AT49" i="4"/>
  <c r="D44" i="14" s="1"/>
  <c r="CO48" i="4"/>
  <c r="CN48" i="4"/>
  <c r="CM48" i="4"/>
  <c r="CL48" i="4"/>
  <c r="CK48" i="4"/>
  <c r="CJ48" i="4"/>
  <c r="CI48" i="4"/>
  <c r="CH48" i="4"/>
  <c r="CG48" i="4"/>
  <c r="CF48" i="4"/>
  <c r="CE48" i="4"/>
  <c r="CD48" i="4"/>
  <c r="CC48" i="4"/>
  <c r="CB48" i="4"/>
  <c r="CA48" i="4"/>
  <c r="BZ48" i="4"/>
  <c r="BY48" i="4"/>
  <c r="BX48" i="4"/>
  <c r="BW48" i="4"/>
  <c r="BV48" i="4"/>
  <c r="BU48" i="4"/>
  <c r="BT48" i="4"/>
  <c r="BS48" i="4"/>
  <c r="BR48" i="4"/>
  <c r="BQ48" i="4"/>
  <c r="BP48" i="4"/>
  <c r="BO48" i="4"/>
  <c r="BN48" i="4"/>
  <c r="BM48" i="4"/>
  <c r="BL48" i="4"/>
  <c r="BK48" i="4"/>
  <c r="BJ48" i="4"/>
  <c r="BI48" i="4"/>
  <c r="BH48" i="4"/>
  <c r="BG48" i="4"/>
  <c r="BF48" i="4"/>
  <c r="BE48" i="4"/>
  <c r="BD48" i="4"/>
  <c r="BC48" i="4"/>
  <c r="BB48" i="4"/>
  <c r="BA48" i="4"/>
  <c r="AZ48" i="4"/>
  <c r="AY48" i="4"/>
  <c r="AX48" i="4"/>
  <c r="AW48" i="4"/>
  <c r="AT48" i="4"/>
  <c r="D43" i="14" s="1"/>
  <c r="CO47" i="4"/>
  <c r="CN47" i="4"/>
  <c r="CM47" i="4"/>
  <c r="CL47" i="4"/>
  <c r="CK47" i="4"/>
  <c r="CJ47" i="4"/>
  <c r="CI47" i="4"/>
  <c r="CH47" i="4"/>
  <c r="CG47" i="4"/>
  <c r="CF47" i="4"/>
  <c r="CE47" i="4"/>
  <c r="CD47" i="4"/>
  <c r="CC47" i="4"/>
  <c r="CB47" i="4"/>
  <c r="CA47" i="4"/>
  <c r="BZ47" i="4"/>
  <c r="BY47" i="4"/>
  <c r="BX47" i="4"/>
  <c r="BW47" i="4"/>
  <c r="BV47" i="4"/>
  <c r="BU47" i="4"/>
  <c r="BT47" i="4"/>
  <c r="BS47" i="4"/>
  <c r="BR47" i="4"/>
  <c r="BQ47" i="4"/>
  <c r="BP47" i="4"/>
  <c r="BO47" i="4"/>
  <c r="BN47" i="4"/>
  <c r="BM47" i="4"/>
  <c r="BL47" i="4"/>
  <c r="BK47" i="4"/>
  <c r="BJ47" i="4"/>
  <c r="BI47" i="4"/>
  <c r="BH47" i="4"/>
  <c r="BG47" i="4"/>
  <c r="BF47" i="4"/>
  <c r="BE47" i="4"/>
  <c r="BD47" i="4"/>
  <c r="BC47" i="4"/>
  <c r="BB47" i="4"/>
  <c r="BA47" i="4"/>
  <c r="AZ47" i="4"/>
  <c r="AY47" i="4"/>
  <c r="AX47" i="4"/>
  <c r="AW47" i="4"/>
  <c r="AT47" i="4"/>
  <c r="D42" i="14" s="1"/>
  <c r="CO46" i="4"/>
  <c r="CN46" i="4"/>
  <c r="CM46" i="4"/>
  <c r="CL46" i="4"/>
  <c r="CK46" i="4"/>
  <c r="CJ46" i="4"/>
  <c r="CI46" i="4"/>
  <c r="CH46" i="4"/>
  <c r="CG46" i="4"/>
  <c r="CF46" i="4"/>
  <c r="CE46" i="4"/>
  <c r="CD46" i="4"/>
  <c r="CC46" i="4"/>
  <c r="CB46" i="4"/>
  <c r="CA46" i="4"/>
  <c r="BZ46" i="4"/>
  <c r="BY46" i="4"/>
  <c r="BX46" i="4"/>
  <c r="BW46" i="4"/>
  <c r="BV46" i="4"/>
  <c r="BU46" i="4"/>
  <c r="BT46" i="4"/>
  <c r="BS46" i="4"/>
  <c r="BR46" i="4"/>
  <c r="BQ46" i="4"/>
  <c r="BP46" i="4"/>
  <c r="BO46" i="4"/>
  <c r="BN46" i="4"/>
  <c r="BM46" i="4"/>
  <c r="BL46" i="4"/>
  <c r="BK46" i="4"/>
  <c r="BJ46" i="4"/>
  <c r="BI46" i="4"/>
  <c r="BH46" i="4"/>
  <c r="BG46" i="4"/>
  <c r="BF46" i="4"/>
  <c r="BE46" i="4"/>
  <c r="BD46" i="4"/>
  <c r="BC46" i="4"/>
  <c r="BB46" i="4"/>
  <c r="BA46" i="4"/>
  <c r="AZ46" i="4"/>
  <c r="AY46" i="4"/>
  <c r="AX46" i="4"/>
  <c r="AW46" i="4"/>
  <c r="AT46" i="4"/>
  <c r="D41" i="14" s="1"/>
  <c r="CO45" i="4"/>
  <c r="CN45" i="4"/>
  <c r="CM45" i="4"/>
  <c r="CL45" i="4"/>
  <c r="CK45" i="4"/>
  <c r="CJ45" i="4"/>
  <c r="CI45" i="4"/>
  <c r="CH45" i="4"/>
  <c r="CG45" i="4"/>
  <c r="CF45" i="4"/>
  <c r="CE45" i="4"/>
  <c r="CD45" i="4"/>
  <c r="CC45" i="4"/>
  <c r="CB45" i="4"/>
  <c r="CA45" i="4"/>
  <c r="BZ45" i="4"/>
  <c r="BY45" i="4"/>
  <c r="BX45" i="4"/>
  <c r="BW45" i="4"/>
  <c r="BV45" i="4"/>
  <c r="BU45" i="4"/>
  <c r="BT45" i="4"/>
  <c r="BS45" i="4"/>
  <c r="BR45" i="4"/>
  <c r="BQ45" i="4"/>
  <c r="BP45" i="4"/>
  <c r="BO45" i="4"/>
  <c r="BN45" i="4"/>
  <c r="BM45" i="4"/>
  <c r="BL45" i="4"/>
  <c r="BK45" i="4"/>
  <c r="BJ45" i="4"/>
  <c r="BI45" i="4"/>
  <c r="BH45" i="4"/>
  <c r="BG45" i="4"/>
  <c r="BF45" i="4"/>
  <c r="BE45" i="4"/>
  <c r="BD45" i="4"/>
  <c r="BC45" i="4"/>
  <c r="BB45" i="4"/>
  <c r="BA45" i="4"/>
  <c r="AZ45" i="4"/>
  <c r="AY45" i="4"/>
  <c r="AX45" i="4"/>
  <c r="AW45" i="4"/>
  <c r="AT45" i="4"/>
  <c r="D40" i="14" s="1"/>
  <c r="CO44" i="4"/>
  <c r="CN44" i="4"/>
  <c r="CM44" i="4"/>
  <c r="CL44" i="4"/>
  <c r="CK44" i="4"/>
  <c r="CJ44" i="4"/>
  <c r="CI44" i="4"/>
  <c r="CH44" i="4"/>
  <c r="CG44" i="4"/>
  <c r="CF44" i="4"/>
  <c r="CE44" i="4"/>
  <c r="CD44" i="4"/>
  <c r="CC44" i="4"/>
  <c r="CB44" i="4"/>
  <c r="CA44" i="4"/>
  <c r="BZ44" i="4"/>
  <c r="BY44" i="4"/>
  <c r="BX44" i="4"/>
  <c r="BW44" i="4"/>
  <c r="BV44" i="4"/>
  <c r="BU44" i="4"/>
  <c r="BT44" i="4"/>
  <c r="BS44" i="4"/>
  <c r="BR44" i="4"/>
  <c r="BQ44" i="4"/>
  <c r="BP44" i="4"/>
  <c r="BO44" i="4"/>
  <c r="BN44" i="4"/>
  <c r="BM44" i="4"/>
  <c r="BL44" i="4"/>
  <c r="BK44" i="4"/>
  <c r="BJ44" i="4"/>
  <c r="BI44" i="4"/>
  <c r="BH44" i="4"/>
  <c r="BG44" i="4"/>
  <c r="BF44" i="4"/>
  <c r="BE44" i="4"/>
  <c r="BD44" i="4"/>
  <c r="BC44" i="4"/>
  <c r="BB44" i="4"/>
  <c r="BA44" i="4"/>
  <c r="AZ44" i="4"/>
  <c r="AY44" i="4"/>
  <c r="AX44" i="4"/>
  <c r="AW44" i="4"/>
  <c r="AT44" i="4"/>
  <c r="D39" i="14" s="1"/>
  <c r="CO43" i="4"/>
  <c r="CN43" i="4"/>
  <c r="CM43" i="4"/>
  <c r="CL43" i="4"/>
  <c r="CK43" i="4"/>
  <c r="CJ43" i="4"/>
  <c r="CI43" i="4"/>
  <c r="CH43" i="4"/>
  <c r="CG43" i="4"/>
  <c r="CF43" i="4"/>
  <c r="CE43" i="4"/>
  <c r="CD43" i="4"/>
  <c r="CC43" i="4"/>
  <c r="CB43" i="4"/>
  <c r="CA43" i="4"/>
  <c r="BZ43" i="4"/>
  <c r="BY43" i="4"/>
  <c r="BX43" i="4"/>
  <c r="BW43" i="4"/>
  <c r="BV43" i="4"/>
  <c r="BU43" i="4"/>
  <c r="BT43" i="4"/>
  <c r="BS43" i="4"/>
  <c r="BR43" i="4"/>
  <c r="BQ43" i="4"/>
  <c r="BP43" i="4"/>
  <c r="BO43" i="4"/>
  <c r="BN43" i="4"/>
  <c r="BM43" i="4"/>
  <c r="BL43" i="4"/>
  <c r="BK43" i="4"/>
  <c r="BJ43" i="4"/>
  <c r="BI43" i="4"/>
  <c r="BH43" i="4"/>
  <c r="BG43" i="4"/>
  <c r="BF43" i="4"/>
  <c r="BE43" i="4"/>
  <c r="BD43" i="4"/>
  <c r="BC43" i="4"/>
  <c r="BB43" i="4"/>
  <c r="BA43" i="4"/>
  <c r="AZ43" i="4"/>
  <c r="AY43" i="4"/>
  <c r="AX43" i="4"/>
  <c r="AW43" i="4"/>
  <c r="AT43" i="4"/>
  <c r="D38" i="14" s="1"/>
  <c r="CO42" i="4"/>
  <c r="CN42" i="4"/>
  <c r="CM42" i="4"/>
  <c r="CL42" i="4"/>
  <c r="CK42" i="4"/>
  <c r="CJ42" i="4"/>
  <c r="CI42" i="4"/>
  <c r="CH42" i="4"/>
  <c r="CG42" i="4"/>
  <c r="CF42" i="4"/>
  <c r="CE42" i="4"/>
  <c r="CD42" i="4"/>
  <c r="CC42" i="4"/>
  <c r="CB42" i="4"/>
  <c r="CA42" i="4"/>
  <c r="BZ42" i="4"/>
  <c r="BY42" i="4"/>
  <c r="BX42" i="4"/>
  <c r="BW42" i="4"/>
  <c r="BV42" i="4"/>
  <c r="BU42" i="4"/>
  <c r="BT42" i="4"/>
  <c r="BS42" i="4"/>
  <c r="BR42" i="4"/>
  <c r="BQ42" i="4"/>
  <c r="BP42" i="4"/>
  <c r="BO42" i="4"/>
  <c r="BN42" i="4"/>
  <c r="BM42" i="4"/>
  <c r="BL42" i="4"/>
  <c r="BK42" i="4"/>
  <c r="BJ42" i="4"/>
  <c r="BI42" i="4"/>
  <c r="BH42" i="4"/>
  <c r="BG42" i="4"/>
  <c r="BF42" i="4"/>
  <c r="BE42" i="4"/>
  <c r="BD42" i="4"/>
  <c r="BC42" i="4"/>
  <c r="BB42" i="4"/>
  <c r="BA42" i="4"/>
  <c r="AZ42" i="4"/>
  <c r="AY42" i="4"/>
  <c r="AX42" i="4"/>
  <c r="AW42" i="4"/>
  <c r="AT42" i="4"/>
  <c r="D37" i="14" s="1"/>
  <c r="CO41" i="4"/>
  <c r="CN41" i="4"/>
  <c r="CM41" i="4"/>
  <c r="CL41" i="4"/>
  <c r="CK41" i="4"/>
  <c r="CJ41" i="4"/>
  <c r="CI41" i="4"/>
  <c r="CH41" i="4"/>
  <c r="CG41" i="4"/>
  <c r="CF41" i="4"/>
  <c r="CE41" i="4"/>
  <c r="CD41" i="4"/>
  <c r="CC41" i="4"/>
  <c r="CB41" i="4"/>
  <c r="CA41" i="4"/>
  <c r="BZ41" i="4"/>
  <c r="BY41" i="4"/>
  <c r="BX41" i="4"/>
  <c r="BW41" i="4"/>
  <c r="BV41" i="4"/>
  <c r="BU41" i="4"/>
  <c r="BT41" i="4"/>
  <c r="BS41" i="4"/>
  <c r="BR41" i="4"/>
  <c r="BQ41" i="4"/>
  <c r="BP41" i="4"/>
  <c r="BO41" i="4"/>
  <c r="BN41" i="4"/>
  <c r="BM41" i="4"/>
  <c r="BL41" i="4"/>
  <c r="BK41" i="4"/>
  <c r="BJ41" i="4"/>
  <c r="BI41" i="4"/>
  <c r="BH41" i="4"/>
  <c r="BG41" i="4"/>
  <c r="BF41" i="4"/>
  <c r="BE41" i="4"/>
  <c r="BD41" i="4"/>
  <c r="BC41" i="4"/>
  <c r="BB41" i="4"/>
  <c r="BA41" i="4"/>
  <c r="AZ41" i="4"/>
  <c r="AY41" i="4"/>
  <c r="AX41" i="4"/>
  <c r="AW41" i="4"/>
  <c r="AT41" i="4"/>
  <c r="D36" i="14" s="1"/>
  <c r="CO40" i="4"/>
  <c r="CN40" i="4"/>
  <c r="CM40" i="4"/>
  <c r="CL40" i="4"/>
  <c r="CK40" i="4"/>
  <c r="CJ40" i="4"/>
  <c r="CI40" i="4"/>
  <c r="CH40" i="4"/>
  <c r="CG40" i="4"/>
  <c r="CF40" i="4"/>
  <c r="CE40" i="4"/>
  <c r="CD40" i="4"/>
  <c r="CC40" i="4"/>
  <c r="CB40" i="4"/>
  <c r="CA40" i="4"/>
  <c r="BZ40" i="4"/>
  <c r="BY40" i="4"/>
  <c r="BX40" i="4"/>
  <c r="BW40" i="4"/>
  <c r="BV40" i="4"/>
  <c r="BU40" i="4"/>
  <c r="BT40" i="4"/>
  <c r="BS40" i="4"/>
  <c r="BR40" i="4"/>
  <c r="BQ40" i="4"/>
  <c r="BP40" i="4"/>
  <c r="BO40" i="4"/>
  <c r="BN40" i="4"/>
  <c r="BM40" i="4"/>
  <c r="BL40" i="4"/>
  <c r="BK40" i="4"/>
  <c r="BJ40" i="4"/>
  <c r="BI40" i="4"/>
  <c r="BH40" i="4"/>
  <c r="BG40" i="4"/>
  <c r="BF40" i="4"/>
  <c r="BE40" i="4"/>
  <c r="BD40" i="4"/>
  <c r="BC40" i="4"/>
  <c r="BB40" i="4"/>
  <c r="BA40" i="4"/>
  <c r="AZ40" i="4"/>
  <c r="AY40" i="4"/>
  <c r="AX40" i="4"/>
  <c r="AW40" i="4"/>
  <c r="AT40" i="4"/>
  <c r="D35" i="14" s="1"/>
  <c r="CO39" i="4"/>
  <c r="CN39" i="4"/>
  <c r="CM39" i="4"/>
  <c r="CL39" i="4"/>
  <c r="CK39" i="4"/>
  <c r="CJ39" i="4"/>
  <c r="CI39" i="4"/>
  <c r="CH39" i="4"/>
  <c r="CG39" i="4"/>
  <c r="CF39" i="4"/>
  <c r="CE39" i="4"/>
  <c r="CD39" i="4"/>
  <c r="CC39" i="4"/>
  <c r="CB39" i="4"/>
  <c r="CA39" i="4"/>
  <c r="BZ39" i="4"/>
  <c r="BY39" i="4"/>
  <c r="BX39" i="4"/>
  <c r="BW39" i="4"/>
  <c r="BV39" i="4"/>
  <c r="BU39" i="4"/>
  <c r="BT39" i="4"/>
  <c r="BS39" i="4"/>
  <c r="BR39" i="4"/>
  <c r="BQ39" i="4"/>
  <c r="BP39" i="4"/>
  <c r="BO39" i="4"/>
  <c r="BN39" i="4"/>
  <c r="BM39" i="4"/>
  <c r="BL39" i="4"/>
  <c r="BK39" i="4"/>
  <c r="BJ39" i="4"/>
  <c r="BI39" i="4"/>
  <c r="BH39" i="4"/>
  <c r="BG39" i="4"/>
  <c r="BF39" i="4"/>
  <c r="BE39" i="4"/>
  <c r="BD39" i="4"/>
  <c r="BC39" i="4"/>
  <c r="BB39" i="4"/>
  <c r="BA39" i="4"/>
  <c r="AZ39" i="4"/>
  <c r="AY39" i="4"/>
  <c r="AX39" i="4"/>
  <c r="AW39" i="4"/>
  <c r="AT39" i="4"/>
  <c r="D34" i="14" s="1"/>
  <c r="CO38" i="4"/>
  <c r="CN38" i="4"/>
  <c r="CM38" i="4"/>
  <c r="CL38" i="4"/>
  <c r="CK38" i="4"/>
  <c r="CJ38" i="4"/>
  <c r="CI38" i="4"/>
  <c r="CH38" i="4"/>
  <c r="CG38" i="4"/>
  <c r="CF38" i="4"/>
  <c r="CE38" i="4"/>
  <c r="CD38" i="4"/>
  <c r="CC38" i="4"/>
  <c r="CB38" i="4"/>
  <c r="CA38" i="4"/>
  <c r="BZ38" i="4"/>
  <c r="BY38" i="4"/>
  <c r="BX38" i="4"/>
  <c r="BW38" i="4"/>
  <c r="BV38" i="4"/>
  <c r="BU38" i="4"/>
  <c r="BT38" i="4"/>
  <c r="BS38" i="4"/>
  <c r="BR38" i="4"/>
  <c r="BQ38" i="4"/>
  <c r="BP38" i="4"/>
  <c r="BO38" i="4"/>
  <c r="BN38" i="4"/>
  <c r="BM38" i="4"/>
  <c r="BL38" i="4"/>
  <c r="BK38" i="4"/>
  <c r="BJ38" i="4"/>
  <c r="BI38" i="4"/>
  <c r="BH38" i="4"/>
  <c r="BG38" i="4"/>
  <c r="BF38" i="4"/>
  <c r="BE38" i="4"/>
  <c r="BD38" i="4"/>
  <c r="BC38" i="4"/>
  <c r="BB38" i="4"/>
  <c r="BA38" i="4"/>
  <c r="AZ38" i="4"/>
  <c r="AY38" i="4"/>
  <c r="AX38" i="4"/>
  <c r="AW38" i="4"/>
  <c r="AT38" i="4"/>
  <c r="D33" i="14" s="1"/>
  <c r="CO37" i="4"/>
  <c r="CN37" i="4"/>
  <c r="CM37" i="4"/>
  <c r="CL37" i="4"/>
  <c r="CK37" i="4"/>
  <c r="CJ37" i="4"/>
  <c r="CI37" i="4"/>
  <c r="CH37" i="4"/>
  <c r="CG37" i="4"/>
  <c r="CF37" i="4"/>
  <c r="CE37" i="4"/>
  <c r="CD37" i="4"/>
  <c r="CC37" i="4"/>
  <c r="CB37" i="4"/>
  <c r="CA37" i="4"/>
  <c r="BZ37" i="4"/>
  <c r="BY37" i="4"/>
  <c r="BX37" i="4"/>
  <c r="BW37" i="4"/>
  <c r="BV37" i="4"/>
  <c r="BU37" i="4"/>
  <c r="BT37" i="4"/>
  <c r="BS37" i="4"/>
  <c r="BR37" i="4"/>
  <c r="BQ37" i="4"/>
  <c r="BP37" i="4"/>
  <c r="BO37" i="4"/>
  <c r="BN37" i="4"/>
  <c r="BM37" i="4"/>
  <c r="BL37" i="4"/>
  <c r="BK37" i="4"/>
  <c r="BJ37" i="4"/>
  <c r="BI37" i="4"/>
  <c r="BH37" i="4"/>
  <c r="BG37" i="4"/>
  <c r="BF37" i="4"/>
  <c r="BE37" i="4"/>
  <c r="BD37" i="4"/>
  <c r="BC37" i="4"/>
  <c r="BB37" i="4"/>
  <c r="BA37" i="4"/>
  <c r="AZ37" i="4"/>
  <c r="AY37" i="4"/>
  <c r="AX37" i="4"/>
  <c r="AW37" i="4"/>
  <c r="AT37" i="4"/>
  <c r="D32" i="14" s="1"/>
  <c r="CO36" i="4"/>
  <c r="CN36" i="4"/>
  <c r="CM36" i="4"/>
  <c r="CL36" i="4"/>
  <c r="CK36" i="4"/>
  <c r="CJ36" i="4"/>
  <c r="CI36" i="4"/>
  <c r="CH36" i="4"/>
  <c r="CG36" i="4"/>
  <c r="CF36" i="4"/>
  <c r="CE36" i="4"/>
  <c r="CD36" i="4"/>
  <c r="CC36" i="4"/>
  <c r="CB36" i="4"/>
  <c r="CA36" i="4"/>
  <c r="BZ36" i="4"/>
  <c r="BY36" i="4"/>
  <c r="BX36" i="4"/>
  <c r="BW36" i="4"/>
  <c r="BV36" i="4"/>
  <c r="BU36" i="4"/>
  <c r="BT36" i="4"/>
  <c r="BS36" i="4"/>
  <c r="BR36" i="4"/>
  <c r="BQ36" i="4"/>
  <c r="BP36" i="4"/>
  <c r="BO36" i="4"/>
  <c r="BN36" i="4"/>
  <c r="BM36" i="4"/>
  <c r="BL36" i="4"/>
  <c r="BK36" i="4"/>
  <c r="BJ36" i="4"/>
  <c r="BI36" i="4"/>
  <c r="BH36" i="4"/>
  <c r="BG36" i="4"/>
  <c r="BF36" i="4"/>
  <c r="BE36" i="4"/>
  <c r="BD36" i="4"/>
  <c r="BC36" i="4"/>
  <c r="BB36" i="4"/>
  <c r="BA36" i="4"/>
  <c r="AZ36" i="4"/>
  <c r="AY36" i="4"/>
  <c r="AX36" i="4"/>
  <c r="AW36" i="4"/>
  <c r="AT36" i="4"/>
  <c r="D31" i="14" s="1"/>
  <c r="CO35" i="4"/>
  <c r="CN35" i="4"/>
  <c r="CM35" i="4"/>
  <c r="CL35" i="4"/>
  <c r="CK35" i="4"/>
  <c r="CJ35" i="4"/>
  <c r="CI35" i="4"/>
  <c r="CH35" i="4"/>
  <c r="CG35" i="4"/>
  <c r="CF35" i="4"/>
  <c r="CE35" i="4"/>
  <c r="CD35" i="4"/>
  <c r="CC35" i="4"/>
  <c r="CB35" i="4"/>
  <c r="CA35" i="4"/>
  <c r="BZ35" i="4"/>
  <c r="BY35" i="4"/>
  <c r="BX35" i="4"/>
  <c r="BW35" i="4"/>
  <c r="BV35" i="4"/>
  <c r="BU35" i="4"/>
  <c r="BT35" i="4"/>
  <c r="BS35" i="4"/>
  <c r="BR35" i="4"/>
  <c r="BQ35" i="4"/>
  <c r="BP35" i="4"/>
  <c r="BO35" i="4"/>
  <c r="BN35" i="4"/>
  <c r="BM35" i="4"/>
  <c r="BL35" i="4"/>
  <c r="BK35" i="4"/>
  <c r="BJ35" i="4"/>
  <c r="BI35" i="4"/>
  <c r="BH35" i="4"/>
  <c r="BG35" i="4"/>
  <c r="BF35" i="4"/>
  <c r="BE35" i="4"/>
  <c r="BD35" i="4"/>
  <c r="BC35" i="4"/>
  <c r="BB35" i="4"/>
  <c r="BA35" i="4"/>
  <c r="AZ35" i="4"/>
  <c r="AY35" i="4"/>
  <c r="AX35" i="4"/>
  <c r="AW35" i="4"/>
  <c r="AT35" i="4"/>
  <c r="D30" i="14" s="1"/>
  <c r="CO34" i="4"/>
  <c r="CN34" i="4"/>
  <c r="CM34" i="4"/>
  <c r="CL34" i="4"/>
  <c r="CK34" i="4"/>
  <c r="CJ34" i="4"/>
  <c r="CI34" i="4"/>
  <c r="CH34" i="4"/>
  <c r="CG34" i="4"/>
  <c r="CF34" i="4"/>
  <c r="CE34" i="4"/>
  <c r="CD34" i="4"/>
  <c r="CC34" i="4"/>
  <c r="CB34" i="4"/>
  <c r="CA34" i="4"/>
  <c r="BZ34" i="4"/>
  <c r="BY34" i="4"/>
  <c r="BX34" i="4"/>
  <c r="BW34" i="4"/>
  <c r="BV34" i="4"/>
  <c r="BU34" i="4"/>
  <c r="BT34" i="4"/>
  <c r="BS34" i="4"/>
  <c r="BR34" i="4"/>
  <c r="BQ34" i="4"/>
  <c r="BP34" i="4"/>
  <c r="BO34" i="4"/>
  <c r="BN34" i="4"/>
  <c r="BM34" i="4"/>
  <c r="BL34" i="4"/>
  <c r="BK34" i="4"/>
  <c r="BJ34" i="4"/>
  <c r="BI34" i="4"/>
  <c r="BH34" i="4"/>
  <c r="BG34" i="4"/>
  <c r="BF34" i="4"/>
  <c r="BE34" i="4"/>
  <c r="BD34" i="4"/>
  <c r="BC34" i="4"/>
  <c r="BB34" i="4"/>
  <c r="BA34" i="4"/>
  <c r="AZ34" i="4"/>
  <c r="AY34" i="4"/>
  <c r="AX34" i="4"/>
  <c r="AW34" i="4"/>
  <c r="AT34" i="4"/>
  <c r="D29" i="14" s="1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T33" i="4"/>
  <c r="D28" i="14" s="1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T32" i="4"/>
  <c r="D27" i="14" s="1"/>
  <c r="CO31" i="4"/>
  <c r="CN31" i="4"/>
  <c r="CM31" i="4"/>
  <c r="CL31" i="4"/>
  <c r="CK31" i="4"/>
  <c r="CJ31" i="4"/>
  <c r="CI31" i="4"/>
  <c r="CH31" i="4"/>
  <c r="CG31" i="4"/>
  <c r="CF31" i="4"/>
  <c r="CE31" i="4"/>
  <c r="CD31" i="4"/>
  <c r="CC31" i="4"/>
  <c r="CB31" i="4"/>
  <c r="CA31" i="4"/>
  <c r="BZ31" i="4"/>
  <c r="BY31" i="4"/>
  <c r="BX31" i="4"/>
  <c r="BW31" i="4"/>
  <c r="BV31" i="4"/>
  <c r="BU31" i="4"/>
  <c r="BT31" i="4"/>
  <c r="BS31" i="4"/>
  <c r="BR31" i="4"/>
  <c r="BQ31" i="4"/>
  <c r="BP31" i="4"/>
  <c r="BO31" i="4"/>
  <c r="BN31" i="4"/>
  <c r="BM31" i="4"/>
  <c r="BL31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T31" i="4"/>
  <c r="D26" i="14" s="1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T30" i="4"/>
  <c r="D25" i="14" s="1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T29" i="4"/>
  <c r="D24" i="14" s="1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T28" i="4"/>
  <c r="D23" i="14" s="1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T27" i="4"/>
  <c r="D22" i="14" s="1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T26" i="4"/>
  <c r="D21" i="14" s="1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T25" i="4"/>
  <c r="D20" i="14" s="1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T24" i="4"/>
  <c r="D19" i="14" s="1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T23" i="4"/>
  <c r="D18" i="14" s="1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T22" i="4"/>
  <c r="D17" i="14" s="1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T21" i="4"/>
  <c r="D16" i="14" s="1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T20" i="4"/>
  <c r="D15" i="14" s="1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T19" i="4"/>
  <c r="D14" i="14" s="1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CN17" i="4"/>
  <c r="CM17" i="4"/>
  <c r="CL17" i="4"/>
  <c r="CK17" i="4"/>
  <c r="CJ17" i="4"/>
  <c r="CI17" i="4"/>
  <c r="CH17" i="4"/>
  <c r="CG17" i="4"/>
  <c r="CF17" i="4"/>
  <c r="CE17" i="4"/>
  <c r="CD17" i="4"/>
  <c r="CC17" i="4"/>
  <c r="CB17" i="4"/>
  <c r="CA17" i="4"/>
  <c r="BZ17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CO8" i="4"/>
  <c r="C121" i="3"/>
  <c r="AI69" i="3" s="1"/>
  <c r="BV60" i="3"/>
  <c r="BU60" i="3"/>
  <c r="BT60" i="3"/>
  <c r="BS60" i="3"/>
  <c r="BR60" i="3"/>
  <c r="BE60" i="3"/>
  <c r="BD60" i="3"/>
  <c r="BC60" i="3"/>
  <c r="BB60" i="3"/>
  <c r="BA60" i="3"/>
  <c r="AZ60" i="3"/>
  <c r="AY60" i="3"/>
  <c r="AX60" i="3"/>
  <c r="AW60" i="3"/>
  <c r="BV59" i="3"/>
  <c r="BU59" i="3"/>
  <c r="BT59" i="3"/>
  <c r="BS59" i="3"/>
  <c r="BR59" i="3"/>
  <c r="BE59" i="3"/>
  <c r="BD59" i="3"/>
  <c r="BC59" i="3"/>
  <c r="BB59" i="3"/>
  <c r="BA59" i="3"/>
  <c r="AZ59" i="3"/>
  <c r="AY59" i="3"/>
  <c r="AX59" i="3"/>
  <c r="AW59" i="3"/>
  <c r="CO58" i="3"/>
  <c r="CN58" i="3"/>
  <c r="CM58" i="3"/>
  <c r="CL58" i="3"/>
  <c r="CK58" i="3"/>
  <c r="CJ58" i="3"/>
  <c r="CI58" i="3"/>
  <c r="CH58" i="3"/>
  <c r="CG58" i="3"/>
  <c r="CF58" i="3"/>
  <c r="CE58" i="3"/>
  <c r="CD58" i="3"/>
  <c r="CC58" i="3"/>
  <c r="CB58" i="3"/>
  <c r="CA58" i="3"/>
  <c r="BZ58" i="3"/>
  <c r="BY58" i="3"/>
  <c r="BX58" i="3"/>
  <c r="BW58" i="3"/>
  <c r="BV58" i="3"/>
  <c r="BU58" i="3"/>
  <c r="BT58" i="3"/>
  <c r="BS58" i="3"/>
  <c r="BR58" i="3"/>
  <c r="BQ58" i="3"/>
  <c r="BP58" i="3"/>
  <c r="BO58" i="3"/>
  <c r="BN58" i="3"/>
  <c r="BM58" i="3"/>
  <c r="BL58" i="3"/>
  <c r="BK58" i="3"/>
  <c r="BJ58" i="3"/>
  <c r="BI58" i="3"/>
  <c r="BH58" i="3"/>
  <c r="BG58" i="3"/>
  <c r="BF58" i="3"/>
  <c r="BE58" i="3"/>
  <c r="BD58" i="3"/>
  <c r="BC58" i="3"/>
  <c r="BB58" i="3"/>
  <c r="BA58" i="3"/>
  <c r="AZ58" i="3"/>
  <c r="AY58" i="3"/>
  <c r="AX58" i="3"/>
  <c r="AW58" i="3"/>
  <c r="AT58" i="3"/>
  <c r="C53" i="14" s="1"/>
  <c r="CO57" i="3"/>
  <c r="CN57" i="3"/>
  <c r="CM57" i="3"/>
  <c r="CL57" i="3"/>
  <c r="CK57" i="3"/>
  <c r="CJ57" i="3"/>
  <c r="CI57" i="3"/>
  <c r="CH57" i="3"/>
  <c r="CG57" i="3"/>
  <c r="CF57" i="3"/>
  <c r="CE57" i="3"/>
  <c r="CD57" i="3"/>
  <c r="CC57" i="3"/>
  <c r="CB57" i="3"/>
  <c r="CA57" i="3"/>
  <c r="BZ57" i="3"/>
  <c r="BY57" i="3"/>
  <c r="BX57" i="3"/>
  <c r="BW57" i="3"/>
  <c r="BV57" i="3"/>
  <c r="BU57" i="3"/>
  <c r="BT57" i="3"/>
  <c r="BS57" i="3"/>
  <c r="BR57" i="3"/>
  <c r="BQ57" i="3"/>
  <c r="BP57" i="3"/>
  <c r="BO57" i="3"/>
  <c r="BN57" i="3"/>
  <c r="BM57" i="3"/>
  <c r="BL57" i="3"/>
  <c r="BK57" i="3"/>
  <c r="BJ57" i="3"/>
  <c r="BI57" i="3"/>
  <c r="BH57" i="3"/>
  <c r="BG57" i="3"/>
  <c r="BF57" i="3"/>
  <c r="BE57" i="3"/>
  <c r="BD57" i="3"/>
  <c r="BC57" i="3"/>
  <c r="BB57" i="3"/>
  <c r="BA57" i="3"/>
  <c r="AZ57" i="3"/>
  <c r="AY57" i="3"/>
  <c r="AX57" i="3"/>
  <c r="AW57" i="3"/>
  <c r="AT57" i="3"/>
  <c r="C52" i="14" s="1"/>
  <c r="CO56" i="3"/>
  <c r="CN56" i="3"/>
  <c r="CM56" i="3"/>
  <c r="CL56" i="3"/>
  <c r="CK56" i="3"/>
  <c r="CJ56" i="3"/>
  <c r="CI56" i="3"/>
  <c r="CH56" i="3"/>
  <c r="CG56" i="3"/>
  <c r="CF56" i="3"/>
  <c r="CE56" i="3"/>
  <c r="CD56" i="3"/>
  <c r="CC56" i="3"/>
  <c r="CB56" i="3"/>
  <c r="CA56" i="3"/>
  <c r="BZ56" i="3"/>
  <c r="BY56" i="3"/>
  <c r="BX56" i="3"/>
  <c r="BW56" i="3"/>
  <c r="BV56" i="3"/>
  <c r="BU56" i="3"/>
  <c r="BT56" i="3"/>
  <c r="BS56" i="3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T56" i="3"/>
  <c r="C51" i="14" s="1"/>
  <c r="CO55" i="3"/>
  <c r="CN55" i="3"/>
  <c r="CM55" i="3"/>
  <c r="CL55" i="3"/>
  <c r="CK55" i="3"/>
  <c r="CJ55" i="3"/>
  <c r="CI55" i="3"/>
  <c r="CH55" i="3"/>
  <c r="CG55" i="3"/>
  <c r="CF55" i="3"/>
  <c r="CE55" i="3"/>
  <c r="CD55" i="3"/>
  <c r="CC55" i="3"/>
  <c r="CB55" i="3"/>
  <c r="CA55" i="3"/>
  <c r="BZ55" i="3"/>
  <c r="BY55" i="3"/>
  <c r="BX55" i="3"/>
  <c r="BW55" i="3"/>
  <c r="BV55" i="3"/>
  <c r="BU55" i="3"/>
  <c r="BT55" i="3"/>
  <c r="BS55" i="3"/>
  <c r="BR55" i="3"/>
  <c r="BQ55" i="3"/>
  <c r="BP55" i="3"/>
  <c r="BO55" i="3"/>
  <c r="BN55" i="3"/>
  <c r="BM55" i="3"/>
  <c r="BL55" i="3"/>
  <c r="BK55" i="3"/>
  <c r="BJ55" i="3"/>
  <c r="BI55" i="3"/>
  <c r="BH55" i="3"/>
  <c r="BG55" i="3"/>
  <c r="BF55" i="3"/>
  <c r="BE55" i="3"/>
  <c r="BD55" i="3"/>
  <c r="BC55" i="3"/>
  <c r="BB55" i="3"/>
  <c r="BA55" i="3"/>
  <c r="AZ55" i="3"/>
  <c r="AY55" i="3"/>
  <c r="AX55" i="3"/>
  <c r="AW55" i="3"/>
  <c r="AT55" i="3"/>
  <c r="C50" i="14" s="1"/>
  <c r="CO54" i="3"/>
  <c r="CN54" i="3"/>
  <c r="CM54" i="3"/>
  <c r="CL54" i="3"/>
  <c r="CK54" i="3"/>
  <c r="CJ54" i="3"/>
  <c r="CI54" i="3"/>
  <c r="CH54" i="3"/>
  <c r="CG54" i="3"/>
  <c r="CF54" i="3"/>
  <c r="CE54" i="3"/>
  <c r="CD54" i="3"/>
  <c r="CC54" i="3"/>
  <c r="CB54" i="3"/>
  <c r="CA54" i="3"/>
  <c r="BZ54" i="3"/>
  <c r="BY54" i="3"/>
  <c r="BX54" i="3"/>
  <c r="BW54" i="3"/>
  <c r="BV54" i="3"/>
  <c r="BU54" i="3"/>
  <c r="BT54" i="3"/>
  <c r="BS54" i="3"/>
  <c r="BR54" i="3"/>
  <c r="BQ54" i="3"/>
  <c r="BP54" i="3"/>
  <c r="BO54" i="3"/>
  <c r="BN54" i="3"/>
  <c r="BM54" i="3"/>
  <c r="BL54" i="3"/>
  <c r="BK54" i="3"/>
  <c r="BJ54" i="3"/>
  <c r="BI54" i="3"/>
  <c r="BH54" i="3"/>
  <c r="BG54" i="3"/>
  <c r="BF54" i="3"/>
  <c r="BE54" i="3"/>
  <c r="BD54" i="3"/>
  <c r="BC54" i="3"/>
  <c r="BB54" i="3"/>
  <c r="BA54" i="3"/>
  <c r="AZ54" i="3"/>
  <c r="AY54" i="3"/>
  <c r="AX54" i="3"/>
  <c r="AW54" i="3"/>
  <c r="AT54" i="3"/>
  <c r="C49" i="14" s="1"/>
  <c r="CO53" i="3"/>
  <c r="CN53" i="3"/>
  <c r="CM53" i="3"/>
  <c r="CL53" i="3"/>
  <c r="CK53" i="3"/>
  <c r="CJ53" i="3"/>
  <c r="CI53" i="3"/>
  <c r="CH53" i="3"/>
  <c r="CG53" i="3"/>
  <c r="CF53" i="3"/>
  <c r="CE53" i="3"/>
  <c r="CD53" i="3"/>
  <c r="CC53" i="3"/>
  <c r="CB53" i="3"/>
  <c r="CA53" i="3"/>
  <c r="BZ53" i="3"/>
  <c r="BY53" i="3"/>
  <c r="BX53" i="3"/>
  <c r="BW53" i="3"/>
  <c r="BV53" i="3"/>
  <c r="BU53" i="3"/>
  <c r="BT53" i="3"/>
  <c r="BS53" i="3"/>
  <c r="BR53" i="3"/>
  <c r="BQ53" i="3"/>
  <c r="BP53" i="3"/>
  <c r="BO53" i="3"/>
  <c r="BN53" i="3"/>
  <c r="BM53" i="3"/>
  <c r="BL53" i="3"/>
  <c r="BK53" i="3"/>
  <c r="BJ53" i="3"/>
  <c r="BI53" i="3"/>
  <c r="BH53" i="3"/>
  <c r="BG53" i="3"/>
  <c r="BF53" i="3"/>
  <c r="BE53" i="3"/>
  <c r="BD53" i="3"/>
  <c r="BC53" i="3"/>
  <c r="BB53" i="3"/>
  <c r="BA53" i="3"/>
  <c r="AZ53" i="3"/>
  <c r="AY53" i="3"/>
  <c r="AX53" i="3"/>
  <c r="AW53" i="3"/>
  <c r="AT53" i="3"/>
  <c r="C48" i="14" s="1"/>
  <c r="CO52" i="3"/>
  <c r="CN52" i="3"/>
  <c r="CM52" i="3"/>
  <c r="CL52" i="3"/>
  <c r="CK52" i="3"/>
  <c r="CJ52" i="3"/>
  <c r="CI52" i="3"/>
  <c r="CH52" i="3"/>
  <c r="CG52" i="3"/>
  <c r="CF52" i="3"/>
  <c r="CE52" i="3"/>
  <c r="CD52" i="3"/>
  <c r="CC52" i="3"/>
  <c r="CB52" i="3"/>
  <c r="CA52" i="3"/>
  <c r="BZ52" i="3"/>
  <c r="BY52" i="3"/>
  <c r="BX52" i="3"/>
  <c r="BW52" i="3"/>
  <c r="BV52" i="3"/>
  <c r="BU52" i="3"/>
  <c r="BT52" i="3"/>
  <c r="BS52" i="3"/>
  <c r="BR52" i="3"/>
  <c r="BQ52" i="3"/>
  <c r="BP52" i="3"/>
  <c r="BO52" i="3"/>
  <c r="BN52" i="3"/>
  <c r="BM52" i="3"/>
  <c r="BL52" i="3"/>
  <c r="BK52" i="3"/>
  <c r="BJ52" i="3"/>
  <c r="BI52" i="3"/>
  <c r="BH52" i="3"/>
  <c r="BG52" i="3"/>
  <c r="BF52" i="3"/>
  <c r="BE52" i="3"/>
  <c r="BD52" i="3"/>
  <c r="BC52" i="3"/>
  <c r="BB52" i="3"/>
  <c r="BA52" i="3"/>
  <c r="AZ52" i="3"/>
  <c r="AY52" i="3"/>
  <c r="AX52" i="3"/>
  <c r="AW52" i="3"/>
  <c r="AT52" i="3"/>
  <c r="C47" i="14" s="1"/>
  <c r="CO51" i="3"/>
  <c r="CN51" i="3"/>
  <c r="CM51" i="3"/>
  <c r="CL51" i="3"/>
  <c r="CK51" i="3"/>
  <c r="CJ51" i="3"/>
  <c r="CI51" i="3"/>
  <c r="CH51" i="3"/>
  <c r="CG51" i="3"/>
  <c r="CF51" i="3"/>
  <c r="CE51" i="3"/>
  <c r="CD51" i="3"/>
  <c r="CC51" i="3"/>
  <c r="CB51" i="3"/>
  <c r="CA51" i="3"/>
  <c r="BZ51" i="3"/>
  <c r="BY51" i="3"/>
  <c r="BX51" i="3"/>
  <c r="BW51" i="3"/>
  <c r="BV51" i="3"/>
  <c r="BU51" i="3"/>
  <c r="BT51" i="3"/>
  <c r="BS51" i="3"/>
  <c r="BR51" i="3"/>
  <c r="BQ51" i="3"/>
  <c r="BP51" i="3"/>
  <c r="BO51" i="3"/>
  <c r="BN51" i="3"/>
  <c r="BM51" i="3"/>
  <c r="BL51" i="3"/>
  <c r="BK51" i="3"/>
  <c r="BJ51" i="3"/>
  <c r="BI51" i="3"/>
  <c r="BH51" i="3"/>
  <c r="BG51" i="3"/>
  <c r="BF51" i="3"/>
  <c r="BE51" i="3"/>
  <c r="BD51" i="3"/>
  <c r="BC51" i="3"/>
  <c r="BB51" i="3"/>
  <c r="BA51" i="3"/>
  <c r="AZ51" i="3"/>
  <c r="AY51" i="3"/>
  <c r="AX51" i="3"/>
  <c r="AW51" i="3"/>
  <c r="AT51" i="3"/>
  <c r="C46" i="14" s="1"/>
  <c r="CO50" i="3"/>
  <c r="CN50" i="3"/>
  <c r="CM50" i="3"/>
  <c r="CL50" i="3"/>
  <c r="CK50" i="3"/>
  <c r="CJ50" i="3"/>
  <c r="CI50" i="3"/>
  <c r="CH50" i="3"/>
  <c r="CG50" i="3"/>
  <c r="CF50" i="3"/>
  <c r="CE50" i="3"/>
  <c r="CD50" i="3"/>
  <c r="CC50" i="3"/>
  <c r="CB50" i="3"/>
  <c r="CA50" i="3"/>
  <c r="BZ50" i="3"/>
  <c r="BY50" i="3"/>
  <c r="BX50" i="3"/>
  <c r="BW50" i="3"/>
  <c r="BV50" i="3"/>
  <c r="BU50" i="3"/>
  <c r="BT50" i="3"/>
  <c r="BS50" i="3"/>
  <c r="BR50" i="3"/>
  <c r="BQ50" i="3"/>
  <c r="BP50" i="3"/>
  <c r="BO50" i="3"/>
  <c r="BN50" i="3"/>
  <c r="BM50" i="3"/>
  <c r="BL50" i="3"/>
  <c r="BK50" i="3"/>
  <c r="BJ50" i="3"/>
  <c r="BI50" i="3"/>
  <c r="BH50" i="3"/>
  <c r="BG50" i="3"/>
  <c r="BF50" i="3"/>
  <c r="BE50" i="3"/>
  <c r="BD50" i="3"/>
  <c r="BC50" i="3"/>
  <c r="BB50" i="3"/>
  <c r="BA50" i="3"/>
  <c r="AZ50" i="3"/>
  <c r="AY50" i="3"/>
  <c r="AX50" i="3"/>
  <c r="AW50" i="3"/>
  <c r="AT50" i="3"/>
  <c r="C45" i="14" s="1"/>
  <c r="CO49" i="3"/>
  <c r="CN49" i="3"/>
  <c r="CM49" i="3"/>
  <c r="CL49" i="3"/>
  <c r="CK49" i="3"/>
  <c r="CJ49" i="3"/>
  <c r="CI49" i="3"/>
  <c r="CH49" i="3"/>
  <c r="CG49" i="3"/>
  <c r="CF49" i="3"/>
  <c r="CE49" i="3"/>
  <c r="CD49" i="3"/>
  <c r="CC49" i="3"/>
  <c r="CB49" i="3"/>
  <c r="CA49" i="3"/>
  <c r="BZ49" i="3"/>
  <c r="BY49" i="3"/>
  <c r="BX49" i="3"/>
  <c r="BW49" i="3"/>
  <c r="BV49" i="3"/>
  <c r="BU49" i="3"/>
  <c r="BT49" i="3"/>
  <c r="BS49" i="3"/>
  <c r="BR49" i="3"/>
  <c r="BQ49" i="3"/>
  <c r="BP49" i="3"/>
  <c r="BO49" i="3"/>
  <c r="BN49" i="3"/>
  <c r="BM49" i="3"/>
  <c r="BL49" i="3"/>
  <c r="BK49" i="3"/>
  <c r="BJ49" i="3"/>
  <c r="BI49" i="3"/>
  <c r="BH49" i="3"/>
  <c r="BG49" i="3"/>
  <c r="BF49" i="3"/>
  <c r="BE49" i="3"/>
  <c r="BD49" i="3"/>
  <c r="BC49" i="3"/>
  <c r="BB49" i="3"/>
  <c r="BA49" i="3"/>
  <c r="AZ49" i="3"/>
  <c r="AY49" i="3"/>
  <c r="AX49" i="3"/>
  <c r="AW49" i="3"/>
  <c r="AT49" i="3"/>
  <c r="C44" i="14" s="1"/>
  <c r="CO48" i="3"/>
  <c r="CN48" i="3"/>
  <c r="CM48" i="3"/>
  <c r="CL48" i="3"/>
  <c r="CK48" i="3"/>
  <c r="CJ48" i="3"/>
  <c r="CI48" i="3"/>
  <c r="CH48" i="3"/>
  <c r="CG48" i="3"/>
  <c r="CF48" i="3"/>
  <c r="CE48" i="3"/>
  <c r="CD48" i="3"/>
  <c r="CC48" i="3"/>
  <c r="CB48" i="3"/>
  <c r="CA48" i="3"/>
  <c r="BZ48" i="3"/>
  <c r="BY48" i="3"/>
  <c r="BX48" i="3"/>
  <c r="BW48" i="3"/>
  <c r="BV48" i="3"/>
  <c r="BU48" i="3"/>
  <c r="BT48" i="3"/>
  <c r="BS48" i="3"/>
  <c r="BR48" i="3"/>
  <c r="BQ48" i="3"/>
  <c r="BP48" i="3"/>
  <c r="BO48" i="3"/>
  <c r="BN48" i="3"/>
  <c r="BM48" i="3"/>
  <c r="BL48" i="3"/>
  <c r="BK48" i="3"/>
  <c r="BJ48" i="3"/>
  <c r="BI48" i="3"/>
  <c r="BH48" i="3"/>
  <c r="BG48" i="3"/>
  <c r="BF48" i="3"/>
  <c r="BE48" i="3"/>
  <c r="BD48" i="3"/>
  <c r="BC48" i="3"/>
  <c r="BB48" i="3"/>
  <c r="BA48" i="3"/>
  <c r="AZ48" i="3"/>
  <c r="AY48" i="3"/>
  <c r="AX48" i="3"/>
  <c r="AW48" i="3"/>
  <c r="AT48" i="3"/>
  <c r="C43" i="14" s="1"/>
  <c r="CO47" i="3"/>
  <c r="CN47" i="3"/>
  <c r="CM47" i="3"/>
  <c r="CL47" i="3"/>
  <c r="CK47" i="3"/>
  <c r="CJ47" i="3"/>
  <c r="CI47" i="3"/>
  <c r="CH47" i="3"/>
  <c r="CG47" i="3"/>
  <c r="CF47" i="3"/>
  <c r="CE47" i="3"/>
  <c r="CD47" i="3"/>
  <c r="CC47" i="3"/>
  <c r="CB47" i="3"/>
  <c r="CA47" i="3"/>
  <c r="BZ47" i="3"/>
  <c r="BY47" i="3"/>
  <c r="BX47" i="3"/>
  <c r="BW47" i="3"/>
  <c r="BV47" i="3"/>
  <c r="BU47" i="3"/>
  <c r="BT47" i="3"/>
  <c r="BS47" i="3"/>
  <c r="BR47" i="3"/>
  <c r="BQ47" i="3"/>
  <c r="BP47" i="3"/>
  <c r="BO47" i="3"/>
  <c r="BN47" i="3"/>
  <c r="BM47" i="3"/>
  <c r="BL47" i="3"/>
  <c r="BK47" i="3"/>
  <c r="BJ47" i="3"/>
  <c r="BI47" i="3"/>
  <c r="BH47" i="3"/>
  <c r="BG47" i="3"/>
  <c r="BF47" i="3"/>
  <c r="BE47" i="3"/>
  <c r="BD47" i="3"/>
  <c r="BC47" i="3"/>
  <c r="BB47" i="3"/>
  <c r="BA47" i="3"/>
  <c r="AZ47" i="3"/>
  <c r="AY47" i="3"/>
  <c r="AX47" i="3"/>
  <c r="AW47" i="3"/>
  <c r="AT47" i="3"/>
  <c r="C42" i="14" s="1"/>
  <c r="CO46" i="3"/>
  <c r="CN46" i="3"/>
  <c r="CM46" i="3"/>
  <c r="CL46" i="3"/>
  <c r="CK46" i="3"/>
  <c r="CJ46" i="3"/>
  <c r="CI46" i="3"/>
  <c r="CH46" i="3"/>
  <c r="CG46" i="3"/>
  <c r="CF46" i="3"/>
  <c r="CE46" i="3"/>
  <c r="CD46" i="3"/>
  <c r="CC46" i="3"/>
  <c r="CB46" i="3"/>
  <c r="CA46" i="3"/>
  <c r="BZ46" i="3"/>
  <c r="BY46" i="3"/>
  <c r="BX46" i="3"/>
  <c r="BW46" i="3"/>
  <c r="BV46" i="3"/>
  <c r="BU46" i="3"/>
  <c r="BT46" i="3"/>
  <c r="BS46" i="3"/>
  <c r="BR46" i="3"/>
  <c r="BQ46" i="3"/>
  <c r="BP46" i="3"/>
  <c r="BO46" i="3"/>
  <c r="BN46" i="3"/>
  <c r="BM46" i="3"/>
  <c r="BL46" i="3"/>
  <c r="BK46" i="3"/>
  <c r="BJ46" i="3"/>
  <c r="BI46" i="3"/>
  <c r="BH46" i="3"/>
  <c r="BG46" i="3"/>
  <c r="BF46" i="3"/>
  <c r="BE46" i="3"/>
  <c r="BD46" i="3"/>
  <c r="BC46" i="3"/>
  <c r="BB46" i="3"/>
  <c r="BA46" i="3"/>
  <c r="AZ46" i="3"/>
  <c r="AY46" i="3"/>
  <c r="AX46" i="3"/>
  <c r="AW46" i="3"/>
  <c r="AT46" i="3"/>
  <c r="C41" i="14" s="1"/>
  <c r="CO45" i="3"/>
  <c r="CN45" i="3"/>
  <c r="CM45" i="3"/>
  <c r="CL45" i="3"/>
  <c r="CK45" i="3"/>
  <c r="CJ45" i="3"/>
  <c r="CI45" i="3"/>
  <c r="CH45" i="3"/>
  <c r="CG45" i="3"/>
  <c r="CF45" i="3"/>
  <c r="CE45" i="3"/>
  <c r="CD45" i="3"/>
  <c r="CC45" i="3"/>
  <c r="CB45" i="3"/>
  <c r="CA45" i="3"/>
  <c r="BZ45" i="3"/>
  <c r="BY45" i="3"/>
  <c r="BX45" i="3"/>
  <c r="BW45" i="3"/>
  <c r="BV45" i="3"/>
  <c r="BU45" i="3"/>
  <c r="BT45" i="3"/>
  <c r="BS45" i="3"/>
  <c r="BR45" i="3"/>
  <c r="BQ45" i="3"/>
  <c r="BP45" i="3"/>
  <c r="BO45" i="3"/>
  <c r="BN45" i="3"/>
  <c r="BM45" i="3"/>
  <c r="BL45" i="3"/>
  <c r="BK45" i="3"/>
  <c r="BJ45" i="3"/>
  <c r="BI45" i="3"/>
  <c r="BH45" i="3"/>
  <c r="BG45" i="3"/>
  <c r="BF45" i="3"/>
  <c r="BE45" i="3"/>
  <c r="BD45" i="3"/>
  <c r="BC45" i="3"/>
  <c r="BB45" i="3"/>
  <c r="BA45" i="3"/>
  <c r="AZ45" i="3"/>
  <c r="AY45" i="3"/>
  <c r="AX45" i="3"/>
  <c r="AW45" i="3"/>
  <c r="AT45" i="3"/>
  <c r="C40" i="14" s="1"/>
  <c r="CO44" i="3"/>
  <c r="CN44" i="3"/>
  <c r="CM44" i="3"/>
  <c r="CL44" i="3"/>
  <c r="CK44" i="3"/>
  <c r="CJ44" i="3"/>
  <c r="CI44" i="3"/>
  <c r="CH44" i="3"/>
  <c r="CG44" i="3"/>
  <c r="CF44" i="3"/>
  <c r="CE44" i="3"/>
  <c r="CD44" i="3"/>
  <c r="CC44" i="3"/>
  <c r="CB44" i="3"/>
  <c r="CA44" i="3"/>
  <c r="BZ44" i="3"/>
  <c r="BY44" i="3"/>
  <c r="BX44" i="3"/>
  <c r="BW44" i="3"/>
  <c r="BV44" i="3"/>
  <c r="BU44" i="3"/>
  <c r="BT44" i="3"/>
  <c r="BS44" i="3"/>
  <c r="BR44" i="3"/>
  <c r="BQ44" i="3"/>
  <c r="BP44" i="3"/>
  <c r="BO44" i="3"/>
  <c r="BN44" i="3"/>
  <c r="BM44" i="3"/>
  <c r="BL44" i="3"/>
  <c r="BK44" i="3"/>
  <c r="BJ44" i="3"/>
  <c r="BI44" i="3"/>
  <c r="BH44" i="3"/>
  <c r="BG44" i="3"/>
  <c r="BF44" i="3"/>
  <c r="BE44" i="3"/>
  <c r="BD44" i="3"/>
  <c r="BC44" i="3"/>
  <c r="BB44" i="3"/>
  <c r="BA44" i="3"/>
  <c r="AZ44" i="3"/>
  <c r="AY44" i="3"/>
  <c r="AX44" i="3"/>
  <c r="AW44" i="3"/>
  <c r="AT44" i="3"/>
  <c r="C39" i="14" s="1"/>
  <c r="CO43" i="3"/>
  <c r="CN43" i="3"/>
  <c r="CM43" i="3"/>
  <c r="CL43" i="3"/>
  <c r="CK43" i="3"/>
  <c r="CJ43" i="3"/>
  <c r="CI43" i="3"/>
  <c r="CH43" i="3"/>
  <c r="CG43" i="3"/>
  <c r="CF43" i="3"/>
  <c r="CE43" i="3"/>
  <c r="CD43" i="3"/>
  <c r="CC43" i="3"/>
  <c r="CB43" i="3"/>
  <c r="CA43" i="3"/>
  <c r="BZ43" i="3"/>
  <c r="BY43" i="3"/>
  <c r="BX43" i="3"/>
  <c r="BW43" i="3"/>
  <c r="BV43" i="3"/>
  <c r="BU43" i="3"/>
  <c r="BT43" i="3"/>
  <c r="BS43" i="3"/>
  <c r="BR43" i="3"/>
  <c r="BQ43" i="3"/>
  <c r="BP43" i="3"/>
  <c r="BO43" i="3"/>
  <c r="BN43" i="3"/>
  <c r="BM43" i="3"/>
  <c r="BL43" i="3"/>
  <c r="BK43" i="3"/>
  <c r="BJ43" i="3"/>
  <c r="BI43" i="3"/>
  <c r="BH43" i="3"/>
  <c r="BG43" i="3"/>
  <c r="BF43" i="3"/>
  <c r="BE43" i="3"/>
  <c r="BD43" i="3"/>
  <c r="BC43" i="3"/>
  <c r="BB43" i="3"/>
  <c r="BA43" i="3"/>
  <c r="AZ43" i="3"/>
  <c r="AY43" i="3"/>
  <c r="AX43" i="3"/>
  <c r="AW43" i="3"/>
  <c r="AT43" i="3"/>
  <c r="C38" i="14" s="1"/>
  <c r="CO42" i="3"/>
  <c r="CN42" i="3"/>
  <c r="CM42" i="3"/>
  <c r="CL42" i="3"/>
  <c r="CK42" i="3"/>
  <c r="CJ42" i="3"/>
  <c r="CI42" i="3"/>
  <c r="CH42" i="3"/>
  <c r="CG42" i="3"/>
  <c r="CF42" i="3"/>
  <c r="CE42" i="3"/>
  <c r="CD42" i="3"/>
  <c r="CC42" i="3"/>
  <c r="CB42" i="3"/>
  <c r="CA42" i="3"/>
  <c r="BZ42" i="3"/>
  <c r="BY42" i="3"/>
  <c r="BX42" i="3"/>
  <c r="BW42" i="3"/>
  <c r="BV42" i="3"/>
  <c r="BU42" i="3"/>
  <c r="BT42" i="3"/>
  <c r="BS42" i="3"/>
  <c r="BR42" i="3"/>
  <c r="BQ42" i="3"/>
  <c r="BP42" i="3"/>
  <c r="BO42" i="3"/>
  <c r="BN42" i="3"/>
  <c r="BM42" i="3"/>
  <c r="BL42" i="3"/>
  <c r="BK42" i="3"/>
  <c r="BJ42" i="3"/>
  <c r="BI42" i="3"/>
  <c r="BH42" i="3"/>
  <c r="BG42" i="3"/>
  <c r="BF42" i="3"/>
  <c r="BE42" i="3"/>
  <c r="BD42" i="3"/>
  <c r="BC42" i="3"/>
  <c r="BB42" i="3"/>
  <c r="BA42" i="3"/>
  <c r="AZ42" i="3"/>
  <c r="AY42" i="3"/>
  <c r="AX42" i="3"/>
  <c r="AW42" i="3"/>
  <c r="AT42" i="3"/>
  <c r="C37" i="14" s="1"/>
  <c r="CO41" i="3"/>
  <c r="CN41" i="3"/>
  <c r="CM41" i="3"/>
  <c r="CL41" i="3"/>
  <c r="CK41" i="3"/>
  <c r="CJ41" i="3"/>
  <c r="CI41" i="3"/>
  <c r="CH41" i="3"/>
  <c r="CG41" i="3"/>
  <c r="CF41" i="3"/>
  <c r="CE41" i="3"/>
  <c r="CD41" i="3"/>
  <c r="CC41" i="3"/>
  <c r="CB41" i="3"/>
  <c r="CA41" i="3"/>
  <c r="BZ41" i="3"/>
  <c r="BY41" i="3"/>
  <c r="BX41" i="3"/>
  <c r="BW41" i="3"/>
  <c r="BV41" i="3"/>
  <c r="BU41" i="3"/>
  <c r="BT41" i="3"/>
  <c r="BS41" i="3"/>
  <c r="BR41" i="3"/>
  <c r="BQ41" i="3"/>
  <c r="BP41" i="3"/>
  <c r="BO41" i="3"/>
  <c r="BN41" i="3"/>
  <c r="BM41" i="3"/>
  <c r="BL41" i="3"/>
  <c r="BK41" i="3"/>
  <c r="BJ41" i="3"/>
  <c r="BI41" i="3"/>
  <c r="BH41" i="3"/>
  <c r="BG41" i="3"/>
  <c r="BF41" i="3"/>
  <c r="BE41" i="3"/>
  <c r="BD41" i="3"/>
  <c r="BC41" i="3"/>
  <c r="BB41" i="3"/>
  <c r="BA41" i="3"/>
  <c r="AZ41" i="3"/>
  <c r="AY41" i="3"/>
  <c r="AX41" i="3"/>
  <c r="AW41" i="3"/>
  <c r="AT41" i="3"/>
  <c r="C36" i="14" s="1"/>
  <c r="CO40" i="3"/>
  <c r="CN40" i="3"/>
  <c r="CM40" i="3"/>
  <c r="CL40" i="3"/>
  <c r="CK40" i="3"/>
  <c r="CJ40" i="3"/>
  <c r="CI40" i="3"/>
  <c r="CH40" i="3"/>
  <c r="CG40" i="3"/>
  <c r="CF40" i="3"/>
  <c r="CE40" i="3"/>
  <c r="CD40" i="3"/>
  <c r="CC40" i="3"/>
  <c r="CB40" i="3"/>
  <c r="CA40" i="3"/>
  <c r="BZ40" i="3"/>
  <c r="BY40" i="3"/>
  <c r="BX40" i="3"/>
  <c r="BW40" i="3"/>
  <c r="BV40" i="3"/>
  <c r="BU40" i="3"/>
  <c r="BT40" i="3"/>
  <c r="BS40" i="3"/>
  <c r="BR40" i="3"/>
  <c r="BQ40" i="3"/>
  <c r="BP40" i="3"/>
  <c r="BO40" i="3"/>
  <c r="BN40" i="3"/>
  <c r="BM40" i="3"/>
  <c r="BL40" i="3"/>
  <c r="BK40" i="3"/>
  <c r="BJ40" i="3"/>
  <c r="BI40" i="3"/>
  <c r="BH40" i="3"/>
  <c r="BG40" i="3"/>
  <c r="BF40" i="3"/>
  <c r="BE40" i="3"/>
  <c r="BD40" i="3"/>
  <c r="BC40" i="3"/>
  <c r="BB40" i="3"/>
  <c r="BA40" i="3"/>
  <c r="AZ40" i="3"/>
  <c r="AY40" i="3"/>
  <c r="AX40" i="3"/>
  <c r="AW40" i="3"/>
  <c r="AT40" i="3"/>
  <c r="C35" i="14" s="1"/>
  <c r="CO39" i="3"/>
  <c r="CN39" i="3"/>
  <c r="CM39" i="3"/>
  <c r="CL39" i="3"/>
  <c r="CK39" i="3"/>
  <c r="CJ39" i="3"/>
  <c r="CI39" i="3"/>
  <c r="CH39" i="3"/>
  <c r="CG39" i="3"/>
  <c r="CF39" i="3"/>
  <c r="CE39" i="3"/>
  <c r="CD39" i="3"/>
  <c r="CC39" i="3"/>
  <c r="CB39" i="3"/>
  <c r="CA39" i="3"/>
  <c r="BZ39" i="3"/>
  <c r="BY39" i="3"/>
  <c r="BX39" i="3"/>
  <c r="BW39" i="3"/>
  <c r="BV39" i="3"/>
  <c r="BU39" i="3"/>
  <c r="BT39" i="3"/>
  <c r="BS39" i="3"/>
  <c r="BR39" i="3"/>
  <c r="BQ39" i="3"/>
  <c r="BP39" i="3"/>
  <c r="BO39" i="3"/>
  <c r="BN39" i="3"/>
  <c r="BM39" i="3"/>
  <c r="BL39" i="3"/>
  <c r="BK39" i="3"/>
  <c r="BJ39" i="3"/>
  <c r="BI39" i="3"/>
  <c r="BH39" i="3"/>
  <c r="BG39" i="3"/>
  <c r="BF39" i="3"/>
  <c r="BE39" i="3"/>
  <c r="BD39" i="3"/>
  <c r="BC39" i="3"/>
  <c r="BB39" i="3"/>
  <c r="BA39" i="3"/>
  <c r="AZ39" i="3"/>
  <c r="AY39" i="3"/>
  <c r="AX39" i="3"/>
  <c r="AW39" i="3"/>
  <c r="AT39" i="3"/>
  <c r="C34" i="14" s="1"/>
  <c r="CO38" i="3"/>
  <c r="CN38" i="3"/>
  <c r="CM38" i="3"/>
  <c r="CL38" i="3"/>
  <c r="CK38" i="3"/>
  <c r="CJ38" i="3"/>
  <c r="CI38" i="3"/>
  <c r="CH38" i="3"/>
  <c r="CG38" i="3"/>
  <c r="CF38" i="3"/>
  <c r="CE38" i="3"/>
  <c r="CD38" i="3"/>
  <c r="CC38" i="3"/>
  <c r="CB38" i="3"/>
  <c r="CA38" i="3"/>
  <c r="BZ38" i="3"/>
  <c r="BY38" i="3"/>
  <c r="BX38" i="3"/>
  <c r="BW38" i="3"/>
  <c r="BV38" i="3"/>
  <c r="BU38" i="3"/>
  <c r="BT38" i="3"/>
  <c r="BS38" i="3"/>
  <c r="BR38" i="3"/>
  <c r="BQ38" i="3"/>
  <c r="BP38" i="3"/>
  <c r="BO38" i="3"/>
  <c r="BN38" i="3"/>
  <c r="BM38" i="3"/>
  <c r="BL38" i="3"/>
  <c r="BK38" i="3"/>
  <c r="BJ38" i="3"/>
  <c r="BI38" i="3"/>
  <c r="BH38" i="3"/>
  <c r="BG38" i="3"/>
  <c r="BF38" i="3"/>
  <c r="BE38" i="3"/>
  <c r="BD38" i="3"/>
  <c r="BC38" i="3"/>
  <c r="BB38" i="3"/>
  <c r="BA38" i="3"/>
  <c r="AZ38" i="3"/>
  <c r="AY38" i="3"/>
  <c r="AX38" i="3"/>
  <c r="AW38" i="3"/>
  <c r="AT38" i="3"/>
  <c r="C33" i="14" s="1"/>
  <c r="CO37" i="3"/>
  <c r="CN37" i="3"/>
  <c r="CM37" i="3"/>
  <c r="CL37" i="3"/>
  <c r="CK37" i="3"/>
  <c r="CJ37" i="3"/>
  <c r="CI37" i="3"/>
  <c r="CH37" i="3"/>
  <c r="CG37" i="3"/>
  <c r="CF37" i="3"/>
  <c r="CE37" i="3"/>
  <c r="CD37" i="3"/>
  <c r="CC37" i="3"/>
  <c r="CB37" i="3"/>
  <c r="CA37" i="3"/>
  <c r="BZ37" i="3"/>
  <c r="BY37" i="3"/>
  <c r="BX37" i="3"/>
  <c r="BW37" i="3"/>
  <c r="BV37" i="3"/>
  <c r="BU37" i="3"/>
  <c r="BT37" i="3"/>
  <c r="BS37" i="3"/>
  <c r="BR37" i="3"/>
  <c r="BQ37" i="3"/>
  <c r="BP37" i="3"/>
  <c r="BO37" i="3"/>
  <c r="BN37" i="3"/>
  <c r="BM37" i="3"/>
  <c r="BL37" i="3"/>
  <c r="BK37" i="3"/>
  <c r="BJ37" i="3"/>
  <c r="BI37" i="3"/>
  <c r="BH37" i="3"/>
  <c r="BG37" i="3"/>
  <c r="BF37" i="3"/>
  <c r="BE37" i="3"/>
  <c r="BD37" i="3"/>
  <c r="BC37" i="3"/>
  <c r="BB37" i="3"/>
  <c r="BA37" i="3"/>
  <c r="AZ37" i="3"/>
  <c r="AY37" i="3"/>
  <c r="AX37" i="3"/>
  <c r="AW37" i="3"/>
  <c r="AT37" i="3"/>
  <c r="C32" i="14" s="1"/>
  <c r="CO36" i="3"/>
  <c r="CN36" i="3"/>
  <c r="CM36" i="3"/>
  <c r="CL36" i="3"/>
  <c r="CK36" i="3"/>
  <c r="CJ36" i="3"/>
  <c r="CI36" i="3"/>
  <c r="CH36" i="3"/>
  <c r="CG36" i="3"/>
  <c r="CF36" i="3"/>
  <c r="CE36" i="3"/>
  <c r="CD36" i="3"/>
  <c r="CC36" i="3"/>
  <c r="CB36" i="3"/>
  <c r="CA36" i="3"/>
  <c r="BZ36" i="3"/>
  <c r="BY36" i="3"/>
  <c r="BX36" i="3"/>
  <c r="BW36" i="3"/>
  <c r="BV36" i="3"/>
  <c r="BU36" i="3"/>
  <c r="BT36" i="3"/>
  <c r="BS36" i="3"/>
  <c r="BR36" i="3"/>
  <c r="BQ36" i="3"/>
  <c r="BP36" i="3"/>
  <c r="BO36" i="3"/>
  <c r="BN36" i="3"/>
  <c r="BM36" i="3"/>
  <c r="BL36" i="3"/>
  <c r="BK36" i="3"/>
  <c r="BJ36" i="3"/>
  <c r="BI36" i="3"/>
  <c r="BH36" i="3"/>
  <c r="BG36" i="3"/>
  <c r="BF36" i="3"/>
  <c r="BE36" i="3"/>
  <c r="BD36" i="3"/>
  <c r="BC36" i="3"/>
  <c r="BB36" i="3"/>
  <c r="BA36" i="3"/>
  <c r="AZ36" i="3"/>
  <c r="AY36" i="3"/>
  <c r="AX36" i="3"/>
  <c r="AW36" i="3"/>
  <c r="AT36" i="3"/>
  <c r="C31" i="14" s="1"/>
  <c r="CO35" i="3"/>
  <c r="CN35" i="3"/>
  <c r="CM35" i="3"/>
  <c r="CL35" i="3"/>
  <c r="CK35" i="3"/>
  <c r="CJ35" i="3"/>
  <c r="CI35" i="3"/>
  <c r="CH35" i="3"/>
  <c r="CG35" i="3"/>
  <c r="CF35" i="3"/>
  <c r="CE35" i="3"/>
  <c r="CD35" i="3"/>
  <c r="CC35" i="3"/>
  <c r="CB35" i="3"/>
  <c r="CA35" i="3"/>
  <c r="BZ35" i="3"/>
  <c r="BY35" i="3"/>
  <c r="BX35" i="3"/>
  <c r="BW35" i="3"/>
  <c r="BV35" i="3"/>
  <c r="BU35" i="3"/>
  <c r="BT35" i="3"/>
  <c r="BS35" i="3"/>
  <c r="BR35" i="3"/>
  <c r="BQ35" i="3"/>
  <c r="BP35" i="3"/>
  <c r="BO35" i="3"/>
  <c r="BN35" i="3"/>
  <c r="BM35" i="3"/>
  <c r="BL35" i="3"/>
  <c r="BK35" i="3"/>
  <c r="BJ35" i="3"/>
  <c r="BI35" i="3"/>
  <c r="BH35" i="3"/>
  <c r="BG35" i="3"/>
  <c r="BF35" i="3"/>
  <c r="BE35" i="3"/>
  <c r="BD35" i="3"/>
  <c r="BC35" i="3"/>
  <c r="BB35" i="3"/>
  <c r="BA35" i="3"/>
  <c r="AZ35" i="3"/>
  <c r="AY35" i="3"/>
  <c r="AX35" i="3"/>
  <c r="AW35" i="3"/>
  <c r="AT35" i="3"/>
  <c r="C30" i="14" s="1"/>
  <c r="CO34" i="3"/>
  <c r="CN34" i="3"/>
  <c r="CM34" i="3"/>
  <c r="CL34" i="3"/>
  <c r="CK34" i="3"/>
  <c r="CJ34" i="3"/>
  <c r="CI34" i="3"/>
  <c r="CH34" i="3"/>
  <c r="CG34" i="3"/>
  <c r="CF34" i="3"/>
  <c r="CE34" i="3"/>
  <c r="CD34" i="3"/>
  <c r="CC34" i="3"/>
  <c r="CB34" i="3"/>
  <c r="CA34" i="3"/>
  <c r="BZ34" i="3"/>
  <c r="BY34" i="3"/>
  <c r="BX34" i="3"/>
  <c r="BW34" i="3"/>
  <c r="BV34" i="3"/>
  <c r="BU34" i="3"/>
  <c r="BT34" i="3"/>
  <c r="BS34" i="3"/>
  <c r="BR34" i="3"/>
  <c r="BQ34" i="3"/>
  <c r="BP34" i="3"/>
  <c r="BO34" i="3"/>
  <c r="BN34" i="3"/>
  <c r="BM34" i="3"/>
  <c r="BL34" i="3"/>
  <c r="BK34" i="3"/>
  <c r="BJ34" i="3"/>
  <c r="BI34" i="3"/>
  <c r="BH34" i="3"/>
  <c r="BG34" i="3"/>
  <c r="BF34" i="3"/>
  <c r="BE34" i="3"/>
  <c r="BD34" i="3"/>
  <c r="BC34" i="3"/>
  <c r="BB34" i="3"/>
  <c r="BA34" i="3"/>
  <c r="AZ34" i="3"/>
  <c r="AY34" i="3"/>
  <c r="AX34" i="3"/>
  <c r="AW34" i="3"/>
  <c r="AT34" i="3"/>
  <c r="C29" i="14" s="1"/>
  <c r="CO33" i="3"/>
  <c r="CN33" i="3"/>
  <c r="CM33" i="3"/>
  <c r="CL33" i="3"/>
  <c r="CK33" i="3"/>
  <c r="CJ33" i="3"/>
  <c r="CI33" i="3"/>
  <c r="CH33" i="3"/>
  <c r="CG33" i="3"/>
  <c r="CF33" i="3"/>
  <c r="CE33" i="3"/>
  <c r="CD33" i="3"/>
  <c r="CC33" i="3"/>
  <c r="CB33" i="3"/>
  <c r="CA33" i="3"/>
  <c r="BZ33" i="3"/>
  <c r="BY33" i="3"/>
  <c r="BX33" i="3"/>
  <c r="BW33" i="3"/>
  <c r="BV33" i="3"/>
  <c r="BU33" i="3"/>
  <c r="BT33" i="3"/>
  <c r="BS33" i="3"/>
  <c r="BR33" i="3"/>
  <c r="BQ33" i="3"/>
  <c r="BP33" i="3"/>
  <c r="BO33" i="3"/>
  <c r="BN33" i="3"/>
  <c r="BM33" i="3"/>
  <c r="BL33" i="3"/>
  <c r="BK33" i="3"/>
  <c r="BJ33" i="3"/>
  <c r="BI33" i="3"/>
  <c r="BH33" i="3"/>
  <c r="BG33" i="3"/>
  <c r="BF33" i="3"/>
  <c r="BE33" i="3"/>
  <c r="BD33" i="3"/>
  <c r="BC33" i="3"/>
  <c r="BB33" i="3"/>
  <c r="BA33" i="3"/>
  <c r="AZ33" i="3"/>
  <c r="AY33" i="3"/>
  <c r="AX33" i="3"/>
  <c r="AW33" i="3"/>
  <c r="AT33" i="3"/>
  <c r="C28" i="14" s="1"/>
  <c r="CO32" i="3"/>
  <c r="CN32" i="3"/>
  <c r="CM32" i="3"/>
  <c r="CL32" i="3"/>
  <c r="CK32" i="3"/>
  <c r="CJ32" i="3"/>
  <c r="CI32" i="3"/>
  <c r="CH32" i="3"/>
  <c r="CG32" i="3"/>
  <c r="CF32" i="3"/>
  <c r="CE32" i="3"/>
  <c r="CD32" i="3"/>
  <c r="CC32" i="3"/>
  <c r="CB32" i="3"/>
  <c r="CA32" i="3"/>
  <c r="BZ32" i="3"/>
  <c r="BY32" i="3"/>
  <c r="BX32" i="3"/>
  <c r="BW32" i="3"/>
  <c r="BV32" i="3"/>
  <c r="BU32" i="3"/>
  <c r="BT32" i="3"/>
  <c r="BS32" i="3"/>
  <c r="BR32" i="3"/>
  <c r="BQ32" i="3"/>
  <c r="BP32" i="3"/>
  <c r="BO32" i="3"/>
  <c r="BN32" i="3"/>
  <c r="BM32" i="3"/>
  <c r="BL32" i="3"/>
  <c r="BK32" i="3"/>
  <c r="BJ32" i="3"/>
  <c r="BI32" i="3"/>
  <c r="BH32" i="3"/>
  <c r="BG32" i="3"/>
  <c r="BF32" i="3"/>
  <c r="BE32" i="3"/>
  <c r="BD32" i="3"/>
  <c r="BC32" i="3"/>
  <c r="BB32" i="3"/>
  <c r="BA32" i="3"/>
  <c r="AZ32" i="3"/>
  <c r="AY32" i="3"/>
  <c r="AX32" i="3"/>
  <c r="AW32" i="3"/>
  <c r="AT32" i="3"/>
  <c r="C27" i="14" s="1"/>
  <c r="CO31" i="3"/>
  <c r="CN31" i="3"/>
  <c r="CM31" i="3"/>
  <c r="CL31" i="3"/>
  <c r="CK31" i="3"/>
  <c r="CJ31" i="3"/>
  <c r="CI31" i="3"/>
  <c r="CH31" i="3"/>
  <c r="CG31" i="3"/>
  <c r="CF31" i="3"/>
  <c r="CE31" i="3"/>
  <c r="CD31" i="3"/>
  <c r="CC31" i="3"/>
  <c r="CB31" i="3"/>
  <c r="CA31" i="3"/>
  <c r="BZ31" i="3"/>
  <c r="BY31" i="3"/>
  <c r="BX31" i="3"/>
  <c r="BW31" i="3"/>
  <c r="BV31" i="3"/>
  <c r="BU31" i="3"/>
  <c r="BT31" i="3"/>
  <c r="BS31" i="3"/>
  <c r="BR31" i="3"/>
  <c r="BQ31" i="3"/>
  <c r="BP31" i="3"/>
  <c r="BO31" i="3"/>
  <c r="BN31" i="3"/>
  <c r="BM31" i="3"/>
  <c r="BL31" i="3"/>
  <c r="BK31" i="3"/>
  <c r="BJ31" i="3"/>
  <c r="BI31" i="3"/>
  <c r="BH31" i="3"/>
  <c r="BG31" i="3"/>
  <c r="BF31" i="3"/>
  <c r="BE31" i="3"/>
  <c r="BD31" i="3"/>
  <c r="BC31" i="3"/>
  <c r="BB31" i="3"/>
  <c r="BA31" i="3"/>
  <c r="AZ31" i="3"/>
  <c r="AY31" i="3"/>
  <c r="AX31" i="3"/>
  <c r="AW31" i="3"/>
  <c r="AT31" i="3"/>
  <c r="C26" i="14" s="1"/>
  <c r="CO30" i="3"/>
  <c r="CN30" i="3"/>
  <c r="CM30" i="3"/>
  <c r="CL30" i="3"/>
  <c r="CK30" i="3"/>
  <c r="CJ30" i="3"/>
  <c r="CI30" i="3"/>
  <c r="CH30" i="3"/>
  <c r="CG30" i="3"/>
  <c r="CF30" i="3"/>
  <c r="CE30" i="3"/>
  <c r="CD30" i="3"/>
  <c r="CC30" i="3"/>
  <c r="CB30" i="3"/>
  <c r="CA30" i="3"/>
  <c r="BZ30" i="3"/>
  <c r="BY30" i="3"/>
  <c r="BX30" i="3"/>
  <c r="BW30" i="3"/>
  <c r="BV30" i="3"/>
  <c r="BU30" i="3"/>
  <c r="BT30" i="3"/>
  <c r="BS30" i="3"/>
  <c r="BR30" i="3"/>
  <c r="BQ30" i="3"/>
  <c r="BP30" i="3"/>
  <c r="BO30" i="3"/>
  <c r="BN30" i="3"/>
  <c r="BM30" i="3"/>
  <c r="BL30" i="3"/>
  <c r="BK30" i="3"/>
  <c r="BJ30" i="3"/>
  <c r="BI30" i="3"/>
  <c r="BH30" i="3"/>
  <c r="BG30" i="3"/>
  <c r="BF30" i="3"/>
  <c r="BE30" i="3"/>
  <c r="BD30" i="3"/>
  <c r="BC30" i="3"/>
  <c r="BB30" i="3"/>
  <c r="BA30" i="3"/>
  <c r="AZ30" i="3"/>
  <c r="AY30" i="3"/>
  <c r="AX30" i="3"/>
  <c r="AW30" i="3"/>
  <c r="AT30" i="3"/>
  <c r="C25" i="14" s="1"/>
  <c r="CO29" i="3"/>
  <c r="CN29" i="3"/>
  <c r="CM29" i="3"/>
  <c r="CL29" i="3"/>
  <c r="CK29" i="3"/>
  <c r="CJ29" i="3"/>
  <c r="CI29" i="3"/>
  <c r="CH29" i="3"/>
  <c r="CG29" i="3"/>
  <c r="CF29" i="3"/>
  <c r="CE29" i="3"/>
  <c r="CD29" i="3"/>
  <c r="CC29" i="3"/>
  <c r="CB29" i="3"/>
  <c r="CA29" i="3"/>
  <c r="BZ29" i="3"/>
  <c r="BY29" i="3"/>
  <c r="BX29" i="3"/>
  <c r="BW29" i="3"/>
  <c r="BV29" i="3"/>
  <c r="BU29" i="3"/>
  <c r="BT29" i="3"/>
  <c r="BS29" i="3"/>
  <c r="BR29" i="3"/>
  <c r="BQ29" i="3"/>
  <c r="BP29" i="3"/>
  <c r="BO29" i="3"/>
  <c r="BN29" i="3"/>
  <c r="BM29" i="3"/>
  <c r="BL29" i="3"/>
  <c r="BK29" i="3"/>
  <c r="BJ29" i="3"/>
  <c r="BI29" i="3"/>
  <c r="BH29" i="3"/>
  <c r="BG29" i="3"/>
  <c r="BF29" i="3"/>
  <c r="BE29" i="3"/>
  <c r="BD29" i="3"/>
  <c r="BC29" i="3"/>
  <c r="BB29" i="3"/>
  <c r="BA29" i="3"/>
  <c r="AZ29" i="3"/>
  <c r="AY29" i="3"/>
  <c r="AX29" i="3"/>
  <c r="AW29" i="3"/>
  <c r="AT29" i="3"/>
  <c r="C24" i="14" s="1"/>
  <c r="CO28" i="3"/>
  <c r="CN28" i="3"/>
  <c r="CM28" i="3"/>
  <c r="CL28" i="3"/>
  <c r="CK28" i="3"/>
  <c r="CJ28" i="3"/>
  <c r="CI28" i="3"/>
  <c r="CH28" i="3"/>
  <c r="CG28" i="3"/>
  <c r="CF28" i="3"/>
  <c r="CE28" i="3"/>
  <c r="CD28" i="3"/>
  <c r="CC28" i="3"/>
  <c r="CB28" i="3"/>
  <c r="CA28" i="3"/>
  <c r="BZ28" i="3"/>
  <c r="BY28" i="3"/>
  <c r="BX28" i="3"/>
  <c r="BW28" i="3"/>
  <c r="BV28" i="3"/>
  <c r="BU28" i="3"/>
  <c r="BT28" i="3"/>
  <c r="BS28" i="3"/>
  <c r="BR28" i="3"/>
  <c r="BQ28" i="3"/>
  <c r="BP28" i="3"/>
  <c r="BO28" i="3"/>
  <c r="BN28" i="3"/>
  <c r="BM28" i="3"/>
  <c r="BL28" i="3"/>
  <c r="BK28" i="3"/>
  <c r="BJ28" i="3"/>
  <c r="BI28" i="3"/>
  <c r="BH28" i="3"/>
  <c r="BG28" i="3"/>
  <c r="BF28" i="3"/>
  <c r="BE28" i="3"/>
  <c r="BD28" i="3"/>
  <c r="BC28" i="3"/>
  <c r="BB28" i="3"/>
  <c r="BA28" i="3"/>
  <c r="AZ28" i="3"/>
  <c r="AY28" i="3"/>
  <c r="AX28" i="3"/>
  <c r="AW28" i="3"/>
  <c r="AT28" i="3"/>
  <c r="C23" i="14" s="1"/>
  <c r="CO27" i="3"/>
  <c r="CN27" i="3"/>
  <c r="CM27" i="3"/>
  <c r="CL27" i="3"/>
  <c r="CK27" i="3"/>
  <c r="CJ27" i="3"/>
  <c r="CI27" i="3"/>
  <c r="CH27" i="3"/>
  <c r="CG27" i="3"/>
  <c r="CF27" i="3"/>
  <c r="CE27" i="3"/>
  <c r="CD27" i="3"/>
  <c r="CC27" i="3"/>
  <c r="CB27" i="3"/>
  <c r="CA27" i="3"/>
  <c r="BZ27" i="3"/>
  <c r="BY27" i="3"/>
  <c r="BX27" i="3"/>
  <c r="BW27" i="3"/>
  <c r="BV27" i="3"/>
  <c r="BU27" i="3"/>
  <c r="BT27" i="3"/>
  <c r="BS27" i="3"/>
  <c r="BR27" i="3"/>
  <c r="BQ27" i="3"/>
  <c r="BP27" i="3"/>
  <c r="BO27" i="3"/>
  <c r="BN27" i="3"/>
  <c r="BM27" i="3"/>
  <c r="BL27" i="3"/>
  <c r="BK27" i="3"/>
  <c r="BJ27" i="3"/>
  <c r="BI27" i="3"/>
  <c r="BH27" i="3"/>
  <c r="BG27" i="3"/>
  <c r="BF27" i="3"/>
  <c r="BE27" i="3"/>
  <c r="BD27" i="3"/>
  <c r="BC27" i="3"/>
  <c r="BB27" i="3"/>
  <c r="BA27" i="3"/>
  <c r="AZ27" i="3"/>
  <c r="AY27" i="3"/>
  <c r="AX27" i="3"/>
  <c r="AW27" i="3"/>
  <c r="AT27" i="3"/>
  <c r="C22" i="14" s="1"/>
  <c r="CO26" i="3"/>
  <c r="CN26" i="3"/>
  <c r="CM26" i="3"/>
  <c r="CL26" i="3"/>
  <c r="CK26" i="3"/>
  <c r="CJ26" i="3"/>
  <c r="CI26" i="3"/>
  <c r="CH26" i="3"/>
  <c r="CG26" i="3"/>
  <c r="CF26" i="3"/>
  <c r="CE26" i="3"/>
  <c r="CD26" i="3"/>
  <c r="CC26" i="3"/>
  <c r="CB26" i="3"/>
  <c r="CA26" i="3"/>
  <c r="BZ26" i="3"/>
  <c r="BY26" i="3"/>
  <c r="BX26" i="3"/>
  <c r="BW26" i="3"/>
  <c r="BV26" i="3"/>
  <c r="BU26" i="3"/>
  <c r="BT26" i="3"/>
  <c r="BS26" i="3"/>
  <c r="BR26" i="3"/>
  <c r="BQ26" i="3"/>
  <c r="BP26" i="3"/>
  <c r="BO26" i="3"/>
  <c r="BN26" i="3"/>
  <c r="BM26" i="3"/>
  <c r="BL26" i="3"/>
  <c r="BK26" i="3"/>
  <c r="BJ26" i="3"/>
  <c r="BI26" i="3"/>
  <c r="BH26" i="3"/>
  <c r="BG26" i="3"/>
  <c r="BF26" i="3"/>
  <c r="BE26" i="3"/>
  <c r="BD26" i="3"/>
  <c r="BC26" i="3"/>
  <c r="BB26" i="3"/>
  <c r="BA26" i="3"/>
  <c r="AZ26" i="3"/>
  <c r="AY26" i="3"/>
  <c r="AX26" i="3"/>
  <c r="AW26" i="3"/>
  <c r="AT26" i="3"/>
  <c r="C21" i="14" s="1"/>
  <c r="CO25" i="3"/>
  <c r="CN25" i="3"/>
  <c r="CM25" i="3"/>
  <c r="CL25" i="3"/>
  <c r="CK25" i="3"/>
  <c r="CJ25" i="3"/>
  <c r="CI25" i="3"/>
  <c r="CH25" i="3"/>
  <c r="CG25" i="3"/>
  <c r="CF25" i="3"/>
  <c r="CE25" i="3"/>
  <c r="CD25" i="3"/>
  <c r="CC25" i="3"/>
  <c r="CB25" i="3"/>
  <c r="CA25" i="3"/>
  <c r="BZ25" i="3"/>
  <c r="BY25" i="3"/>
  <c r="BX25" i="3"/>
  <c r="BW25" i="3"/>
  <c r="BV25" i="3"/>
  <c r="BU25" i="3"/>
  <c r="BT25" i="3"/>
  <c r="BS25" i="3"/>
  <c r="BR25" i="3"/>
  <c r="BQ25" i="3"/>
  <c r="BP25" i="3"/>
  <c r="BO25" i="3"/>
  <c r="BN25" i="3"/>
  <c r="BM25" i="3"/>
  <c r="BL25" i="3"/>
  <c r="BK25" i="3"/>
  <c r="BJ25" i="3"/>
  <c r="BI25" i="3"/>
  <c r="BH25" i="3"/>
  <c r="BG25" i="3"/>
  <c r="BF25" i="3"/>
  <c r="BE25" i="3"/>
  <c r="BD25" i="3"/>
  <c r="BC25" i="3"/>
  <c r="BB25" i="3"/>
  <c r="BA25" i="3"/>
  <c r="AZ25" i="3"/>
  <c r="AY25" i="3"/>
  <c r="AX25" i="3"/>
  <c r="AW25" i="3"/>
  <c r="AT25" i="3"/>
  <c r="C20" i="14" s="1"/>
  <c r="CO24" i="3"/>
  <c r="CN24" i="3"/>
  <c r="CM24" i="3"/>
  <c r="CL24" i="3"/>
  <c r="CK24" i="3"/>
  <c r="CJ24" i="3"/>
  <c r="CI24" i="3"/>
  <c r="CH24" i="3"/>
  <c r="CG24" i="3"/>
  <c r="CF24" i="3"/>
  <c r="CE24" i="3"/>
  <c r="CD24" i="3"/>
  <c r="CC24" i="3"/>
  <c r="CB24" i="3"/>
  <c r="CA24" i="3"/>
  <c r="BZ24" i="3"/>
  <c r="BY24" i="3"/>
  <c r="BX24" i="3"/>
  <c r="BW24" i="3"/>
  <c r="BV24" i="3"/>
  <c r="BU24" i="3"/>
  <c r="BT24" i="3"/>
  <c r="BS24" i="3"/>
  <c r="BR24" i="3"/>
  <c r="BQ24" i="3"/>
  <c r="BP24" i="3"/>
  <c r="BO24" i="3"/>
  <c r="BN24" i="3"/>
  <c r="BM24" i="3"/>
  <c r="BL24" i="3"/>
  <c r="BK24" i="3"/>
  <c r="BJ24" i="3"/>
  <c r="BI24" i="3"/>
  <c r="BH24" i="3"/>
  <c r="BG24" i="3"/>
  <c r="BF24" i="3"/>
  <c r="BE24" i="3"/>
  <c r="BD24" i="3"/>
  <c r="BC24" i="3"/>
  <c r="BB24" i="3"/>
  <c r="BA24" i="3"/>
  <c r="AZ24" i="3"/>
  <c r="AY24" i="3"/>
  <c r="AX24" i="3"/>
  <c r="AW24" i="3"/>
  <c r="AT24" i="3"/>
  <c r="C19" i="14" s="1"/>
  <c r="CO23" i="3"/>
  <c r="CN23" i="3"/>
  <c r="CM23" i="3"/>
  <c r="CL23" i="3"/>
  <c r="CK23" i="3"/>
  <c r="CJ23" i="3"/>
  <c r="CI23" i="3"/>
  <c r="CH23" i="3"/>
  <c r="CG23" i="3"/>
  <c r="CF23" i="3"/>
  <c r="CE23" i="3"/>
  <c r="CD23" i="3"/>
  <c r="CC23" i="3"/>
  <c r="CB23" i="3"/>
  <c r="CA23" i="3"/>
  <c r="BZ23" i="3"/>
  <c r="BY23" i="3"/>
  <c r="BX23" i="3"/>
  <c r="BW23" i="3"/>
  <c r="BV23" i="3"/>
  <c r="BU23" i="3"/>
  <c r="BT23" i="3"/>
  <c r="BS23" i="3"/>
  <c r="BR23" i="3"/>
  <c r="BQ23" i="3"/>
  <c r="BP23" i="3"/>
  <c r="BO23" i="3"/>
  <c r="BN23" i="3"/>
  <c r="BM23" i="3"/>
  <c r="BL23" i="3"/>
  <c r="BK23" i="3"/>
  <c r="BJ23" i="3"/>
  <c r="BI23" i="3"/>
  <c r="BH23" i="3"/>
  <c r="BG23" i="3"/>
  <c r="BF23" i="3"/>
  <c r="BE23" i="3"/>
  <c r="BD23" i="3"/>
  <c r="BC23" i="3"/>
  <c r="BB23" i="3"/>
  <c r="BA23" i="3"/>
  <c r="AZ23" i="3"/>
  <c r="AY23" i="3"/>
  <c r="AX23" i="3"/>
  <c r="AW23" i="3"/>
  <c r="AT23" i="3"/>
  <c r="C18" i="14" s="1"/>
  <c r="CO22" i="3"/>
  <c r="CN22" i="3"/>
  <c r="CM22" i="3"/>
  <c r="CL22" i="3"/>
  <c r="CK22" i="3"/>
  <c r="CJ22" i="3"/>
  <c r="CI22" i="3"/>
  <c r="CH22" i="3"/>
  <c r="CG22" i="3"/>
  <c r="CF22" i="3"/>
  <c r="CE22" i="3"/>
  <c r="CD22" i="3"/>
  <c r="CC22" i="3"/>
  <c r="CB22" i="3"/>
  <c r="CA22" i="3"/>
  <c r="BZ22" i="3"/>
  <c r="BY22" i="3"/>
  <c r="BX22" i="3"/>
  <c r="BW22" i="3"/>
  <c r="BV22" i="3"/>
  <c r="BU22" i="3"/>
  <c r="BT22" i="3"/>
  <c r="BS22" i="3"/>
  <c r="BR22" i="3"/>
  <c r="BQ22" i="3"/>
  <c r="BP22" i="3"/>
  <c r="BO22" i="3"/>
  <c r="BN22" i="3"/>
  <c r="BM22" i="3"/>
  <c r="BL22" i="3"/>
  <c r="BK22" i="3"/>
  <c r="BJ22" i="3"/>
  <c r="BI22" i="3"/>
  <c r="BH22" i="3"/>
  <c r="BG22" i="3"/>
  <c r="BF22" i="3"/>
  <c r="BE22" i="3"/>
  <c r="BD22" i="3"/>
  <c r="BC22" i="3"/>
  <c r="BB22" i="3"/>
  <c r="BA22" i="3"/>
  <c r="AZ22" i="3"/>
  <c r="AY22" i="3"/>
  <c r="AX22" i="3"/>
  <c r="AW22" i="3"/>
  <c r="AT22" i="3"/>
  <c r="C17" i="14" s="1"/>
  <c r="CO21" i="3"/>
  <c r="CN21" i="3"/>
  <c r="CM21" i="3"/>
  <c r="CL21" i="3"/>
  <c r="CK21" i="3"/>
  <c r="CJ21" i="3"/>
  <c r="CI21" i="3"/>
  <c r="CH21" i="3"/>
  <c r="CG21" i="3"/>
  <c r="CF21" i="3"/>
  <c r="CE21" i="3"/>
  <c r="CD21" i="3"/>
  <c r="CC21" i="3"/>
  <c r="CB21" i="3"/>
  <c r="CA21" i="3"/>
  <c r="BZ21" i="3"/>
  <c r="BY21" i="3"/>
  <c r="BX21" i="3"/>
  <c r="BW21" i="3"/>
  <c r="BV21" i="3"/>
  <c r="BU21" i="3"/>
  <c r="BT21" i="3"/>
  <c r="BS21" i="3"/>
  <c r="BR21" i="3"/>
  <c r="BQ21" i="3"/>
  <c r="BP21" i="3"/>
  <c r="BO21" i="3"/>
  <c r="BN21" i="3"/>
  <c r="BM21" i="3"/>
  <c r="BL21" i="3"/>
  <c r="BK21" i="3"/>
  <c r="BJ21" i="3"/>
  <c r="BI21" i="3"/>
  <c r="BH21" i="3"/>
  <c r="BG21" i="3"/>
  <c r="BF21" i="3"/>
  <c r="BE21" i="3"/>
  <c r="BD21" i="3"/>
  <c r="BC21" i="3"/>
  <c r="BB21" i="3"/>
  <c r="BA21" i="3"/>
  <c r="AZ21" i="3"/>
  <c r="AY21" i="3"/>
  <c r="AX21" i="3"/>
  <c r="AW21" i="3"/>
  <c r="AT21" i="3"/>
  <c r="C16" i="14" s="1"/>
  <c r="CO20" i="3"/>
  <c r="CN20" i="3"/>
  <c r="CM20" i="3"/>
  <c r="CL20" i="3"/>
  <c r="CK20" i="3"/>
  <c r="CJ20" i="3"/>
  <c r="CI20" i="3"/>
  <c r="CH20" i="3"/>
  <c r="CG20" i="3"/>
  <c r="CF20" i="3"/>
  <c r="CE20" i="3"/>
  <c r="CD20" i="3"/>
  <c r="CC20" i="3"/>
  <c r="CB20" i="3"/>
  <c r="CA20" i="3"/>
  <c r="BZ20" i="3"/>
  <c r="BY20" i="3"/>
  <c r="BX20" i="3"/>
  <c r="BW20" i="3"/>
  <c r="BV20" i="3"/>
  <c r="BU20" i="3"/>
  <c r="BT20" i="3"/>
  <c r="BS20" i="3"/>
  <c r="BR20" i="3"/>
  <c r="BQ20" i="3"/>
  <c r="BP20" i="3"/>
  <c r="BO20" i="3"/>
  <c r="BN20" i="3"/>
  <c r="BM20" i="3"/>
  <c r="BL20" i="3"/>
  <c r="BK20" i="3"/>
  <c r="BJ20" i="3"/>
  <c r="BI20" i="3"/>
  <c r="BH20" i="3"/>
  <c r="BG20" i="3"/>
  <c r="BF20" i="3"/>
  <c r="BE20" i="3"/>
  <c r="BD20" i="3"/>
  <c r="BC20" i="3"/>
  <c r="BB20" i="3"/>
  <c r="BA20" i="3"/>
  <c r="AZ20" i="3"/>
  <c r="AY20" i="3"/>
  <c r="AX20" i="3"/>
  <c r="AW20" i="3"/>
  <c r="AT20" i="3"/>
  <c r="C15" i="14" s="1"/>
  <c r="CO19" i="3"/>
  <c r="CN19" i="3"/>
  <c r="CM19" i="3"/>
  <c r="CL19" i="3"/>
  <c r="CK19" i="3"/>
  <c r="CJ19" i="3"/>
  <c r="CI19" i="3"/>
  <c r="CH19" i="3"/>
  <c r="CG19" i="3"/>
  <c r="CF19" i="3"/>
  <c r="CE19" i="3"/>
  <c r="CD19" i="3"/>
  <c r="CC19" i="3"/>
  <c r="CB19" i="3"/>
  <c r="CA19" i="3"/>
  <c r="BZ19" i="3"/>
  <c r="BY19" i="3"/>
  <c r="BX19" i="3"/>
  <c r="BW19" i="3"/>
  <c r="BV19" i="3"/>
  <c r="BU19" i="3"/>
  <c r="BT19" i="3"/>
  <c r="BS19" i="3"/>
  <c r="BR19" i="3"/>
  <c r="BQ19" i="3"/>
  <c r="BP19" i="3"/>
  <c r="BO19" i="3"/>
  <c r="BN19" i="3"/>
  <c r="BM19" i="3"/>
  <c r="BL19" i="3"/>
  <c r="BK19" i="3"/>
  <c r="BJ19" i="3"/>
  <c r="BI19" i="3"/>
  <c r="BH19" i="3"/>
  <c r="BG19" i="3"/>
  <c r="BF19" i="3"/>
  <c r="BE19" i="3"/>
  <c r="BD19" i="3"/>
  <c r="BC19" i="3"/>
  <c r="BB19" i="3"/>
  <c r="BA19" i="3"/>
  <c r="AZ19" i="3"/>
  <c r="AY19" i="3"/>
  <c r="AX19" i="3"/>
  <c r="AW19" i="3"/>
  <c r="AT19" i="3"/>
  <c r="C14" i="14" s="1"/>
  <c r="CN18" i="3"/>
  <c r="CM18" i="3"/>
  <c r="CL18" i="3"/>
  <c r="CK18" i="3"/>
  <c r="CJ18" i="3"/>
  <c r="CI18" i="3"/>
  <c r="CH18" i="3"/>
  <c r="CG18" i="3"/>
  <c r="CF18" i="3"/>
  <c r="CE18" i="3"/>
  <c r="CD18" i="3"/>
  <c r="CC18" i="3"/>
  <c r="CB18" i="3"/>
  <c r="CA18" i="3"/>
  <c r="BZ18" i="3"/>
  <c r="BY18" i="3"/>
  <c r="BX18" i="3"/>
  <c r="BW18" i="3"/>
  <c r="BV18" i="3"/>
  <c r="BU18" i="3"/>
  <c r="BT18" i="3"/>
  <c r="BS18" i="3"/>
  <c r="BR18" i="3"/>
  <c r="BQ18" i="3"/>
  <c r="BP18" i="3"/>
  <c r="BO18" i="3"/>
  <c r="BN18" i="3"/>
  <c r="BM18" i="3"/>
  <c r="BL18" i="3"/>
  <c r="BK18" i="3"/>
  <c r="BJ18" i="3"/>
  <c r="BI18" i="3"/>
  <c r="BH18" i="3"/>
  <c r="BG18" i="3"/>
  <c r="BF18" i="3"/>
  <c r="BE18" i="3"/>
  <c r="BD18" i="3"/>
  <c r="BC18" i="3"/>
  <c r="BB18" i="3"/>
  <c r="BA18" i="3"/>
  <c r="AZ18" i="3"/>
  <c r="AY18" i="3"/>
  <c r="AX18" i="3"/>
  <c r="AW18" i="3"/>
  <c r="CN17" i="3"/>
  <c r="CM17" i="3"/>
  <c r="CL17" i="3"/>
  <c r="CK17" i="3"/>
  <c r="CJ17" i="3"/>
  <c r="CI17" i="3"/>
  <c r="CH17" i="3"/>
  <c r="CG17" i="3"/>
  <c r="CF17" i="3"/>
  <c r="CE17" i="3"/>
  <c r="CD17" i="3"/>
  <c r="CC17" i="3"/>
  <c r="CB17" i="3"/>
  <c r="CA17" i="3"/>
  <c r="BZ17" i="3"/>
  <c r="BY17" i="3"/>
  <c r="BX17" i="3"/>
  <c r="BW17" i="3"/>
  <c r="BV17" i="3"/>
  <c r="BU17" i="3"/>
  <c r="BT17" i="3"/>
  <c r="BS17" i="3"/>
  <c r="BR17" i="3"/>
  <c r="BQ17" i="3"/>
  <c r="BP17" i="3"/>
  <c r="BO17" i="3"/>
  <c r="BN17" i="3"/>
  <c r="BM17" i="3"/>
  <c r="BL17" i="3"/>
  <c r="BK17" i="3"/>
  <c r="BJ17" i="3"/>
  <c r="BI17" i="3"/>
  <c r="BH17" i="3"/>
  <c r="BG17" i="3"/>
  <c r="BF17" i="3"/>
  <c r="BE17" i="3"/>
  <c r="BD17" i="3"/>
  <c r="BC17" i="3"/>
  <c r="BB17" i="3"/>
  <c r="BA17" i="3"/>
  <c r="AZ17" i="3"/>
  <c r="AY17" i="3"/>
  <c r="AX17" i="3"/>
  <c r="AW17" i="3"/>
  <c r="CN16" i="3"/>
  <c r="CM16" i="3"/>
  <c r="CL16" i="3"/>
  <c r="CK16" i="3"/>
  <c r="CJ16" i="3"/>
  <c r="CI16" i="3"/>
  <c r="CH16" i="3"/>
  <c r="CG16" i="3"/>
  <c r="CF16" i="3"/>
  <c r="CE16" i="3"/>
  <c r="CD16" i="3"/>
  <c r="CC16" i="3"/>
  <c r="CB16" i="3"/>
  <c r="CA16" i="3"/>
  <c r="BZ16" i="3"/>
  <c r="BY16" i="3"/>
  <c r="BX16" i="3"/>
  <c r="BW16" i="3"/>
  <c r="BV16" i="3"/>
  <c r="BU16" i="3"/>
  <c r="BT16" i="3"/>
  <c r="BS16" i="3"/>
  <c r="BR16" i="3"/>
  <c r="BQ16" i="3"/>
  <c r="BP16" i="3"/>
  <c r="BO16" i="3"/>
  <c r="BN16" i="3"/>
  <c r="BM16" i="3"/>
  <c r="BL16" i="3"/>
  <c r="BK16" i="3"/>
  <c r="BJ16" i="3"/>
  <c r="BI16" i="3"/>
  <c r="BH16" i="3"/>
  <c r="BG16" i="3"/>
  <c r="BF16" i="3"/>
  <c r="BE16" i="3"/>
  <c r="BD16" i="3"/>
  <c r="BC16" i="3"/>
  <c r="BB16" i="3"/>
  <c r="BA16" i="3"/>
  <c r="AZ16" i="3"/>
  <c r="AY16" i="3"/>
  <c r="AX16" i="3"/>
  <c r="AW16" i="3"/>
  <c r="CN15" i="3"/>
  <c r="CM15" i="3"/>
  <c r="CL15" i="3"/>
  <c r="CK15" i="3"/>
  <c r="CJ15" i="3"/>
  <c r="CI15" i="3"/>
  <c r="CH15" i="3"/>
  <c r="CG15" i="3"/>
  <c r="CF15" i="3"/>
  <c r="CE15" i="3"/>
  <c r="CD15" i="3"/>
  <c r="CC15" i="3"/>
  <c r="CB15" i="3"/>
  <c r="CA15" i="3"/>
  <c r="BZ15" i="3"/>
  <c r="BY15" i="3"/>
  <c r="BX15" i="3"/>
  <c r="BW15" i="3"/>
  <c r="BV15" i="3"/>
  <c r="BU15" i="3"/>
  <c r="BT15" i="3"/>
  <c r="BS15" i="3"/>
  <c r="BR15" i="3"/>
  <c r="BQ15" i="3"/>
  <c r="BP15" i="3"/>
  <c r="BO15" i="3"/>
  <c r="BN15" i="3"/>
  <c r="BM15" i="3"/>
  <c r="BL15" i="3"/>
  <c r="BK15" i="3"/>
  <c r="BJ15" i="3"/>
  <c r="BI15" i="3"/>
  <c r="BH15" i="3"/>
  <c r="BG15" i="3"/>
  <c r="BF15" i="3"/>
  <c r="BE15" i="3"/>
  <c r="BD15" i="3"/>
  <c r="BC15" i="3"/>
  <c r="BB15" i="3"/>
  <c r="BA15" i="3"/>
  <c r="AZ15" i="3"/>
  <c r="AY15" i="3"/>
  <c r="AX15" i="3"/>
  <c r="AW15" i="3"/>
  <c r="CN14" i="3"/>
  <c r="CM14" i="3"/>
  <c r="CL14" i="3"/>
  <c r="CK14" i="3"/>
  <c r="CJ14" i="3"/>
  <c r="CI14" i="3"/>
  <c r="CH14" i="3"/>
  <c r="CG14" i="3"/>
  <c r="CF14" i="3"/>
  <c r="CE14" i="3"/>
  <c r="CD14" i="3"/>
  <c r="CC14" i="3"/>
  <c r="CB14" i="3"/>
  <c r="CA14" i="3"/>
  <c r="BZ14" i="3"/>
  <c r="BY14" i="3"/>
  <c r="BX14" i="3"/>
  <c r="BW14" i="3"/>
  <c r="BV14" i="3"/>
  <c r="BU14" i="3"/>
  <c r="BT14" i="3"/>
  <c r="BS14" i="3"/>
  <c r="BR14" i="3"/>
  <c r="BQ14" i="3"/>
  <c r="BP14" i="3"/>
  <c r="BO14" i="3"/>
  <c r="BN14" i="3"/>
  <c r="BM14" i="3"/>
  <c r="BL14" i="3"/>
  <c r="BK14" i="3"/>
  <c r="BJ14" i="3"/>
  <c r="BI14" i="3"/>
  <c r="BH14" i="3"/>
  <c r="BG14" i="3"/>
  <c r="BF14" i="3"/>
  <c r="BE14" i="3"/>
  <c r="BD14" i="3"/>
  <c r="BC14" i="3"/>
  <c r="BB14" i="3"/>
  <c r="BA14" i="3"/>
  <c r="AZ14" i="3"/>
  <c r="AY14" i="3"/>
  <c r="AX14" i="3"/>
  <c r="AW14" i="3"/>
  <c r="CN13" i="3"/>
  <c r="CM13" i="3"/>
  <c r="CL13" i="3"/>
  <c r="CK13" i="3"/>
  <c r="CJ13" i="3"/>
  <c r="CI13" i="3"/>
  <c r="CH13" i="3"/>
  <c r="CG13" i="3"/>
  <c r="CF13" i="3"/>
  <c r="CE13" i="3"/>
  <c r="CD13" i="3"/>
  <c r="CC13" i="3"/>
  <c r="CB13" i="3"/>
  <c r="CA13" i="3"/>
  <c r="BZ13" i="3"/>
  <c r="BY13" i="3"/>
  <c r="BX13" i="3"/>
  <c r="BW13" i="3"/>
  <c r="BV13" i="3"/>
  <c r="BU13" i="3"/>
  <c r="BT13" i="3"/>
  <c r="BS13" i="3"/>
  <c r="BR13" i="3"/>
  <c r="BQ13" i="3"/>
  <c r="BP13" i="3"/>
  <c r="BO13" i="3"/>
  <c r="BN13" i="3"/>
  <c r="BM13" i="3"/>
  <c r="BL13" i="3"/>
  <c r="BK13" i="3"/>
  <c r="BJ13" i="3"/>
  <c r="BI13" i="3"/>
  <c r="BH13" i="3"/>
  <c r="BG13" i="3"/>
  <c r="BF13" i="3"/>
  <c r="BE13" i="3"/>
  <c r="BD13" i="3"/>
  <c r="BC13" i="3"/>
  <c r="BB13" i="3"/>
  <c r="BA13" i="3"/>
  <c r="AZ13" i="3"/>
  <c r="AY13" i="3"/>
  <c r="AX13" i="3"/>
  <c r="AW13" i="3"/>
  <c r="CN12" i="3"/>
  <c r="CM12" i="3"/>
  <c r="CL12" i="3"/>
  <c r="CK12" i="3"/>
  <c r="CJ12" i="3"/>
  <c r="CI12" i="3"/>
  <c r="CH12" i="3"/>
  <c r="CG12" i="3"/>
  <c r="CF12" i="3"/>
  <c r="CE12" i="3"/>
  <c r="CD12" i="3"/>
  <c r="CC12" i="3"/>
  <c r="CB12" i="3"/>
  <c r="CA12" i="3"/>
  <c r="BZ12" i="3"/>
  <c r="BY12" i="3"/>
  <c r="BX12" i="3"/>
  <c r="BW12" i="3"/>
  <c r="BV12" i="3"/>
  <c r="BU12" i="3"/>
  <c r="BT12" i="3"/>
  <c r="BS12" i="3"/>
  <c r="BR12" i="3"/>
  <c r="BQ12" i="3"/>
  <c r="BP12" i="3"/>
  <c r="BO12" i="3"/>
  <c r="BN12" i="3"/>
  <c r="BM12" i="3"/>
  <c r="BL12" i="3"/>
  <c r="BK12" i="3"/>
  <c r="BJ12" i="3"/>
  <c r="BI12" i="3"/>
  <c r="BH12" i="3"/>
  <c r="BG12" i="3"/>
  <c r="BF12" i="3"/>
  <c r="BE12" i="3"/>
  <c r="BD12" i="3"/>
  <c r="BC12" i="3"/>
  <c r="BB12" i="3"/>
  <c r="BA12" i="3"/>
  <c r="AZ12" i="3"/>
  <c r="AY12" i="3"/>
  <c r="AX12" i="3"/>
  <c r="AW12" i="3"/>
  <c r="CN11" i="3"/>
  <c r="CM11" i="3"/>
  <c r="CL11" i="3"/>
  <c r="CK11" i="3"/>
  <c r="CJ11" i="3"/>
  <c r="CI11" i="3"/>
  <c r="CH11" i="3"/>
  <c r="CG11" i="3"/>
  <c r="CF11" i="3"/>
  <c r="CE11" i="3"/>
  <c r="CD11" i="3"/>
  <c r="CC11" i="3"/>
  <c r="CB11" i="3"/>
  <c r="CA11" i="3"/>
  <c r="BZ11" i="3"/>
  <c r="BY11" i="3"/>
  <c r="BX11" i="3"/>
  <c r="BW11" i="3"/>
  <c r="BV11" i="3"/>
  <c r="BU11" i="3"/>
  <c r="BT11" i="3"/>
  <c r="BS11" i="3"/>
  <c r="BR11" i="3"/>
  <c r="BQ11" i="3"/>
  <c r="BP11" i="3"/>
  <c r="BO11" i="3"/>
  <c r="BN11" i="3"/>
  <c r="BM11" i="3"/>
  <c r="BL11" i="3"/>
  <c r="BK11" i="3"/>
  <c r="BJ11" i="3"/>
  <c r="BI11" i="3"/>
  <c r="BH11" i="3"/>
  <c r="BG11" i="3"/>
  <c r="BF11" i="3"/>
  <c r="BE11" i="3"/>
  <c r="BD11" i="3"/>
  <c r="BC11" i="3"/>
  <c r="BB11" i="3"/>
  <c r="BA11" i="3"/>
  <c r="AZ11" i="3"/>
  <c r="AY11" i="3"/>
  <c r="AX11" i="3"/>
  <c r="AW11" i="3"/>
  <c r="CN10" i="3"/>
  <c r="CM10" i="3"/>
  <c r="CL10" i="3"/>
  <c r="CK10" i="3"/>
  <c r="CJ10" i="3"/>
  <c r="CI10" i="3"/>
  <c r="CH10" i="3"/>
  <c r="CG10" i="3"/>
  <c r="CF10" i="3"/>
  <c r="CE10" i="3"/>
  <c r="CD10" i="3"/>
  <c r="CC10" i="3"/>
  <c r="CB10" i="3"/>
  <c r="CA10" i="3"/>
  <c r="BZ10" i="3"/>
  <c r="BY10" i="3"/>
  <c r="BX10" i="3"/>
  <c r="BW10" i="3"/>
  <c r="BV10" i="3"/>
  <c r="BU10" i="3"/>
  <c r="BT10" i="3"/>
  <c r="BS10" i="3"/>
  <c r="BR10" i="3"/>
  <c r="BQ10" i="3"/>
  <c r="BP10" i="3"/>
  <c r="BO10" i="3"/>
  <c r="BN10" i="3"/>
  <c r="BM10" i="3"/>
  <c r="BL10" i="3"/>
  <c r="BK10" i="3"/>
  <c r="BJ10" i="3"/>
  <c r="BI10" i="3"/>
  <c r="BH10" i="3"/>
  <c r="BG10" i="3"/>
  <c r="BF10" i="3"/>
  <c r="BE10" i="3"/>
  <c r="BD10" i="3"/>
  <c r="BC10" i="3"/>
  <c r="BB10" i="3"/>
  <c r="BA10" i="3"/>
  <c r="AZ10" i="3"/>
  <c r="AY10" i="3"/>
  <c r="AX10" i="3"/>
  <c r="AW10" i="3"/>
  <c r="CN9" i="3"/>
  <c r="CM9" i="3"/>
  <c r="CL9" i="3"/>
  <c r="CK9" i="3"/>
  <c r="CJ9" i="3"/>
  <c r="CI9" i="3"/>
  <c r="CH9" i="3"/>
  <c r="CG9" i="3"/>
  <c r="CF9" i="3"/>
  <c r="CE9" i="3"/>
  <c r="CD9" i="3"/>
  <c r="CC9" i="3"/>
  <c r="CB9" i="3"/>
  <c r="CA9" i="3"/>
  <c r="BZ9" i="3"/>
  <c r="BY9" i="3"/>
  <c r="BX9" i="3"/>
  <c r="BW9" i="3"/>
  <c r="BV9" i="3"/>
  <c r="BU9" i="3"/>
  <c r="BT9" i="3"/>
  <c r="BS9" i="3"/>
  <c r="BR9" i="3"/>
  <c r="BQ9" i="3"/>
  <c r="BP9" i="3"/>
  <c r="BO9" i="3"/>
  <c r="BN9" i="3"/>
  <c r="BM9" i="3"/>
  <c r="BL9" i="3"/>
  <c r="BK9" i="3"/>
  <c r="BJ9" i="3"/>
  <c r="BI9" i="3"/>
  <c r="BH9" i="3"/>
  <c r="BG9" i="3"/>
  <c r="BF9" i="3"/>
  <c r="BE9" i="3"/>
  <c r="BD9" i="3"/>
  <c r="BC9" i="3"/>
  <c r="BB9" i="3"/>
  <c r="BA9" i="3"/>
  <c r="AZ9" i="3"/>
  <c r="AY9" i="3"/>
  <c r="AX9" i="3"/>
  <c r="AW9" i="3"/>
  <c r="CO8" i="3"/>
  <c r="A77" i="2"/>
  <c r="BV60" i="2"/>
  <c r="BU60" i="2"/>
  <c r="BT60" i="2"/>
  <c r="BS60" i="2"/>
  <c r="BR60" i="2"/>
  <c r="BE60" i="2"/>
  <c r="BD60" i="2"/>
  <c r="BC60" i="2"/>
  <c r="BB60" i="2"/>
  <c r="BA60" i="2"/>
  <c r="AZ60" i="2"/>
  <c r="AY60" i="2"/>
  <c r="AX60" i="2"/>
  <c r="AW60" i="2"/>
  <c r="BV59" i="2"/>
  <c r="BU59" i="2"/>
  <c r="BT59" i="2"/>
  <c r="BS59" i="2"/>
  <c r="BR59" i="2"/>
  <c r="BE59" i="2"/>
  <c r="BD59" i="2"/>
  <c r="BC59" i="2"/>
  <c r="BB59" i="2"/>
  <c r="BA59" i="2"/>
  <c r="AZ59" i="2"/>
  <c r="AY59" i="2"/>
  <c r="AX59" i="2"/>
  <c r="AW59" i="2"/>
  <c r="CO58" i="2"/>
  <c r="CN58" i="2"/>
  <c r="CM58" i="2"/>
  <c r="CL58" i="2"/>
  <c r="CK58" i="2"/>
  <c r="CJ58" i="2"/>
  <c r="CI58" i="2"/>
  <c r="CH58" i="2"/>
  <c r="CG58" i="2"/>
  <c r="CF58" i="2"/>
  <c r="CE58" i="2"/>
  <c r="CD58" i="2"/>
  <c r="CC58" i="2"/>
  <c r="CB58" i="2"/>
  <c r="CA58" i="2"/>
  <c r="BZ58" i="2"/>
  <c r="BY58" i="2"/>
  <c r="BX58" i="2"/>
  <c r="BW58" i="2"/>
  <c r="BV58" i="2"/>
  <c r="BU58" i="2"/>
  <c r="BT58" i="2"/>
  <c r="BS58" i="2"/>
  <c r="BR58" i="2"/>
  <c r="BQ58" i="2"/>
  <c r="BP58" i="2"/>
  <c r="BO58" i="2"/>
  <c r="BN58" i="2"/>
  <c r="BM58" i="2"/>
  <c r="BL58" i="2"/>
  <c r="BK58" i="2"/>
  <c r="BJ58" i="2"/>
  <c r="BI58" i="2"/>
  <c r="BH58" i="2"/>
  <c r="BG58" i="2"/>
  <c r="BF58" i="2"/>
  <c r="BE58" i="2"/>
  <c r="BD58" i="2"/>
  <c r="BC58" i="2"/>
  <c r="BB58" i="2"/>
  <c r="BA58" i="2"/>
  <c r="AZ58" i="2"/>
  <c r="AY58" i="2"/>
  <c r="AX58" i="2"/>
  <c r="AW58" i="2"/>
  <c r="AT58" i="2"/>
  <c r="B53" i="14" s="1"/>
  <c r="CO57" i="2"/>
  <c r="CN57" i="2"/>
  <c r="CM57" i="2"/>
  <c r="CL57" i="2"/>
  <c r="CK57" i="2"/>
  <c r="CJ57" i="2"/>
  <c r="CI57" i="2"/>
  <c r="CH57" i="2"/>
  <c r="CG57" i="2"/>
  <c r="CF57" i="2"/>
  <c r="CE57" i="2"/>
  <c r="CD57" i="2"/>
  <c r="CC57" i="2"/>
  <c r="CB57" i="2"/>
  <c r="CA57" i="2"/>
  <c r="BZ57" i="2"/>
  <c r="BY57" i="2"/>
  <c r="BX57" i="2"/>
  <c r="BW57" i="2"/>
  <c r="BV57" i="2"/>
  <c r="BU57" i="2"/>
  <c r="BT57" i="2"/>
  <c r="BS57" i="2"/>
  <c r="BR57" i="2"/>
  <c r="BQ57" i="2"/>
  <c r="BP57" i="2"/>
  <c r="BO57" i="2"/>
  <c r="BN57" i="2"/>
  <c r="BM57" i="2"/>
  <c r="BL57" i="2"/>
  <c r="BK57" i="2"/>
  <c r="BJ57" i="2"/>
  <c r="BI57" i="2"/>
  <c r="BH57" i="2"/>
  <c r="BG57" i="2"/>
  <c r="BF57" i="2"/>
  <c r="BE57" i="2"/>
  <c r="BD57" i="2"/>
  <c r="BC57" i="2"/>
  <c r="BB57" i="2"/>
  <c r="BA57" i="2"/>
  <c r="AZ57" i="2"/>
  <c r="AY57" i="2"/>
  <c r="AX57" i="2"/>
  <c r="AW57" i="2"/>
  <c r="AT57" i="2"/>
  <c r="B52" i="14" s="1"/>
  <c r="CO56" i="2"/>
  <c r="CN56" i="2"/>
  <c r="CM56" i="2"/>
  <c r="CL56" i="2"/>
  <c r="CK56" i="2"/>
  <c r="CJ56" i="2"/>
  <c r="CI56" i="2"/>
  <c r="CH56" i="2"/>
  <c r="CG56" i="2"/>
  <c r="CF56" i="2"/>
  <c r="CE56" i="2"/>
  <c r="CD56" i="2"/>
  <c r="CC56" i="2"/>
  <c r="CB56" i="2"/>
  <c r="CA56" i="2"/>
  <c r="BZ56" i="2"/>
  <c r="BY56" i="2"/>
  <c r="BX56" i="2"/>
  <c r="BW56" i="2"/>
  <c r="BV56" i="2"/>
  <c r="BU56" i="2"/>
  <c r="BT56" i="2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T56" i="2"/>
  <c r="B51" i="14" s="1"/>
  <c r="CO55" i="2"/>
  <c r="CN55" i="2"/>
  <c r="CM55" i="2"/>
  <c r="CL55" i="2"/>
  <c r="CK55" i="2"/>
  <c r="CJ55" i="2"/>
  <c r="CI55" i="2"/>
  <c r="CH55" i="2"/>
  <c r="CG55" i="2"/>
  <c r="CF55" i="2"/>
  <c r="CE55" i="2"/>
  <c r="CD55" i="2"/>
  <c r="CC55" i="2"/>
  <c r="CB55" i="2"/>
  <c r="CA55" i="2"/>
  <c r="BZ55" i="2"/>
  <c r="BY55" i="2"/>
  <c r="BX55" i="2"/>
  <c r="BW55" i="2"/>
  <c r="BV55" i="2"/>
  <c r="BU55" i="2"/>
  <c r="BT55" i="2"/>
  <c r="BS55" i="2"/>
  <c r="BR55" i="2"/>
  <c r="BQ55" i="2"/>
  <c r="BP55" i="2"/>
  <c r="BO55" i="2"/>
  <c r="BN55" i="2"/>
  <c r="BM55" i="2"/>
  <c r="BL55" i="2"/>
  <c r="BK55" i="2"/>
  <c r="BJ55" i="2"/>
  <c r="BI55" i="2"/>
  <c r="BH55" i="2"/>
  <c r="BG55" i="2"/>
  <c r="BF55" i="2"/>
  <c r="BE55" i="2"/>
  <c r="BD55" i="2"/>
  <c r="BC55" i="2"/>
  <c r="BB55" i="2"/>
  <c r="BA55" i="2"/>
  <c r="AZ55" i="2"/>
  <c r="AY55" i="2"/>
  <c r="AX55" i="2"/>
  <c r="AW55" i="2"/>
  <c r="AT55" i="2"/>
  <c r="B50" i="14" s="1"/>
  <c r="CO54" i="2"/>
  <c r="CN54" i="2"/>
  <c r="CM54" i="2"/>
  <c r="CL54" i="2"/>
  <c r="CK54" i="2"/>
  <c r="CJ54" i="2"/>
  <c r="CI54" i="2"/>
  <c r="CH54" i="2"/>
  <c r="CG54" i="2"/>
  <c r="CF54" i="2"/>
  <c r="CE54" i="2"/>
  <c r="CD54" i="2"/>
  <c r="CC54" i="2"/>
  <c r="CB54" i="2"/>
  <c r="CA54" i="2"/>
  <c r="BZ54" i="2"/>
  <c r="BY54" i="2"/>
  <c r="BX54" i="2"/>
  <c r="BW54" i="2"/>
  <c r="BV54" i="2"/>
  <c r="BU54" i="2"/>
  <c r="BT54" i="2"/>
  <c r="BS54" i="2"/>
  <c r="BR54" i="2"/>
  <c r="BQ54" i="2"/>
  <c r="BP54" i="2"/>
  <c r="BO54" i="2"/>
  <c r="BN54" i="2"/>
  <c r="BM54" i="2"/>
  <c r="BL54" i="2"/>
  <c r="BK54" i="2"/>
  <c r="BJ54" i="2"/>
  <c r="BI54" i="2"/>
  <c r="BH54" i="2"/>
  <c r="BG54" i="2"/>
  <c r="BF54" i="2"/>
  <c r="BE54" i="2"/>
  <c r="BD54" i="2"/>
  <c r="BC54" i="2"/>
  <c r="BB54" i="2"/>
  <c r="BA54" i="2"/>
  <c r="AZ54" i="2"/>
  <c r="AY54" i="2"/>
  <c r="AX54" i="2"/>
  <c r="AW54" i="2"/>
  <c r="AT54" i="2"/>
  <c r="B49" i="14" s="1"/>
  <c r="CO53" i="2"/>
  <c r="CN53" i="2"/>
  <c r="CM53" i="2"/>
  <c r="CL53" i="2"/>
  <c r="CK53" i="2"/>
  <c r="CJ53" i="2"/>
  <c r="CI53" i="2"/>
  <c r="CH53" i="2"/>
  <c r="CG53" i="2"/>
  <c r="CF53" i="2"/>
  <c r="CE53" i="2"/>
  <c r="CD53" i="2"/>
  <c r="CC53" i="2"/>
  <c r="CB53" i="2"/>
  <c r="CA53" i="2"/>
  <c r="BZ53" i="2"/>
  <c r="BY53" i="2"/>
  <c r="BX53" i="2"/>
  <c r="BW53" i="2"/>
  <c r="BV53" i="2"/>
  <c r="BU53" i="2"/>
  <c r="BT53" i="2"/>
  <c r="BS53" i="2"/>
  <c r="BR53" i="2"/>
  <c r="BQ53" i="2"/>
  <c r="BP53" i="2"/>
  <c r="BO53" i="2"/>
  <c r="BN53" i="2"/>
  <c r="BM53" i="2"/>
  <c r="BL53" i="2"/>
  <c r="BK53" i="2"/>
  <c r="BJ53" i="2"/>
  <c r="BI53" i="2"/>
  <c r="BH53" i="2"/>
  <c r="BG53" i="2"/>
  <c r="BF53" i="2"/>
  <c r="BE53" i="2"/>
  <c r="BD53" i="2"/>
  <c r="BC53" i="2"/>
  <c r="BB53" i="2"/>
  <c r="BA53" i="2"/>
  <c r="AZ53" i="2"/>
  <c r="AY53" i="2"/>
  <c r="AX53" i="2"/>
  <c r="AW53" i="2"/>
  <c r="AT53" i="2"/>
  <c r="B48" i="14" s="1"/>
  <c r="CO52" i="2"/>
  <c r="CN52" i="2"/>
  <c r="CM52" i="2"/>
  <c r="CL52" i="2"/>
  <c r="CK52" i="2"/>
  <c r="CJ52" i="2"/>
  <c r="CI52" i="2"/>
  <c r="CH52" i="2"/>
  <c r="CG52" i="2"/>
  <c r="CF52" i="2"/>
  <c r="CE52" i="2"/>
  <c r="CD52" i="2"/>
  <c r="CC52" i="2"/>
  <c r="CB52" i="2"/>
  <c r="CA52" i="2"/>
  <c r="BZ52" i="2"/>
  <c r="BY52" i="2"/>
  <c r="BX52" i="2"/>
  <c r="BW52" i="2"/>
  <c r="BV52" i="2"/>
  <c r="BU52" i="2"/>
  <c r="BT52" i="2"/>
  <c r="BS52" i="2"/>
  <c r="BR52" i="2"/>
  <c r="BQ52" i="2"/>
  <c r="BP52" i="2"/>
  <c r="BO52" i="2"/>
  <c r="BN52" i="2"/>
  <c r="BM52" i="2"/>
  <c r="BL52" i="2"/>
  <c r="BK52" i="2"/>
  <c r="BJ52" i="2"/>
  <c r="BI52" i="2"/>
  <c r="BH52" i="2"/>
  <c r="BG52" i="2"/>
  <c r="BF52" i="2"/>
  <c r="BE52" i="2"/>
  <c r="BD52" i="2"/>
  <c r="BC52" i="2"/>
  <c r="BB52" i="2"/>
  <c r="BA52" i="2"/>
  <c r="AZ52" i="2"/>
  <c r="AY52" i="2"/>
  <c r="AX52" i="2"/>
  <c r="AW52" i="2"/>
  <c r="AT52" i="2"/>
  <c r="B47" i="14" s="1"/>
  <c r="CO51" i="2"/>
  <c r="CN51" i="2"/>
  <c r="CM51" i="2"/>
  <c r="CL51" i="2"/>
  <c r="CK51" i="2"/>
  <c r="CJ51" i="2"/>
  <c r="CI51" i="2"/>
  <c r="CH51" i="2"/>
  <c r="CG51" i="2"/>
  <c r="CF51" i="2"/>
  <c r="CE51" i="2"/>
  <c r="CD51" i="2"/>
  <c r="CC51" i="2"/>
  <c r="CB51" i="2"/>
  <c r="CA51" i="2"/>
  <c r="BZ51" i="2"/>
  <c r="BY51" i="2"/>
  <c r="BX51" i="2"/>
  <c r="BW51" i="2"/>
  <c r="BV51" i="2"/>
  <c r="BU51" i="2"/>
  <c r="BT51" i="2"/>
  <c r="BS51" i="2"/>
  <c r="BR51" i="2"/>
  <c r="BQ51" i="2"/>
  <c r="BP51" i="2"/>
  <c r="BO51" i="2"/>
  <c r="BN51" i="2"/>
  <c r="BM51" i="2"/>
  <c r="BL51" i="2"/>
  <c r="BK51" i="2"/>
  <c r="BJ51" i="2"/>
  <c r="BI51" i="2"/>
  <c r="BH51" i="2"/>
  <c r="BG51" i="2"/>
  <c r="BF51" i="2"/>
  <c r="BE51" i="2"/>
  <c r="BD51" i="2"/>
  <c r="BC51" i="2"/>
  <c r="BB51" i="2"/>
  <c r="BA51" i="2"/>
  <c r="AZ51" i="2"/>
  <c r="AY51" i="2"/>
  <c r="AX51" i="2"/>
  <c r="AW51" i="2"/>
  <c r="AT51" i="2"/>
  <c r="B46" i="14" s="1"/>
  <c r="CO50" i="2"/>
  <c r="CN50" i="2"/>
  <c r="CM50" i="2"/>
  <c r="CL50" i="2"/>
  <c r="CK50" i="2"/>
  <c r="CJ50" i="2"/>
  <c r="CI50" i="2"/>
  <c r="CH50" i="2"/>
  <c r="CG50" i="2"/>
  <c r="CF50" i="2"/>
  <c r="CE50" i="2"/>
  <c r="CD50" i="2"/>
  <c r="CC50" i="2"/>
  <c r="CB50" i="2"/>
  <c r="CA50" i="2"/>
  <c r="BZ50" i="2"/>
  <c r="BY50" i="2"/>
  <c r="BX50" i="2"/>
  <c r="BW50" i="2"/>
  <c r="BV50" i="2"/>
  <c r="BU50" i="2"/>
  <c r="BT50" i="2"/>
  <c r="BS50" i="2"/>
  <c r="BR50" i="2"/>
  <c r="BQ50" i="2"/>
  <c r="BP50" i="2"/>
  <c r="BO50" i="2"/>
  <c r="BN50" i="2"/>
  <c r="BM50" i="2"/>
  <c r="BL50" i="2"/>
  <c r="BK50" i="2"/>
  <c r="BJ50" i="2"/>
  <c r="BI50" i="2"/>
  <c r="BH50" i="2"/>
  <c r="BG50" i="2"/>
  <c r="BF50" i="2"/>
  <c r="BE50" i="2"/>
  <c r="BD50" i="2"/>
  <c r="BC50" i="2"/>
  <c r="BB50" i="2"/>
  <c r="BA50" i="2"/>
  <c r="AZ50" i="2"/>
  <c r="AY50" i="2"/>
  <c r="AX50" i="2"/>
  <c r="AW50" i="2"/>
  <c r="AT50" i="2"/>
  <c r="B45" i="14" s="1"/>
  <c r="CO49" i="2"/>
  <c r="CN49" i="2"/>
  <c r="CM49" i="2"/>
  <c r="CL49" i="2"/>
  <c r="CK49" i="2"/>
  <c r="CJ49" i="2"/>
  <c r="CI49" i="2"/>
  <c r="CH49" i="2"/>
  <c r="CG49" i="2"/>
  <c r="CF49" i="2"/>
  <c r="CE49" i="2"/>
  <c r="CD49" i="2"/>
  <c r="CC49" i="2"/>
  <c r="CB49" i="2"/>
  <c r="CA49" i="2"/>
  <c r="BZ49" i="2"/>
  <c r="BY49" i="2"/>
  <c r="BX49" i="2"/>
  <c r="BW49" i="2"/>
  <c r="BV49" i="2"/>
  <c r="BU49" i="2"/>
  <c r="BT49" i="2"/>
  <c r="BS49" i="2"/>
  <c r="BR49" i="2"/>
  <c r="BQ49" i="2"/>
  <c r="BP49" i="2"/>
  <c r="BO49" i="2"/>
  <c r="BN49" i="2"/>
  <c r="BM49" i="2"/>
  <c r="BL49" i="2"/>
  <c r="BK49" i="2"/>
  <c r="BJ49" i="2"/>
  <c r="BI49" i="2"/>
  <c r="BH49" i="2"/>
  <c r="BG49" i="2"/>
  <c r="BF49" i="2"/>
  <c r="BE49" i="2"/>
  <c r="BD49" i="2"/>
  <c r="BC49" i="2"/>
  <c r="BB49" i="2"/>
  <c r="BA49" i="2"/>
  <c r="AZ49" i="2"/>
  <c r="AY49" i="2"/>
  <c r="AX49" i="2"/>
  <c r="AW49" i="2"/>
  <c r="AT49" i="2"/>
  <c r="B44" i="14" s="1"/>
  <c r="CO48" i="2"/>
  <c r="CN48" i="2"/>
  <c r="CM48" i="2"/>
  <c r="CL48" i="2"/>
  <c r="CK48" i="2"/>
  <c r="CJ48" i="2"/>
  <c r="CI48" i="2"/>
  <c r="CH48" i="2"/>
  <c r="CG48" i="2"/>
  <c r="CF48" i="2"/>
  <c r="CE48" i="2"/>
  <c r="CD48" i="2"/>
  <c r="CC48" i="2"/>
  <c r="CB48" i="2"/>
  <c r="CA48" i="2"/>
  <c r="BZ48" i="2"/>
  <c r="BY48" i="2"/>
  <c r="BX48" i="2"/>
  <c r="BW48" i="2"/>
  <c r="BV48" i="2"/>
  <c r="BU48" i="2"/>
  <c r="BT48" i="2"/>
  <c r="BS48" i="2"/>
  <c r="BR48" i="2"/>
  <c r="BQ48" i="2"/>
  <c r="BP48" i="2"/>
  <c r="BO48" i="2"/>
  <c r="BN48" i="2"/>
  <c r="BM48" i="2"/>
  <c r="BL48" i="2"/>
  <c r="BK48" i="2"/>
  <c r="BJ48" i="2"/>
  <c r="BI48" i="2"/>
  <c r="BH48" i="2"/>
  <c r="BG48" i="2"/>
  <c r="BF48" i="2"/>
  <c r="BE48" i="2"/>
  <c r="BD48" i="2"/>
  <c r="BC48" i="2"/>
  <c r="BB48" i="2"/>
  <c r="BA48" i="2"/>
  <c r="AZ48" i="2"/>
  <c r="AY48" i="2"/>
  <c r="AX48" i="2"/>
  <c r="AW48" i="2"/>
  <c r="AT48" i="2"/>
  <c r="B43" i="14" s="1"/>
  <c r="CO47" i="2"/>
  <c r="CN47" i="2"/>
  <c r="CM47" i="2"/>
  <c r="CL47" i="2"/>
  <c r="CK47" i="2"/>
  <c r="CJ47" i="2"/>
  <c r="CI47" i="2"/>
  <c r="CH47" i="2"/>
  <c r="CG47" i="2"/>
  <c r="CF47" i="2"/>
  <c r="CE47" i="2"/>
  <c r="CD47" i="2"/>
  <c r="CC47" i="2"/>
  <c r="CB47" i="2"/>
  <c r="CA47" i="2"/>
  <c r="BZ47" i="2"/>
  <c r="BY47" i="2"/>
  <c r="BX47" i="2"/>
  <c r="BW47" i="2"/>
  <c r="BV47" i="2"/>
  <c r="BU47" i="2"/>
  <c r="BT47" i="2"/>
  <c r="BS47" i="2"/>
  <c r="BR47" i="2"/>
  <c r="BQ47" i="2"/>
  <c r="BP47" i="2"/>
  <c r="BO47" i="2"/>
  <c r="BN47" i="2"/>
  <c r="BM47" i="2"/>
  <c r="BL47" i="2"/>
  <c r="BK47" i="2"/>
  <c r="BJ47" i="2"/>
  <c r="BI47" i="2"/>
  <c r="BH47" i="2"/>
  <c r="BG47" i="2"/>
  <c r="BF47" i="2"/>
  <c r="BE47" i="2"/>
  <c r="BD47" i="2"/>
  <c r="BC47" i="2"/>
  <c r="BB47" i="2"/>
  <c r="BA47" i="2"/>
  <c r="AZ47" i="2"/>
  <c r="AY47" i="2"/>
  <c r="AX47" i="2"/>
  <c r="AW47" i="2"/>
  <c r="AT47" i="2"/>
  <c r="B42" i="14" s="1"/>
  <c r="CO46" i="2"/>
  <c r="CN46" i="2"/>
  <c r="CM46" i="2"/>
  <c r="CL46" i="2"/>
  <c r="CK46" i="2"/>
  <c r="CJ46" i="2"/>
  <c r="CI46" i="2"/>
  <c r="CH46" i="2"/>
  <c r="CG46" i="2"/>
  <c r="CF46" i="2"/>
  <c r="CE46" i="2"/>
  <c r="CD46" i="2"/>
  <c r="CC46" i="2"/>
  <c r="CB46" i="2"/>
  <c r="CA46" i="2"/>
  <c r="BZ46" i="2"/>
  <c r="BY46" i="2"/>
  <c r="BX46" i="2"/>
  <c r="BW46" i="2"/>
  <c r="BV46" i="2"/>
  <c r="BU46" i="2"/>
  <c r="BT46" i="2"/>
  <c r="BS46" i="2"/>
  <c r="BR46" i="2"/>
  <c r="BQ46" i="2"/>
  <c r="BP46" i="2"/>
  <c r="BO46" i="2"/>
  <c r="BN46" i="2"/>
  <c r="BM46" i="2"/>
  <c r="BL46" i="2"/>
  <c r="BK46" i="2"/>
  <c r="BJ46" i="2"/>
  <c r="BI46" i="2"/>
  <c r="BH46" i="2"/>
  <c r="BG46" i="2"/>
  <c r="BF46" i="2"/>
  <c r="BE46" i="2"/>
  <c r="BD46" i="2"/>
  <c r="BC46" i="2"/>
  <c r="BB46" i="2"/>
  <c r="BA46" i="2"/>
  <c r="AZ46" i="2"/>
  <c r="AY46" i="2"/>
  <c r="AX46" i="2"/>
  <c r="AW46" i="2"/>
  <c r="AT46" i="2"/>
  <c r="B41" i="14" s="1"/>
  <c r="CO45" i="2"/>
  <c r="CN45" i="2"/>
  <c r="CM45" i="2"/>
  <c r="CL45" i="2"/>
  <c r="CK45" i="2"/>
  <c r="CJ45" i="2"/>
  <c r="CI45" i="2"/>
  <c r="CH45" i="2"/>
  <c r="CG45" i="2"/>
  <c r="CF45" i="2"/>
  <c r="CE45" i="2"/>
  <c r="CD45" i="2"/>
  <c r="CC45" i="2"/>
  <c r="CB45" i="2"/>
  <c r="CA45" i="2"/>
  <c r="BZ45" i="2"/>
  <c r="BY45" i="2"/>
  <c r="BX45" i="2"/>
  <c r="BW45" i="2"/>
  <c r="BV45" i="2"/>
  <c r="BU45" i="2"/>
  <c r="BT45" i="2"/>
  <c r="BS45" i="2"/>
  <c r="BR45" i="2"/>
  <c r="BQ45" i="2"/>
  <c r="BP45" i="2"/>
  <c r="BO45" i="2"/>
  <c r="BN45" i="2"/>
  <c r="BM45" i="2"/>
  <c r="BL45" i="2"/>
  <c r="BK45" i="2"/>
  <c r="BJ45" i="2"/>
  <c r="BI45" i="2"/>
  <c r="BH45" i="2"/>
  <c r="BG45" i="2"/>
  <c r="BF45" i="2"/>
  <c r="BE45" i="2"/>
  <c r="BD45" i="2"/>
  <c r="BC45" i="2"/>
  <c r="BB45" i="2"/>
  <c r="BA45" i="2"/>
  <c r="AZ45" i="2"/>
  <c r="AY45" i="2"/>
  <c r="AX45" i="2"/>
  <c r="AW45" i="2"/>
  <c r="AT45" i="2"/>
  <c r="B40" i="14" s="1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T44" i="2"/>
  <c r="B39" i="14" s="1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T43" i="2"/>
  <c r="B38" i="14" s="1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T42" i="2"/>
  <c r="B37" i="14" s="1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T41" i="2"/>
  <c r="B36" i="14" s="1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T40" i="2"/>
  <c r="B35" i="14" s="1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T39" i="2"/>
  <c r="B34" i="14" s="1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T38" i="2"/>
  <c r="B33" i="14" s="1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T37" i="2"/>
  <c r="B32" i="14" s="1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T36" i="2"/>
  <c r="B31" i="14" s="1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T35" i="2"/>
  <c r="B30" i="14" s="1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T34" i="2"/>
  <c r="B29" i="14" s="1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T33" i="2"/>
  <c r="B28" i="14" s="1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T32" i="2"/>
  <c r="B27" i="14" s="1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T31" i="2"/>
  <c r="B26" i="14" s="1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T30" i="2"/>
  <c r="B25" i="14" s="1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T29" i="2"/>
  <c r="B24" i="14" s="1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T28" i="2"/>
  <c r="B23" i="14" s="1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B22" i="14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B21" i="14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B20" i="14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B19" i="14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B18" i="14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B17" i="14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B16" i="14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B15" i="14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B14" i="14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CN17" i="2"/>
  <c r="CM17" i="2"/>
  <c r="CL17" i="2"/>
  <c r="CK17" i="2"/>
  <c r="CJ17" i="2"/>
  <c r="CI17" i="2"/>
  <c r="CH17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L17" i="2"/>
  <c r="BK17" i="2"/>
  <c r="BJ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W17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CO8" i="2"/>
  <c r="D103" i="2444" l="1"/>
  <c r="A19" i="10"/>
  <c r="C69" i="5"/>
  <c r="J67" i="6"/>
  <c r="AF67" i="6"/>
  <c r="AH68" i="6"/>
  <c r="CO13" i="7"/>
  <c r="AT13" i="7" s="1"/>
  <c r="I8" i="14" s="1"/>
  <c r="CO15" i="7"/>
  <c r="AT15" i="7" s="1"/>
  <c r="I10" i="14" s="1"/>
  <c r="CO16" i="7"/>
  <c r="AT16" i="7" s="1"/>
  <c r="I11" i="14" s="1"/>
  <c r="CO17" i="7"/>
  <c r="AT17" i="7" s="1"/>
  <c r="I12" i="14" s="1"/>
  <c r="O67" i="7"/>
  <c r="O67" i="6"/>
  <c r="AM67" i="6"/>
  <c r="N69" i="6"/>
  <c r="CO16" i="12"/>
  <c r="AT16" i="12" s="1"/>
  <c r="E11" i="14" s="1"/>
  <c r="CO17" i="12"/>
  <c r="AT17" i="12" s="1"/>
  <c r="E12" i="14" s="1"/>
  <c r="CO18" i="12"/>
  <c r="AT18" i="12" s="1"/>
  <c r="E13" i="14" s="1"/>
  <c r="D67" i="6"/>
  <c r="Z67" i="6"/>
  <c r="P68" i="6"/>
  <c r="CO16" i="8"/>
  <c r="AT16" i="8" s="1"/>
  <c r="J11" i="14" s="1"/>
  <c r="CO17" i="8"/>
  <c r="AT17" i="8" s="1"/>
  <c r="J12" i="14" s="1"/>
  <c r="CO18" i="8"/>
  <c r="AT18" i="8" s="1"/>
  <c r="J13" i="14" s="1"/>
  <c r="CO18" i="7"/>
  <c r="AT18" i="7" s="1"/>
  <c r="I13" i="14" s="1"/>
  <c r="CO16" i="6"/>
  <c r="CO17" i="6"/>
  <c r="CO18" i="6"/>
  <c r="U67" i="5"/>
  <c r="AQ67" i="5"/>
  <c r="CO16" i="11"/>
  <c r="AT16" i="11" s="1"/>
  <c r="F11" i="14" s="1"/>
  <c r="CO17" i="11"/>
  <c r="AT17" i="11" s="1"/>
  <c r="F12" i="14" s="1"/>
  <c r="CO18" i="11"/>
  <c r="AT18" i="11" s="1"/>
  <c r="F13" i="14" s="1"/>
  <c r="Z67" i="11"/>
  <c r="J69" i="11"/>
  <c r="AQ67" i="12"/>
  <c r="AA67" i="12"/>
  <c r="O68" i="12"/>
  <c r="CO16" i="4"/>
  <c r="AT16" i="4" s="1"/>
  <c r="D11" i="14" s="1"/>
  <c r="CO17" i="4"/>
  <c r="AT17" i="4" s="1"/>
  <c r="D12" i="14" s="1"/>
  <c r="CO18" i="4"/>
  <c r="AT18" i="4" s="1"/>
  <c r="D13" i="14" s="1"/>
  <c r="CO17" i="3"/>
  <c r="AT17" i="3" s="1"/>
  <c r="C12" i="14" s="1"/>
  <c r="CO18" i="3"/>
  <c r="AT18" i="3" s="1"/>
  <c r="C13" i="14" s="1"/>
  <c r="CO14" i="2"/>
  <c r="CO16" i="2"/>
  <c r="AT16" i="2" s="1"/>
  <c r="B11" i="14" s="1"/>
  <c r="CO17" i="2"/>
  <c r="AT17" i="2" s="1"/>
  <c r="B12" i="14" s="1"/>
  <c r="CO18" i="2"/>
  <c r="C67" i="12"/>
  <c r="AI67" i="12"/>
  <c r="AI68" i="12"/>
  <c r="AN68" i="11"/>
  <c r="E67" i="5"/>
  <c r="AA67" i="5"/>
  <c r="D68" i="5"/>
  <c r="K69" i="5"/>
  <c r="F67" i="6"/>
  <c r="K67" i="6"/>
  <c r="P67" i="6"/>
  <c r="V67" i="6"/>
  <c r="AA67" i="6"/>
  <c r="AH67" i="6"/>
  <c r="AP67" i="6"/>
  <c r="F68" i="6"/>
  <c r="T68" i="6"/>
  <c r="AN68" i="6"/>
  <c r="X69" i="6"/>
  <c r="H67" i="5"/>
  <c r="AC67" i="5"/>
  <c r="L68" i="5"/>
  <c r="AA69" i="5"/>
  <c r="B67" i="6"/>
  <c r="G67" i="6"/>
  <c r="L67" i="6"/>
  <c r="R67" i="6"/>
  <c r="W67" i="6"/>
  <c r="AB67" i="6"/>
  <c r="AJ67" i="6"/>
  <c r="AQ67" i="6"/>
  <c r="N68" i="6"/>
  <c r="AB68" i="6"/>
  <c r="F69" i="6"/>
  <c r="W70" i="6"/>
  <c r="D67" i="8"/>
  <c r="S67" i="12"/>
  <c r="G68" i="12"/>
  <c r="M67" i="5"/>
  <c r="AI67" i="5"/>
  <c r="AB68" i="5"/>
  <c r="N70" i="5"/>
  <c r="C67" i="6"/>
  <c r="H67" i="6"/>
  <c r="N67" i="6"/>
  <c r="S67" i="6"/>
  <c r="X67" i="6"/>
  <c r="AE67" i="6"/>
  <c r="AL67" i="6"/>
  <c r="AR67" i="6"/>
  <c r="O68" i="6"/>
  <c r="AF68" i="6"/>
  <c r="H69" i="6"/>
  <c r="AG70" i="6"/>
  <c r="C68" i="7"/>
  <c r="H67" i="8"/>
  <c r="AJ67" i="7"/>
  <c r="N68" i="7"/>
  <c r="AI68" i="7"/>
  <c r="L69" i="7"/>
  <c r="AH69" i="7"/>
  <c r="M70" i="7"/>
  <c r="D68" i="6"/>
  <c r="S68" i="6"/>
  <c r="AJ68" i="6"/>
  <c r="T69" i="6"/>
  <c r="H68" i="6"/>
  <c r="V68" i="6"/>
  <c r="AP68" i="6"/>
  <c r="AD69" i="6"/>
  <c r="J68" i="6"/>
  <c r="X68" i="6"/>
  <c r="AR68" i="6"/>
  <c r="AJ69" i="6"/>
  <c r="K68" i="6"/>
  <c r="Z68" i="6"/>
  <c r="D69" i="6"/>
  <c r="AG68" i="5"/>
  <c r="AF69" i="5"/>
  <c r="AO68" i="5"/>
  <c r="I70" i="5"/>
  <c r="G68" i="5"/>
  <c r="E69" i="5"/>
  <c r="Y70" i="5"/>
  <c r="T68" i="5"/>
  <c r="S69" i="5"/>
  <c r="Y68" i="5"/>
  <c r="X69" i="5"/>
  <c r="Y68" i="11"/>
  <c r="X69" i="11"/>
  <c r="M67" i="11"/>
  <c r="G70" i="11"/>
  <c r="AO67" i="11"/>
  <c r="L68" i="11"/>
  <c r="B69" i="12"/>
  <c r="L69" i="12"/>
  <c r="W69" i="12"/>
  <c r="AH69" i="12"/>
  <c r="M70" i="12"/>
  <c r="X68" i="12"/>
  <c r="CO13" i="12"/>
  <c r="AT13" i="12" s="1"/>
  <c r="E8" i="14" s="1"/>
  <c r="CO15" i="12"/>
  <c r="AT15" i="12" s="1"/>
  <c r="E10" i="14" s="1"/>
  <c r="N67" i="11"/>
  <c r="AC67" i="11"/>
  <c r="AP67" i="11"/>
  <c r="M68" i="11"/>
  <c r="AB68" i="11"/>
  <c r="AO68" i="11"/>
  <c r="L69" i="11"/>
  <c r="Z69" i="11"/>
  <c r="I70" i="11"/>
  <c r="K67" i="5"/>
  <c r="AF67" i="5"/>
  <c r="I68" i="5"/>
  <c r="AE68" i="5"/>
  <c r="H69" i="5"/>
  <c r="AC69" i="5"/>
  <c r="AF70" i="5"/>
  <c r="N67" i="8"/>
  <c r="CO13" i="4"/>
  <c r="AT13" i="4" s="1"/>
  <c r="D8" i="14" s="1"/>
  <c r="CO15" i="4"/>
  <c r="AT15" i="4" s="1"/>
  <c r="D10" i="14" s="1"/>
  <c r="CO14" i="11"/>
  <c r="AT14" i="11" s="1"/>
  <c r="F9" i="14" s="1"/>
  <c r="C67" i="11"/>
  <c r="P67" i="11"/>
  <c r="AD67" i="11"/>
  <c r="AS67" i="11"/>
  <c r="N68" i="11"/>
  <c r="AC68" i="11"/>
  <c r="AR68" i="11"/>
  <c r="M69" i="11"/>
  <c r="AB69" i="11"/>
  <c r="K70" i="11"/>
  <c r="X68" i="7"/>
  <c r="V67" i="8"/>
  <c r="D67" i="11"/>
  <c r="R67" i="11"/>
  <c r="AF67" i="11"/>
  <c r="B68" i="11"/>
  <c r="Q68" i="11"/>
  <c r="AD68" i="11"/>
  <c r="AS68" i="11"/>
  <c r="P69" i="11"/>
  <c r="AC69" i="11"/>
  <c r="M70" i="11"/>
  <c r="P67" i="5"/>
  <c r="AK67" i="5"/>
  <c r="O68" i="5"/>
  <c r="AJ68" i="5"/>
  <c r="M69" i="5"/>
  <c r="AI69" i="5"/>
  <c r="CO13" i="8"/>
  <c r="AT13" i="8" s="1"/>
  <c r="J8" i="14" s="1"/>
  <c r="CO15" i="8"/>
  <c r="AT15" i="8" s="1"/>
  <c r="J10" i="14" s="1"/>
  <c r="AF67" i="8"/>
  <c r="CO13" i="2"/>
  <c r="AT13" i="2" s="1"/>
  <c r="B8" i="14" s="1"/>
  <c r="CO15" i="2"/>
  <c r="AT15" i="2" s="1"/>
  <c r="B10" i="14" s="1"/>
  <c r="E67" i="11"/>
  <c r="T67" i="11"/>
  <c r="AH67" i="11"/>
  <c r="D68" i="11"/>
  <c r="R68" i="11"/>
  <c r="AG68" i="11"/>
  <c r="B69" i="11"/>
  <c r="Q69" i="11"/>
  <c r="AF69" i="11"/>
  <c r="N70" i="11"/>
  <c r="S67" i="5"/>
  <c r="AN67" i="5"/>
  <c r="Q68" i="5"/>
  <c r="AM68" i="5"/>
  <c r="P69" i="5"/>
  <c r="AK69" i="5"/>
  <c r="CO14" i="7"/>
  <c r="AT14" i="7" s="1"/>
  <c r="I9" i="14" s="1"/>
  <c r="D67" i="7"/>
  <c r="B69" i="7"/>
  <c r="T68" i="8"/>
  <c r="CO14" i="12"/>
  <c r="AT14" i="12" s="1"/>
  <c r="E9" i="14" s="1"/>
  <c r="H67" i="11"/>
  <c r="U67" i="11"/>
  <c r="AJ67" i="11"/>
  <c r="F68" i="11"/>
  <c r="T68" i="11"/>
  <c r="AH68" i="11"/>
  <c r="E69" i="11"/>
  <c r="R69" i="11"/>
  <c r="AG69" i="11"/>
  <c r="Y70" i="11"/>
  <c r="H69" i="8"/>
  <c r="AI68" i="3"/>
  <c r="CO14" i="4"/>
  <c r="AT14" i="4" s="1"/>
  <c r="D9" i="14" s="1"/>
  <c r="CO13" i="11"/>
  <c r="AT13" i="11" s="1"/>
  <c r="F8" i="14" s="1"/>
  <c r="CO15" i="11"/>
  <c r="AT15" i="11" s="1"/>
  <c r="F10" i="14" s="1"/>
  <c r="I67" i="11"/>
  <c r="X67" i="11"/>
  <c r="AK67" i="11"/>
  <c r="H68" i="11"/>
  <c r="V68" i="11"/>
  <c r="AJ68" i="11"/>
  <c r="F69" i="11"/>
  <c r="U69" i="11"/>
  <c r="AH69" i="11"/>
  <c r="Z70" i="11"/>
  <c r="C67" i="5"/>
  <c r="X67" i="5"/>
  <c r="AS67" i="5"/>
  <c r="W68" i="5"/>
  <c r="AR68" i="5"/>
  <c r="U69" i="5"/>
  <c r="L70" i="5"/>
  <c r="Y70" i="6"/>
  <c r="D166" i="2444"/>
  <c r="Z67" i="7"/>
  <c r="W69" i="7"/>
  <c r="I70" i="8"/>
  <c r="J67" i="11"/>
  <c r="Y67" i="11"/>
  <c r="AN67" i="11"/>
  <c r="I68" i="11"/>
  <c r="X68" i="11"/>
  <c r="AL68" i="11"/>
  <c r="H69" i="11"/>
  <c r="V69" i="11"/>
  <c r="AK69" i="11"/>
  <c r="AE70" i="11"/>
  <c r="CO14" i="8"/>
  <c r="AT14" i="8" s="1"/>
  <c r="J9" i="14" s="1"/>
  <c r="D87" i="8"/>
  <c r="AQ87" i="8"/>
  <c r="AO85" i="8"/>
  <c r="AK85" i="8"/>
  <c r="AG85" i="8"/>
  <c r="AC85" i="8"/>
  <c r="Y85" i="8"/>
  <c r="U85" i="8"/>
  <c r="Q85" i="8"/>
  <c r="M85" i="8"/>
  <c r="I85" i="8"/>
  <c r="AN84" i="8"/>
  <c r="AJ84" i="8"/>
  <c r="AF84" i="8"/>
  <c r="AB84" i="8"/>
  <c r="X84" i="8"/>
  <c r="T84" i="8"/>
  <c r="P84" i="8"/>
  <c r="L84" i="8"/>
  <c r="H84" i="8"/>
  <c r="AN83" i="8"/>
  <c r="AJ83" i="8"/>
  <c r="AF83" i="8"/>
  <c r="AB83" i="8"/>
  <c r="X83" i="8"/>
  <c r="T83" i="8"/>
  <c r="P83" i="8"/>
  <c r="L83" i="8"/>
  <c r="H83" i="8"/>
  <c r="AN82" i="8"/>
  <c r="AJ82" i="8"/>
  <c r="AF82" i="8"/>
  <c r="AB82" i="8"/>
  <c r="X82" i="8"/>
  <c r="T82" i="8"/>
  <c r="P82" i="8"/>
  <c r="L82" i="8"/>
  <c r="H82" i="8"/>
  <c r="AQ81" i="8"/>
  <c r="AM81" i="8"/>
  <c r="AI81" i="8"/>
  <c r="AE81" i="8"/>
  <c r="AE71" i="8" s="1"/>
  <c r="AA81" i="8"/>
  <c r="W81" i="8"/>
  <c r="S81" i="8"/>
  <c r="O81" i="8"/>
  <c r="K81" i="8"/>
  <c r="G81" i="8"/>
  <c r="AP80" i="8"/>
  <c r="C80" i="8"/>
  <c r="AQ79" i="8"/>
  <c r="D79" i="8"/>
  <c r="AH85" i="8"/>
  <c r="V85" i="8"/>
  <c r="J85" i="8"/>
  <c r="AG84" i="8"/>
  <c r="Y84" i="8"/>
  <c r="I84" i="8"/>
  <c r="AK83" i="8"/>
  <c r="U83" i="8"/>
  <c r="I83" i="8"/>
  <c r="AG82" i="8"/>
  <c r="AG72" i="8" s="1"/>
  <c r="Y82" i="8"/>
  <c r="M82" i="8"/>
  <c r="AR81" i="8"/>
  <c r="X81" i="8"/>
  <c r="L81" i="8"/>
  <c r="D80" i="8"/>
  <c r="E79" i="8"/>
  <c r="AR87" i="8"/>
  <c r="AN85" i="8"/>
  <c r="AJ85" i="8"/>
  <c r="AF85" i="8"/>
  <c r="AB85" i="8"/>
  <c r="X85" i="8"/>
  <c r="T85" i="8"/>
  <c r="P85" i="8"/>
  <c r="L85" i="8"/>
  <c r="H85" i="8"/>
  <c r="AM84" i="8"/>
  <c r="AI84" i="8"/>
  <c r="AE84" i="8"/>
  <c r="AA84" i="8"/>
  <c r="W84" i="8"/>
  <c r="S84" i="8"/>
  <c r="O84" i="8"/>
  <c r="K84" i="8"/>
  <c r="G84" i="8"/>
  <c r="AM83" i="8"/>
  <c r="AI83" i="8"/>
  <c r="AE83" i="8"/>
  <c r="AA83" i="8"/>
  <c r="W83" i="8"/>
  <c r="S83" i="8"/>
  <c r="O83" i="8"/>
  <c r="K83" i="8"/>
  <c r="G83" i="8"/>
  <c r="AM82" i="8"/>
  <c r="AI82" i="8"/>
  <c r="AE82" i="8"/>
  <c r="AA82" i="8"/>
  <c r="W82" i="8"/>
  <c r="S82" i="8"/>
  <c r="O82" i="8"/>
  <c r="K82" i="8"/>
  <c r="G82" i="8"/>
  <c r="AP81" i="8"/>
  <c r="AL81" i="8"/>
  <c r="AH81" i="8"/>
  <c r="AD81" i="8"/>
  <c r="Z81" i="8"/>
  <c r="V81" i="8"/>
  <c r="R81" i="8"/>
  <c r="N81" i="8"/>
  <c r="N71" i="8" s="1"/>
  <c r="J81" i="8"/>
  <c r="AS80" i="8"/>
  <c r="F80" i="8"/>
  <c r="B80" i="8"/>
  <c r="AP79" i="8"/>
  <c r="C79" i="8"/>
  <c r="AP87" i="8"/>
  <c r="AD85" i="8"/>
  <c r="R85" i="8"/>
  <c r="AO84" i="8"/>
  <c r="U84" i="8"/>
  <c r="M84" i="8"/>
  <c r="AO83" i="8"/>
  <c r="AC83" i="8"/>
  <c r="Q83" i="8"/>
  <c r="AO82" i="8"/>
  <c r="U82" i="8"/>
  <c r="I82" i="8"/>
  <c r="AJ81" i="8"/>
  <c r="AF81" i="8"/>
  <c r="T81" i="8"/>
  <c r="H81" i="8"/>
  <c r="AR79" i="8"/>
  <c r="AS87" i="8"/>
  <c r="AM85" i="8"/>
  <c r="AI85" i="8"/>
  <c r="AE85" i="8"/>
  <c r="AA85" i="8"/>
  <c r="W85" i="8"/>
  <c r="S85" i="8"/>
  <c r="O85" i="8"/>
  <c r="K85" i="8"/>
  <c r="G85" i="8"/>
  <c r="AL84" i="8"/>
  <c r="AH84" i="8"/>
  <c r="AD84" i="8"/>
  <c r="Z84" i="8"/>
  <c r="V84" i="8"/>
  <c r="R84" i="8"/>
  <c r="N84" i="8"/>
  <c r="J84" i="8"/>
  <c r="AP83" i="8"/>
  <c r="AL83" i="8"/>
  <c r="AH83" i="8"/>
  <c r="AD83" i="8"/>
  <c r="Z83" i="8"/>
  <c r="V83" i="8"/>
  <c r="R83" i="8"/>
  <c r="N83" i="8"/>
  <c r="J83" i="8"/>
  <c r="AP82" i="8"/>
  <c r="AL82" i="8"/>
  <c r="AH82" i="8"/>
  <c r="AD82" i="8"/>
  <c r="Z82" i="8"/>
  <c r="V82" i="8"/>
  <c r="R82" i="8"/>
  <c r="N82" i="8"/>
  <c r="J82" i="8"/>
  <c r="AS81" i="8"/>
  <c r="AO81" i="8"/>
  <c r="AK81" i="8"/>
  <c r="AG81" i="8"/>
  <c r="AC81" i="8"/>
  <c r="Y81" i="8"/>
  <c r="U81" i="8"/>
  <c r="Q81" i="8"/>
  <c r="M81" i="8"/>
  <c r="M71" i="8" s="1"/>
  <c r="I81" i="8"/>
  <c r="AR80" i="8"/>
  <c r="E80" i="8"/>
  <c r="AS79" i="8"/>
  <c r="AS88" i="8" s="1"/>
  <c r="F79" i="8"/>
  <c r="B79" i="8"/>
  <c r="AL85" i="8"/>
  <c r="Z85" i="8"/>
  <c r="N85" i="8"/>
  <c r="AK84" i="8"/>
  <c r="AC84" i="8"/>
  <c r="Q84" i="8"/>
  <c r="AG83" i="8"/>
  <c r="Y83" i="8"/>
  <c r="M83" i="8"/>
  <c r="AK82" i="8"/>
  <c r="AC82" i="8"/>
  <c r="Q82" i="8"/>
  <c r="AN81" i="8"/>
  <c r="AB81" i="8"/>
  <c r="P81" i="8"/>
  <c r="AQ80" i="8"/>
  <c r="X87" i="7"/>
  <c r="AN85" i="7"/>
  <c r="AJ85" i="7"/>
  <c r="AF85" i="7"/>
  <c r="AB85" i="7"/>
  <c r="X85" i="7"/>
  <c r="T85" i="7"/>
  <c r="P85" i="7"/>
  <c r="L85" i="7"/>
  <c r="H85" i="7"/>
  <c r="AM84" i="7"/>
  <c r="AI84" i="7"/>
  <c r="AE84" i="7"/>
  <c r="AA84" i="7"/>
  <c r="W84" i="7"/>
  <c r="S84" i="7"/>
  <c r="O84" i="7"/>
  <c r="K84" i="7"/>
  <c r="G84" i="7"/>
  <c r="AM83" i="7"/>
  <c r="AI83" i="7"/>
  <c r="AE83" i="7"/>
  <c r="AA83" i="7"/>
  <c r="W83" i="7"/>
  <c r="S83" i="7"/>
  <c r="O83" i="7"/>
  <c r="K83" i="7"/>
  <c r="G83" i="7"/>
  <c r="AM82" i="7"/>
  <c r="AI82" i="7"/>
  <c r="AE82" i="7"/>
  <c r="AA82" i="7"/>
  <c r="W82" i="7"/>
  <c r="S82" i="7"/>
  <c r="O82" i="7"/>
  <c r="K82" i="7"/>
  <c r="G82" i="7"/>
  <c r="AP81" i="7"/>
  <c r="AL81" i="7"/>
  <c r="AH81" i="7"/>
  <c r="AD81" i="7"/>
  <c r="Z81" i="7"/>
  <c r="V81" i="7"/>
  <c r="R81" i="7"/>
  <c r="N81" i="7"/>
  <c r="J81" i="7"/>
  <c r="AS80" i="7"/>
  <c r="F80" i="7"/>
  <c r="B80" i="7"/>
  <c r="AP79" i="7"/>
  <c r="C79" i="7"/>
  <c r="AO85" i="7"/>
  <c r="AC85" i="7"/>
  <c r="M85" i="7"/>
  <c r="AJ84" i="7"/>
  <c r="AB84" i="7"/>
  <c r="P84" i="7"/>
  <c r="AN83" i="7"/>
  <c r="AB83" i="7"/>
  <c r="P83" i="7"/>
  <c r="AN82" i="7"/>
  <c r="AB82" i="7"/>
  <c r="P82" i="7"/>
  <c r="AQ81" i="7"/>
  <c r="AE81" i="7"/>
  <c r="S81" i="7"/>
  <c r="G81" i="7"/>
  <c r="AQ79" i="7"/>
  <c r="AM85" i="7"/>
  <c r="AI85" i="7"/>
  <c r="AE85" i="7"/>
  <c r="AA85" i="7"/>
  <c r="W85" i="7"/>
  <c r="S85" i="7"/>
  <c r="O85" i="7"/>
  <c r="K85" i="7"/>
  <c r="G85" i="7"/>
  <c r="AL84" i="7"/>
  <c r="AH84" i="7"/>
  <c r="AD84" i="7"/>
  <c r="Z84" i="7"/>
  <c r="V84" i="7"/>
  <c r="R84" i="7"/>
  <c r="N84" i="7"/>
  <c r="J84" i="7"/>
  <c r="AP83" i="7"/>
  <c r="AL83" i="7"/>
  <c r="AH83" i="7"/>
  <c r="AD83" i="7"/>
  <c r="Z83" i="7"/>
  <c r="V83" i="7"/>
  <c r="R83" i="7"/>
  <c r="N83" i="7"/>
  <c r="J83" i="7"/>
  <c r="AP82" i="7"/>
  <c r="AL82" i="7"/>
  <c r="AH82" i="7"/>
  <c r="AD82" i="7"/>
  <c r="Z82" i="7"/>
  <c r="V82" i="7"/>
  <c r="R82" i="7"/>
  <c r="N82" i="7"/>
  <c r="J82" i="7"/>
  <c r="AS81" i="7"/>
  <c r="AO81" i="7"/>
  <c r="AK81" i="7"/>
  <c r="AG81" i="7"/>
  <c r="AC81" i="7"/>
  <c r="Y81" i="7"/>
  <c r="U81" i="7"/>
  <c r="Q81" i="7"/>
  <c r="M81" i="7"/>
  <c r="I81" i="7"/>
  <c r="AR80" i="7"/>
  <c r="E80" i="7"/>
  <c r="AS79" i="7"/>
  <c r="F79" i="7"/>
  <c r="B79" i="7"/>
  <c r="AG85" i="7"/>
  <c r="U85" i="7"/>
  <c r="I85" i="7"/>
  <c r="AF84" i="7"/>
  <c r="T84" i="7"/>
  <c r="H84" i="7"/>
  <c r="AF83" i="7"/>
  <c r="T83" i="7"/>
  <c r="H83" i="7"/>
  <c r="AF82" i="7"/>
  <c r="T82" i="7"/>
  <c r="H82" i="7"/>
  <c r="AI81" i="7"/>
  <c r="W81" i="7"/>
  <c r="W71" i="7" s="1"/>
  <c r="K81" i="7"/>
  <c r="C80" i="7"/>
  <c r="AL85" i="7"/>
  <c r="AH85" i="7"/>
  <c r="AD85" i="7"/>
  <c r="Z85" i="7"/>
  <c r="V85" i="7"/>
  <c r="R85" i="7"/>
  <c r="N85" i="7"/>
  <c r="J85" i="7"/>
  <c r="AO84" i="7"/>
  <c r="AK84" i="7"/>
  <c r="AG84" i="7"/>
  <c r="AC84" i="7"/>
  <c r="Y84" i="7"/>
  <c r="U84" i="7"/>
  <c r="Q84" i="7"/>
  <c r="M84" i="7"/>
  <c r="I84" i="7"/>
  <c r="AO83" i="7"/>
  <c r="AK83" i="7"/>
  <c r="AG83" i="7"/>
  <c r="AC83" i="7"/>
  <c r="Y83" i="7"/>
  <c r="U83" i="7"/>
  <c r="Q83" i="7"/>
  <c r="M83" i="7"/>
  <c r="I83" i="7"/>
  <c r="AO82" i="7"/>
  <c r="AK82" i="7"/>
  <c r="AG82" i="7"/>
  <c r="AC82" i="7"/>
  <c r="Y82" i="7"/>
  <c r="U82" i="7"/>
  <c r="Q82" i="7"/>
  <c r="M82" i="7"/>
  <c r="I82" i="7"/>
  <c r="AR81" i="7"/>
  <c r="AN81" i="7"/>
  <c r="AJ81" i="7"/>
  <c r="AF81" i="7"/>
  <c r="AB81" i="7"/>
  <c r="X81" i="7"/>
  <c r="T81" i="7"/>
  <c r="P81" i="7"/>
  <c r="L81" i="7"/>
  <c r="H81" i="7"/>
  <c r="AQ80" i="7"/>
  <c r="D80" i="7"/>
  <c r="AR79" i="7"/>
  <c r="E79" i="7"/>
  <c r="AK85" i="7"/>
  <c r="Y85" i="7"/>
  <c r="Q85" i="7"/>
  <c r="AN84" i="7"/>
  <c r="X84" i="7"/>
  <c r="L84" i="7"/>
  <c r="AJ83" i="7"/>
  <c r="X83" i="7"/>
  <c r="L83" i="7"/>
  <c r="AJ82" i="7"/>
  <c r="X82" i="7"/>
  <c r="L82" i="7"/>
  <c r="AM81" i="7"/>
  <c r="AA81" i="7"/>
  <c r="O81" i="7"/>
  <c r="AP80" i="7"/>
  <c r="D79" i="7"/>
  <c r="CO13" i="6"/>
  <c r="CO14" i="6"/>
  <c r="CO15" i="6"/>
  <c r="P69" i="6"/>
  <c r="AB69" i="6"/>
  <c r="G70" i="6"/>
  <c r="AM85" i="6"/>
  <c r="AI85" i="6"/>
  <c r="AE85" i="6"/>
  <c r="AA85" i="6"/>
  <c r="W85" i="6"/>
  <c r="S85" i="6"/>
  <c r="O85" i="6"/>
  <c r="K85" i="6"/>
  <c r="G85" i="6"/>
  <c r="AL84" i="6"/>
  <c r="AH84" i="6"/>
  <c r="AD84" i="6"/>
  <c r="Z84" i="6"/>
  <c r="V84" i="6"/>
  <c r="R84" i="6"/>
  <c r="N84" i="6"/>
  <c r="J84" i="6"/>
  <c r="AP83" i="6"/>
  <c r="AL83" i="6"/>
  <c r="AH83" i="6"/>
  <c r="AD83" i="6"/>
  <c r="Z83" i="6"/>
  <c r="V83" i="6"/>
  <c r="R83" i="6"/>
  <c r="N83" i="6"/>
  <c r="J83" i="6"/>
  <c r="AP82" i="6"/>
  <c r="AL82" i="6"/>
  <c r="AH82" i="6"/>
  <c r="AD82" i="6"/>
  <c r="Z82" i="6"/>
  <c r="V82" i="6"/>
  <c r="R82" i="6"/>
  <c r="N82" i="6"/>
  <c r="J82" i="6"/>
  <c r="AS81" i="6"/>
  <c r="AO81" i="6"/>
  <c r="AK81" i="6"/>
  <c r="AG81" i="6"/>
  <c r="AC81" i="6"/>
  <c r="Y81" i="6"/>
  <c r="U81" i="6"/>
  <c r="Q81" i="6"/>
  <c r="M81" i="6"/>
  <c r="M71" i="6" s="1"/>
  <c r="I81" i="6"/>
  <c r="AR80" i="6"/>
  <c r="E80" i="6"/>
  <c r="AS79" i="6"/>
  <c r="F79" i="6"/>
  <c r="B79" i="6"/>
  <c r="AF85" i="6"/>
  <c r="X85" i="6"/>
  <c r="L85" i="6"/>
  <c r="AI84" i="6"/>
  <c r="W84" i="6"/>
  <c r="K84" i="6"/>
  <c r="AI83" i="6"/>
  <c r="W83" i="6"/>
  <c r="O83" i="6"/>
  <c r="AM82" i="6"/>
  <c r="AA82" i="6"/>
  <c r="O82" i="6"/>
  <c r="AP81" i="6"/>
  <c r="AD81" i="6"/>
  <c r="R81" i="6"/>
  <c r="AS80" i="6"/>
  <c r="AP79" i="6"/>
  <c r="AL85" i="6"/>
  <c r="AH85" i="6"/>
  <c r="AD85" i="6"/>
  <c r="Z85" i="6"/>
  <c r="V85" i="6"/>
  <c r="R85" i="6"/>
  <c r="N85" i="6"/>
  <c r="J85" i="6"/>
  <c r="AO84" i="6"/>
  <c r="AK84" i="6"/>
  <c r="AG84" i="6"/>
  <c r="AC84" i="6"/>
  <c r="Y84" i="6"/>
  <c r="U84" i="6"/>
  <c r="Q84" i="6"/>
  <c r="M84" i="6"/>
  <c r="I84" i="6"/>
  <c r="AO83" i="6"/>
  <c r="AK83" i="6"/>
  <c r="AG83" i="6"/>
  <c r="AC83" i="6"/>
  <c r="Y83" i="6"/>
  <c r="U83" i="6"/>
  <c r="Q83" i="6"/>
  <c r="M83" i="6"/>
  <c r="I83" i="6"/>
  <c r="AO82" i="6"/>
  <c r="AK82" i="6"/>
  <c r="AG82" i="6"/>
  <c r="AG72" i="6" s="1"/>
  <c r="AC82" i="6"/>
  <c r="Y82" i="6"/>
  <c r="U82" i="6"/>
  <c r="Q82" i="6"/>
  <c r="M82" i="6"/>
  <c r="I82" i="6"/>
  <c r="AR81" i="6"/>
  <c r="AN81" i="6"/>
  <c r="AJ81" i="6"/>
  <c r="AF81" i="6"/>
  <c r="AB81" i="6"/>
  <c r="X81" i="6"/>
  <c r="T81" i="6"/>
  <c r="P81" i="6"/>
  <c r="L81" i="6"/>
  <c r="H81" i="6"/>
  <c r="AQ80" i="6"/>
  <c r="D80" i="6"/>
  <c r="AR79" i="6"/>
  <c r="E79" i="6"/>
  <c r="AJ85" i="6"/>
  <c r="AB85" i="6"/>
  <c r="P85" i="6"/>
  <c r="AM84" i="6"/>
  <c r="AA84" i="6"/>
  <c r="O84" i="6"/>
  <c r="AM83" i="6"/>
  <c r="AA83" i="6"/>
  <c r="K83" i="6"/>
  <c r="AI82" i="6"/>
  <c r="W82" i="6"/>
  <c r="K82" i="6"/>
  <c r="AL81" i="6"/>
  <c r="Z81" i="6"/>
  <c r="N81" i="6"/>
  <c r="F80" i="6"/>
  <c r="C79" i="6"/>
  <c r="AO85" i="6"/>
  <c r="AK85" i="6"/>
  <c r="AG85" i="6"/>
  <c r="AC85" i="6"/>
  <c r="Y85" i="6"/>
  <c r="U85" i="6"/>
  <c r="Q85" i="6"/>
  <c r="M85" i="6"/>
  <c r="I85" i="6"/>
  <c r="AN84" i="6"/>
  <c r="AJ84" i="6"/>
  <c r="AF84" i="6"/>
  <c r="AB84" i="6"/>
  <c r="X84" i="6"/>
  <c r="T84" i="6"/>
  <c r="P84" i="6"/>
  <c r="L84" i="6"/>
  <c r="H84" i="6"/>
  <c r="AN83" i="6"/>
  <c r="AJ83" i="6"/>
  <c r="AF83" i="6"/>
  <c r="AB83" i="6"/>
  <c r="X83" i="6"/>
  <c r="T83" i="6"/>
  <c r="P83" i="6"/>
  <c r="L83" i="6"/>
  <c r="H83" i="6"/>
  <c r="AN82" i="6"/>
  <c r="AJ82" i="6"/>
  <c r="AF82" i="6"/>
  <c r="AB82" i="6"/>
  <c r="X82" i="6"/>
  <c r="T82" i="6"/>
  <c r="P82" i="6"/>
  <c r="L82" i="6"/>
  <c r="H82" i="6"/>
  <c r="AQ81" i="6"/>
  <c r="AM81" i="6"/>
  <c r="AI81" i="6"/>
  <c r="AE81" i="6"/>
  <c r="AA81" i="6"/>
  <c r="W81" i="6"/>
  <c r="S81" i="6"/>
  <c r="O81" i="6"/>
  <c r="K81" i="6"/>
  <c r="G81" i="6"/>
  <c r="AP80" i="6"/>
  <c r="C80" i="6"/>
  <c r="AQ79" i="6"/>
  <c r="D79" i="6"/>
  <c r="AN85" i="6"/>
  <c r="T85" i="6"/>
  <c r="H85" i="6"/>
  <c r="AE84" i="6"/>
  <c r="S84" i="6"/>
  <c r="G84" i="6"/>
  <c r="AE83" i="6"/>
  <c r="S83" i="6"/>
  <c r="G83" i="6"/>
  <c r="AE82" i="6"/>
  <c r="AE72" i="6" s="1"/>
  <c r="S82" i="6"/>
  <c r="G82" i="6"/>
  <c r="AH81" i="6"/>
  <c r="V81" i="6"/>
  <c r="J81" i="6"/>
  <c r="B80" i="6"/>
  <c r="L69" i="6"/>
  <c r="V69" i="6"/>
  <c r="AF69" i="6"/>
  <c r="M70" i="6"/>
  <c r="AL85" i="5"/>
  <c r="AH85" i="5"/>
  <c r="AD85" i="5"/>
  <c r="Z85" i="5"/>
  <c r="V85" i="5"/>
  <c r="R85" i="5"/>
  <c r="N85" i="5"/>
  <c r="J85" i="5"/>
  <c r="AO84" i="5"/>
  <c r="AK84" i="5"/>
  <c r="AG84" i="5"/>
  <c r="AC84" i="5"/>
  <c r="Y84" i="5"/>
  <c r="U84" i="5"/>
  <c r="Q84" i="5"/>
  <c r="M84" i="5"/>
  <c r="I84" i="5"/>
  <c r="AO83" i="5"/>
  <c r="AK83" i="5"/>
  <c r="AG83" i="5"/>
  <c r="AC83" i="5"/>
  <c r="Y83" i="5"/>
  <c r="U83" i="5"/>
  <c r="Q83" i="5"/>
  <c r="M83" i="5"/>
  <c r="I83" i="5"/>
  <c r="AO82" i="5"/>
  <c r="AK82" i="5"/>
  <c r="AG82" i="5"/>
  <c r="AC82" i="5"/>
  <c r="Y82" i="5"/>
  <c r="U82" i="5"/>
  <c r="Q82" i="5"/>
  <c r="M82" i="5"/>
  <c r="I82" i="5"/>
  <c r="AR81" i="5"/>
  <c r="AN81" i="5"/>
  <c r="AJ81" i="5"/>
  <c r="AF81" i="5"/>
  <c r="AB81" i="5"/>
  <c r="X81" i="5"/>
  <c r="X71" i="5" s="1"/>
  <c r="T81" i="5"/>
  <c r="P81" i="5"/>
  <c r="L81" i="5"/>
  <c r="H81" i="5"/>
  <c r="AQ80" i="5"/>
  <c r="D80" i="5"/>
  <c r="AR79" i="5"/>
  <c r="E79" i="5"/>
  <c r="AI85" i="5"/>
  <c r="AA85" i="5"/>
  <c r="O85" i="5"/>
  <c r="AL84" i="5"/>
  <c r="Z84" i="5"/>
  <c r="J84" i="5"/>
  <c r="AL83" i="5"/>
  <c r="Z83" i="5"/>
  <c r="J83" i="5"/>
  <c r="AH82" i="5"/>
  <c r="Z82" i="5"/>
  <c r="R82" i="5"/>
  <c r="AK81" i="5"/>
  <c r="AC81" i="5"/>
  <c r="M81" i="5"/>
  <c r="E80" i="5"/>
  <c r="F79" i="5"/>
  <c r="AO85" i="5"/>
  <c r="AK85" i="5"/>
  <c r="AG85" i="5"/>
  <c r="AC85" i="5"/>
  <c r="Y85" i="5"/>
  <c r="U85" i="5"/>
  <c r="Q85" i="5"/>
  <c r="M85" i="5"/>
  <c r="I85" i="5"/>
  <c r="AN84" i="5"/>
  <c r="AJ84" i="5"/>
  <c r="AF84" i="5"/>
  <c r="AB84" i="5"/>
  <c r="X84" i="5"/>
  <c r="T84" i="5"/>
  <c r="P84" i="5"/>
  <c r="L84" i="5"/>
  <c r="H84" i="5"/>
  <c r="AN83" i="5"/>
  <c r="AJ83" i="5"/>
  <c r="AF83" i="5"/>
  <c r="AB83" i="5"/>
  <c r="X83" i="5"/>
  <c r="T83" i="5"/>
  <c r="P83" i="5"/>
  <c r="L83" i="5"/>
  <c r="H83" i="5"/>
  <c r="AN82" i="5"/>
  <c r="AJ82" i="5"/>
  <c r="AF82" i="5"/>
  <c r="AF72" i="5" s="1"/>
  <c r="AB82" i="5"/>
  <c r="X82" i="5"/>
  <c r="T82" i="5"/>
  <c r="P82" i="5"/>
  <c r="L82" i="5"/>
  <c r="H82" i="5"/>
  <c r="AQ81" i="5"/>
  <c r="AM81" i="5"/>
  <c r="AI81" i="5"/>
  <c r="AE81" i="5"/>
  <c r="AA81" i="5"/>
  <c r="W81" i="5"/>
  <c r="S81" i="5"/>
  <c r="O81" i="5"/>
  <c r="K81" i="5"/>
  <c r="G81" i="5"/>
  <c r="AP80" i="5"/>
  <c r="C80" i="5"/>
  <c r="AQ79" i="5"/>
  <c r="D79" i="5"/>
  <c r="AM85" i="5"/>
  <c r="S85" i="5"/>
  <c r="G85" i="5"/>
  <c r="AD84" i="5"/>
  <c r="R84" i="5"/>
  <c r="AP83" i="5"/>
  <c r="AD83" i="5"/>
  <c r="R83" i="5"/>
  <c r="AP82" i="5"/>
  <c r="V82" i="5"/>
  <c r="J82" i="5"/>
  <c r="AO81" i="5"/>
  <c r="Y81" i="5"/>
  <c r="Y71" i="5" s="1"/>
  <c r="Q81" i="5"/>
  <c r="AR80" i="5"/>
  <c r="B79" i="5"/>
  <c r="AN85" i="5"/>
  <c r="AJ85" i="5"/>
  <c r="AF85" i="5"/>
  <c r="AB85" i="5"/>
  <c r="X85" i="5"/>
  <c r="T85" i="5"/>
  <c r="P85" i="5"/>
  <c r="L85" i="5"/>
  <c r="H85" i="5"/>
  <c r="AM84" i="5"/>
  <c r="AI84" i="5"/>
  <c r="AE84" i="5"/>
  <c r="AA84" i="5"/>
  <c r="W84" i="5"/>
  <c r="S84" i="5"/>
  <c r="O84" i="5"/>
  <c r="K84" i="5"/>
  <c r="G84" i="5"/>
  <c r="AM83" i="5"/>
  <c r="AI83" i="5"/>
  <c r="AE83" i="5"/>
  <c r="AA83" i="5"/>
  <c r="W83" i="5"/>
  <c r="S83" i="5"/>
  <c r="O83" i="5"/>
  <c r="K83" i="5"/>
  <c r="G83" i="5"/>
  <c r="AM82" i="5"/>
  <c r="AI82" i="5"/>
  <c r="AE82" i="5"/>
  <c r="AE72" i="5" s="1"/>
  <c r="AA82" i="5"/>
  <c r="W82" i="5"/>
  <c r="S82" i="5"/>
  <c r="O82" i="5"/>
  <c r="K82" i="5"/>
  <c r="G82" i="5"/>
  <c r="AP81" i="5"/>
  <c r="AL81" i="5"/>
  <c r="AH81" i="5"/>
  <c r="AD81" i="5"/>
  <c r="Z81" i="5"/>
  <c r="V81" i="5"/>
  <c r="R81" i="5"/>
  <c r="N81" i="5"/>
  <c r="N71" i="5" s="1"/>
  <c r="J81" i="5"/>
  <c r="AS80" i="5"/>
  <c r="F80" i="5"/>
  <c r="B80" i="5"/>
  <c r="AP79" i="5"/>
  <c r="C79" i="5"/>
  <c r="AE85" i="5"/>
  <c r="W85" i="5"/>
  <c r="K85" i="5"/>
  <c r="AH84" i="5"/>
  <c r="V84" i="5"/>
  <c r="N84" i="5"/>
  <c r="AH83" i="5"/>
  <c r="V83" i="5"/>
  <c r="N83" i="5"/>
  <c r="AL82" i="5"/>
  <c r="AD82" i="5"/>
  <c r="N82" i="5"/>
  <c r="AS81" i="5"/>
  <c r="AG81" i="5"/>
  <c r="U81" i="5"/>
  <c r="I81" i="5"/>
  <c r="AS79" i="5"/>
  <c r="AO85" i="11"/>
  <c r="AK85" i="11"/>
  <c r="AG85" i="11"/>
  <c r="AC85" i="11"/>
  <c r="Y85" i="11"/>
  <c r="U85" i="11"/>
  <c r="Q85" i="11"/>
  <c r="M85" i="11"/>
  <c r="I85" i="11"/>
  <c r="AN84" i="11"/>
  <c r="AJ84" i="11"/>
  <c r="AF84" i="11"/>
  <c r="AB84" i="11"/>
  <c r="X84" i="11"/>
  <c r="T84" i="11"/>
  <c r="P84" i="11"/>
  <c r="L84" i="11"/>
  <c r="H84" i="11"/>
  <c r="AN83" i="11"/>
  <c r="AJ83" i="11"/>
  <c r="AF83" i="11"/>
  <c r="AB83" i="11"/>
  <c r="X83" i="11"/>
  <c r="T83" i="11"/>
  <c r="P83" i="11"/>
  <c r="L83" i="11"/>
  <c r="H83" i="11"/>
  <c r="AN82" i="11"/>
  <c r="AJ82" i="11"/>
  <c r="AF82" i="11"/>
  <c r="AF72" i="11" s="1"/>
  <c r="AB82" i="11"/>
  <c r="X82" i="11"/>
  <c r="T82" i="11"/>
  <c r="P82" i="11"/>
  <c r="L82" i="11"/>
  <c r="H82" i="11"/>
  <c r="AQ81" i="11"/>
  <c r="AM81" i="11"/>
  <c r="AI81" i="11"/>
  <c r="AE81" i="11"/>
  <c r="AA81" i="11"/>
  <c r="W81" i="11"/>
  <c r="S81" i="11"/>
  <c r="O81" i="11"/>
  <c r="K81" i="11"/>
  <c r="G81" i="11"/>
  <c r="AP80" i="11"/>
  <c r="C80" i="11"/>
  <c r="AQ79" i="11"/>
  <c r="D79" i="11"/>
  <c r="AH85" i="11"/>
  <c r="V85" i="11"/>
  <c r="N85" i="11"/>
  <c r="AG84" i="11"/>
  <c r="U84" i="11"/>
  <c r="M84" i="11"/>
  <c r="AK83" i="11"/>
  <c r="Y83" i="11"/>
  <c r="M83" i="11"/>
  <c r="AG82" i="11"/>
  <c r="AG72" i="11" s="1"/>
  <c r="U82" i="11"/>
  <c r="M82" i="11"/>
  <c r="AN81" i="11"/>
  <c r="AB81" i="11"/>
  <c r="P81" i="11"/>
  <c r="L81" i="11"/>
  <c r="D80" i="11"/>
  <c r="AN85" i="11"/>
  <c r="AJ85" i="11"/>
  <c r="AF85" i="11"/>
  <c r="AB85" i="11"/>
  <c r="X85" i="11"/>
  <c r="T85" i="11"/>
  <c r="P85" i="11"/>
  <c r="L85" i="11"/>
  <c r="H85" i="11"/>
  <c r="AM84" i="11"/>
  <c r="AI84" i="11"/>
  <c r="AE84" i="11"/>
  <c r="AA84" i="11"/>
  <c r="W84" i="11"/>
  <c r="S84" i="11"/>
  <c r="O84" i="11"/>
  <c r="K84" i="11"/>
  <c r="G84" i="11"/>
  <c r="AM83" i="11"/>
  <c r="AI83" i="11"/>
  <c r="AE83" i="11"/>
  <c r="AA83" i="11"/>
  <c r="W83" i="11"/>
  <c r="S83" i="11"/>
  <c r="O83" i="11"/>
  <c r="K83" i="11"/>
  <c r="G83" i="11"/>
  <c r="AM82" i="11"/>
  <c r="AI82" i="11"/>
  <c r="AE82" i="11"/>
  <c r="AA82" i="11"/>
  <c r="W82" i="11"/>
  <c r="S82" i="11"/>
  <c r="O82" i="11"/>
  <c r="K82" i="11"/>
  <c r="G82" i="11"/>
  <c r="AP81" i="11"/>
  <c r="AL81" i="11"/>
  <c r="AH81" i="11"/>
  <c r="AD81" i="11"/>
  <c r="Z81" i="11"/>
  <c r="V81" i="11"/>
  <c r="R81" i="11"/>
  <c r="N81" i="11"/>
  <c r="J81" i="11"/>
  <c r="AS80" i="11"/>
  <c r="F80" i="11"/>
  <c r="B80" i="11"/>
  <c r="AP79" i="11"/>
  <c r="C79" i="11"/>
  <c r="AL85" i="11"/>
  <c r="R85" i="11"/>
  <c r="AO84" i="11"/>
  <c r="AC84" i="11"/>
  <c r="Q84" i="11"/>
  <c r="AO83" i="11"/>
  <c r="AC83" i="11"/>
  <c r="Q83" i="11"/>
  <c r="AO82" i="11"/>
  <c r="AC82" i="11"/>
  <c r="Q82" i="11"/>
  <c r="AR81" i="11"/>
  <c r="X81" i="11"/>
  <c r="X71" i="11" s="1"/>
  <c r="H81" i="11"/>
  <c r="AR79" i="11"/>
  <c r="AM85" i="11"/>
  <c r="AI85" i="11"/>
  <c r="AE85" i="11"/>
  <c r="AA85" i="11"/>
  <c r="W85" i="11"/>
  <c r="S85" i="11"/>
  <c r="O85" i="11"/>
  <c r="K85" i="11"/>
  <c r="G85" i="11"/>
  <c r="AL84" i="11"/>
  <c r="AH84" i="11"/>
  <c r="AD84" i="11"/>
  <c r="Z84" i="11"/>
  <c r="V84" i="11"/>
  <c r="R84" i="11"/>
  <c r="N84" i="11"/>
  <c r="J84" i="11"/>
  <c r="AP83" i="11"/>
  <c r="AL83" i="11"/>
  <c r="AH83" i="11"/>
  <c r="AD83" i="11"/>
  <c r="Z83" i="11"/>
  <c r="V83" i="11"/>
  <c r="R83" i="11"/>
  <c r="N83" i="11"/>
  <c r="J83" i="11"/>
  <c r="AP82" i="11"/>
  <c r="AL82" i="11"/>
  <c r="AH82" i="11"/>
  <c r="AD82" i="11"/>
  <c r="Z82" i="11"/>
  <c r="V82" i="11"/>
  <c r="R82" i="11"/>
  <c r="N82" i="11"/>
  <c r="J82" i="11"/>
  <c r="AS81" i="11"/>
  <c r="AO81" i="11"/>
  <c r="AK81" i="11"/>
  <c r="AG81" i="11"/>
  <c r="AG71" i="11" s="1"/>
  <c r="AC81" i="11"/>
  <c r="Y81" i="11"/>
  <c r="U81" i="11"/>
  <c r="Q81" i="11"/>
  <c r="M81" i="11"/>
  <c r="I81" i="11"/>
  <c r="AR80" i="11"/>
  <c r="E80" i="11"/>
  <c r="AS79" i="11"/>
  <c r="F79" i="11"/>
  <c r="B79" i="11"/>
  <c r="AD85" i="11"/>
  <c r="Z85" i="11"/>
  <c r="J85" i="11"/>
  <c r="AK84" i="11"/>
  <c r="Y84" i="11"/>
  <c r="I84" i="11"/>
  <c r="AG83" i="11"/>
  <c r="U83" i="11"/>
  <c r="I83" i="11"/>
  <c r="AK82" i="11"/>
  <c r="Y82" i="11"/>
  <c r="I82" i="11"/>
  <c r="AJ81" i="11"/>
  <c r="AF81" i="11"/>
  <c r="T81" i="11"/>
  <c r="AQ80" i="11"/>
  <c r="E79" i="11"/>
  <c r="B87" i="12"/>
  <c r="AS87" i="12"/>
  <c r="AO85" i="12"/>
  <c r="AK85" i="12"/>
  <c r="AG85" i="12"/>
  <c r="AC85" i="12"/>
  <c r="Y85" i="12"/>
  <c r="U85" i="12"/>
  <c r="Q85" i="12"/>
  <c r="M85" i="12"/>
  <c r="I85" i="12"/>
  <c r="AN84" i="12"/>
  <c r="AJ84" i="12"/>
  <c r="AF84" i="12"/>
  <c r="AB84" i="12"/>
  <c r="X84" i="12"/>
  <c r="T84" i="12"/>
  <c r="P84" i="12"/>
  <c r="L84" i="12"/>
  <c r="H84" i="12"/>
  <c r="AN83" i="12"/>
  <c r="AJ83" i="12"/>
  <c r="AF83" i="12"/>
  <c r="AB83" i="12"/>
  <c r="X83" i="12"/>
  <c r="T83" i="12"/>
  <c r="P83" i="12"/>
  <c r="L83" i="12"/>
  <c r="H83" i="12"/>
  <c r="AN82" i="12"/>
  <c r="AJ82" i="12"/>
  <c r="AF82" i="12"/>
  <c r="AB82" i="12"/>
  <c r="X82" i="12"/>
  <c r="T82" i="12"/>
  <c r="P82" i="12"/>
  <c r="L82" i="12"/>
  <c r="H82" i="12"/>
  <c r="AQ81" i="12"/>
  <c r="AM81" i="12"/>
  <c r="AI81" i="12"/>
  <c r="AE81" i="12"/>
  <c r="AA81" i="12"/>
  <c r="W81" i="12"/>
  <c r="S81" i="12"/>
  <c r="O81" i="12"/>
  <c r="K81" i="12"/>
  <c r="K71" i="12" s="1"/>
  <c r="G81" i="12"/>
  <c r="AP80" i="12"/>
  <c r="C80" i="12"/>
  <c r="AQ79" i="12"/>
  <c r="D79" i="12"/>
  <c r="AH85" i="12"/>
  <c r="Z85" i="12"/>
  <c r="N85" i="12"/>
  <c r="AK84" i="12"/>
  <c r="Y84" i="12"/>
  <c r="Q84" i="12"/>
  <c r="AO83" i="12"/>
  <c r="AG83" i="12"/>
  <c r="U83" i="12"/>
  <c r="I83" i="12"/>
  <c r="AG82" i="12"/>
  <c r="U82" i="12"/>
  <c r="I82" i="12"/>
  <c r="AJ81" i="12"/>
  <c r="X81" i="12"/>
  <c r="X71" i="12" s="1"/>
  <c r="L81" i="12"/>
  <c r="D80" i="12"/>
  <c r="AP87" i="12"/>
  <c r="AN85" i="12"/>
  <c r="AJ85" i="12"/>
  <c r="AF85" i="12"/>
  <c r="AB85" i="12"/>
  <c r="X85" i="12"/>
  <c r="T85" i="12"/>
  <c r="P85" i="12"/>
  <c r="L85" i="12"/>
  <c r="H85" i="12"/>
  <c r="AM84" i="12"/>
  <c r="AI84" i="12"/>
  <c r="AE84" i="12"/>
  <c r="AA84" i="12"/>
  <c r="W84" i="12"/>
  <c r="S84" i="12"/>
  <c r="O84" i="12"/>
  <c r="K84" i="12"/>
  <c r="G84" i="12"/>
  <c r="AM83" i="12"/>
  <c r="AI83" i="12"/>
  <c r="AE83" i="12"/>
  <c r="AA83" i="12"/>
  <c r="W83" i="12"/>
  <c r="S83" i="12"/>
  <c r="O83" i="12"/>
  <c r="K83" i="12"/>
  <c r="G83" i="12"/>
  <c r="AM82" i="12"/>
  <c r="AI82" i="12"/>
  <c r="AE82" i="12"/>
  <c r="AA82" i="12"/>
  <c r="W82" i="12"/>
  <c r="S82" i="12"/>
  <c r="O82" i="12"/>
  <c r="K82" i="12"/>
  <c r="G82" i="12"/>
  <c r="AP81" i="12"/>
  <c r="AL81" i="12"/>
  <c r="AH81" i="12"/>
  <c r="AD81" i="12"/>
  <c r="Z81" i="12"/>
  <c r="Z71" i="12" s="1"/>
  <c r="V81" i="12"/>
  <c r="R81" i="12"/>
  <c r="N81" i="12"/>
  <c r="J81" i="12"/>
  <c r="J71" i="12" s="1"/>
  <c r="AS80" i="12"/>
  <c r="F80" i="12"/>
  <c r="B80" i="12"/>
  <c r="AP79" i="12"/>
  <c r="C79" i="12"/>
  <c r="AR87" i="12"/>
  <c r="AD85" i="12"/>
  <c r="J85" i="12"/>
  <c r="AG84" i="12"/>
  <c r="U84" i="12"/>
  <c r="I84" i="12"/>
  <c r="Y83" i="12"/>
  <c r="M83" i="12"/>
  <c r="AK82" i="12"/>
  <c r="Y82" i="12"/>
  <c r="M82" i="12"/>
  <c r="AN81" i="12"/>
  <c r="AF81" i="12"/>
  <c r="T81" i="12"/>
  <c r="H81" i="12"/>
  <c r="H71" i="12" s="1"/>
  <c r="AR79" i="12"/>
  <c r="AQ87" i="12"/>
  <c r="AM85" i="12"/>
  <c r="AI85" i="12"/>
  <c r="AE85" i="12"/>
  <c r="AA85" i="12"/>
  <c r="W85" i="12"/>
  <c r="S85" i="12"/>
  <c r="O85" i="12"/>
  <c r="K85" i="12"/>
  <c r="G85" i="12"/>
  <c r="AL84" i="12"/>
  <c r="AH84" i="12"/>
  <c r="AD84" i="12"/>
  <c r="Z84" i="12"/>
  <c r="V84" i="12"/>
  <c r="R84" i="12"/>
  <c r="N84" i="12"/>
  <c r="J84" i="12"/>
  <c r="AP83" i="12"/>
  <c r="AL83" i="12"/>
  <c r="AH83" i="12"/>
  <c r="AD83" i="12"/>
  <c r="Z83" i="12"/>
  <c r="V83" i="12"/>
  <c r="R83" i="12"/>
  <c r="N83" i="12"/>
  <c r="J83" i="12"/>
  <c r="AP82" i="12"/>
  <c r="AL82" i="12"/>
  <c r="AH82" i="12"/>
  <c r="AD82" i="12"/>
  <c r="Z82" i="12"/>
  <c r="V82" i="12"/>
  <c r="R82" i="12"/>
  <c r="N82" i="12"/>
  <c r="J82" i="12"/>
  <c r="AS81" i="12"/>
  <c r="AO81" i="12"/>
  <c r="AK81" i="12"/>
  <c r="AG81" i="12"/>
  <c r="AC81" i="12"/>
  <c r="Y81" i="12"/>
  <c r="U81" i="12"/>
  <c r="Q81" i="12"/>
  <c r="M81" i="12"/>
  <c r="I81" i="12"/>
  <c r="AR80" i="12"/>
  <c r="E80" i="12"/>
  <c r="AS79" i="12"/>
  <c r="F79" i="12"/>
  <c r="B79" i="12"/>
  <c r="AL85" i="12"/>
  <c r="V85" i="12"/>
  <c r="R85" i="12"/>
  <c r="AO84" i="12"/>
  <c r="AC84" i="12"/>
  <c r="M84" i="12"/>
  <c r="AK83" i="12"/>
  <c r="AC83" i="12"/>
  <c r="Q83" i="12"/>
  <c r="AO82" i="12"/>
  <c r="AC82" i="12"/>
  <c r="Q82" i="12"/>
  <c r="AR81" i="12"/>
  <c r="AB81" i="12"/>
  <c r="P81" i="12"/>
  <c r="AQ80" i="12"/>
  <c r="E79" i="12"/>
  <c r="AT18" i="2"/>
  <c r="B13" i="14" s="1"/>
  <c r="B88" i="2"/>
  <c r="AR87" i="2"/>
  <c r="AR88" i="2" s="1"/>
  <c r="AQ87" i="2"/>
  <c r="AQ88" i="2" s="1"/>
  <c r="AS87" i="2"/>
  <c r="AS88" i="2" s="1"/>
  <c r="AP87" i="2"/>
  <c r="AP88" i="2" s="1"/>
  <c r="AT14" i="2"/>
  <c r="B9" i="14" s="1"/>
  <c r="R63" i="6"/>
  <c r="R64" i="6" s="1"/>
  <c r="V63" i="6"/>
  <c r="V64" i="6" s="1"/>
  <c r="Z63" i="6"/>
  <c r="Z64" i="6" s="1"/>
  <c r="AD63" i="6"/>
  <c r="AD64" i="6" s="1"/>
  <c r="AH63" i="6"/>
  <c r="AH64" i="6" s="1"/>
  <c r="AL63" i="6"/>
  <c r="AL64" i="6" s="1"/>
  <c r="CO10" i="6"/>
  <c r="T68" i="4"/>
  <c r="H69" i="4"/>
  <c r="I70" i="4"/>
  <c r="AR65" i="8"/>
  <c r="AP63" i="8"/>
  <c r="AP64" i="8" s="1"/>
  <c r="AP65" i="5"/>
  <c r="D67" i="4"/>
  <c r="AJ67" i="4"/>
  <c r="X68" i="4"/>
  <c r="L69" i="4"/>
  <c r="M70" i="4"/>
  <c r="P67" i="4"/>
  <c r="D68" i="4"/>
  <c r="AJ68" i="4"/>
  <c r="X69" i="4"/>
  <c r="J71" i="4"/>
  <c r="T67" i="4"/>
  <c r="H68" i="4"/>
  <c r="AN68" i="4"/>
  <c r="AB69" i="4"/>
  <c r="N71" i="4"/>
  <c r="AP63" i="2"/>
  <c r="AP64" i="2" s="1"/>
  <c r="D65" i="8"/>
  <c r="H65" i="8"/>
  <c r="L65" i="8"/>
  <c r="P65" i="8"/>
  <c r="T65" i="8"/>
  <c r="X65" i="8"/>
  <c r="AB65" i="8"/>
  <c r="AF65" i="8"/>
  <c r="AJ65" i="8"/>
  <c r="AN65" i="8"/>
  <c r="B63" i="8"/>
  <c r="B64" i="8" s="1"/>
  <c r="F63" i="8"/>
  <c r="F64" i="8" s="1"/>
  <c r="J63" i="8"/>
  <c r="J64" i="8" s="1"/>
  <c r="N63" i="8"/>
  <c r="N64" i="8" s="1"/>
  <c r="R63" i="8"/>
  <c r="R64" i="8" s="1"/>
  <c r="V63" i="8"/>
  <c r="V64" i="8" s="1"/>
  <c r="Z63" i="8"/>
  <c r="Z64" i="8" s="1"/>
  <c r="AD63" i="8"/>
  <c r="AD64" i="8" s="1"/>
  <c r="AH63" i="8"/>
  <c r="AH64" i="8" s="1"/>
  <c r="AL63" i="8"/>
  <c r="AL64" i="8" s="1"/>
  <c r="B65" i="5"/>
  <c r="F65" i="5"/>
  <c r="J65" i="5"/>
  <c r="R65" i="5"/>
  <c r="V65" i="5"/>
  <c r="Z65" i="5"/>
  <c r="AH65" i="5"/>
  <c r="AL65" i="5"/>
  <c r="CO10" i="5"/>
  <c r="AT10" i="5" s="1"/>
  <c r="G5" i="14" s="1"/>
  <c r="CO12" i="5"/>
  <c r="AT12" i="5" s="1"/>
  <c r="G7" i="14" s="1"/>
  <c r="D65" i="3"/>
  <c r="P65" i="3"/>
  <c r="AF65" i="3"/>
  <c r="J63" i="2"/>
  <c r="J64" i="2" s="1"/>
  <c r="Z63" i="2"/>
  <c r="Z64" i="2" s="1"/>
  <c r="F63" i="6"/>
  <c r="F64" i="6" s="1"/>
  <c r="AP63" i="6"/>
  <c r="AP64" i="6" s="1"/>
  <c r="CO11" i="6"/>
  <c r="J63" i="6"/>
  <c r="J64" i="6" s="1"/>
  <c r="N63" i="6"/>
  <c r="N64" i="6" s="1"/>
  <c r="CO13" i="5"/>
  <c r="AT13" i="5" s="1"/>
  <c r="G8" i="14" s="1"/>
  <c r="CO14" i="5"/>
  <c r="AT14" i="5" s="1"/>
  <c r="G9" i="14" s="1"/>
  <c r="CO15" i="5"/>
  <c r="AT15" i="5" s="1"/>
  <c r="G10" i="14" s="1"/>
  <c r="CO16" i="5"/>
  <c r="AT16" i="5" s="1"/>
  <c r="G11" i="14" s="1"/>
  <c r="CO17" i="5"/>
  <c r="AT17" i="5" s="1"/>
  <c r="G12" i="14" s="1"/>
  <c r="CO12" i="6"/>
  <c r="B63" i="6"/>
  <c r="B64" i="6" s="1"/>
  <c r="CO11" i="5"/>
  <c r="AT11" i="5" s="1"/>
  <c r="G6" i="14" s="1"/>
  <c r="G104" i="2"/>
  <c r="AI105" i="2"/>
  <c r="W104" i="2"/>
  <c r="K106" i="2"/>
  <c r="D65" i="4"/>
  <c r="H65" i="4"/>
  <c r="L65" i="4"/>
  <c r="P65" i="4"/>
  <c r="T65" i="4"/>
  <c r="X65" i="4"/>
  <c r="AB65" i="4"/>
  <c r="AF65" i="4"/>
  <c r="AJ65" i="4"/>
  <c r="AN65" i="4"/>
  <c r="AR65" i="4"/>
  <c r="AO65" i="4"/>
  <c r="K63" i="12"/>
  <c r="K64" i="12" s="1"/>
  <c r="D67" i="12"/>
  <c r="L67" i="12"/>
  <c r="T67" i="12"/>
  <c r="AB67" i="12"/>
  <c r="AJ67" i="12"/>
  <c r="AR67" i="12"/>
  <c r="H68" i="12"/>
  <c r="P68" i="12"/>
  <c r="Z68" i="12"/>
  <c r="AJ68" i="12"/>
  <c r="C69" i="12"/>
  <c r="N69" i="12"/>
  <c r="X69" i="12"/>
  <c r="AI69" i="12"/>
  <c r="W70" i="12"/>
  <c r="M71" i="12"/>
  <c r="E63" i="11"/>
  <c r="E64" i="11" s="1"/>
  <c r="I63" i="11"/>
  <c r="I64" i="11" s="1"/>
  <c r="M63" i="11"/>
  <c r="M64" i="11" s="1"/>
  <c r="Q63" i="11"/>
  <c r="Q64" i="11" s="1"/>
  <c r="U63" i="11"/>
  <c r="U64" i="11" s="1"/>
  <c r="Y63" i="11"/>
  <c r="Y64" i="11" s="1"/>
  <c r="AC63" i="11"/>
  <c r="AC64" i="11" s="1"/>
  <c r="AG63" i="11"/>
  <c r="AG64" i="11" s="1"/>
  <c r="AK63" i="11"/>
  <c r="AK64" i="11" s="1"/>
  <c r="AO63" i="11"/>
  <c r="AO64" i="11" s="1"/>
  <c r="AS63" i="11"/>
  <c r="AS64" i="11" s="1"/>
  <c r="B87" i="11"/>
  <c r="Y71" i="11"/>
  <c r="M71" i="11"/>
  <c r="I71" i="11"/>
  <c r="AF70" i="11"/>
  <c r="X70" i="11"/>
  <c r="L70" i="11"/>
  <c r="H70" i="11"/>
  <c r="AI69" i="11"/>
  <c r="AE69" i="11"/>
  <c r="AA69" i="11"/>
  <c r="W69" i="11"/>
  <c r="S69" i="11"/>
  <c r="O69" i="11"/>
  <c r="K69" i="11"/>
  <c r="G69" i="11"/>
  <c r="C69" i="11"/>
  <c r="AQ68" i="11"/>
  <c r="AM68" i="11"/>
  <c r="AI68" i="11"/>
  <c r="AE68" i="11"/>
  <c r="AA68" i="11"/>
  <c r="W68" i="11"/>
  <c r="S68" i="11"/>
  <c r="O68" i="11"/>
  <c r="K68" i="11"/>
  <c r="G68" i="11"/>
  <c r="C68" i="11"/>
  <c r="AQ67" i="11"/>
  <c r="AM67" i="11"/>
  <c r="AI67" i="11"/>
  <c r="AE67" i="11"/>
  <c r="AA67" i="11"/>
  <c r="W67" i="11"/>
  <c r="S67" i="11"/>
  <c r="O67" i="11"/>
  <c r="K67" i="11"/>
  <c r="G67" i="11"/>
  <c r="AM104" i="2"/>
  <c r="AI106" i="2"/>
  <c r="AM67" i="3"/>
  <c r="AQ63" i="12"/>
  <c r="AQ64" i="12" s="1"/>
  <c r="G67" i="12"/>
  <c r="O67" i="12"/>
  <c r="W67" i="12"/>
  <c r="AE67" i="12"/>
  <c r="AM67" i="12"/>
  <c r="C68" i="12"/>
  <c r="K68" i="12"/>
  <c r="S68" i="12"/>
  <c r="AD68" i="12"/>
  <c r="AN68" i="12"/>
  <c r="G69" i="12"/>
  <c r="R69" i="12"/>
  <c r="AB69" i="12"/>
  <c r="H70" i="12"/>
  <c r="AE70" i="12"/>
  <c r="B67" i="11"/>
  <c r="F67" i="11"/>
  <c r="L67" i="11"/>
  <c r="Q67" i="11"/>
  <c r="V67" i="11"/>
  <c r="AB67" i="11"/>
  <c r="AG67" i="11"/>
  <c r="AL67" i="11"/>
  <c r="AR67" i="11"/>
  <c r="E68" i="11"/>
  <c r="J68" i="11"/>
  <c r="P68" i="11"/>
  <c r="U68" i="11"/>
  <c r="Z68" i="11"/>
  <c r="AF68" i="11"/>
  <c r="AK68" i="11"/>
  <c r="AP68" i="11"/>
  <c r="D69" i="11"/>
  <c r="I69" i="11"/>
  <c r="N69" i="11"/>
  <c r="T69" i="11"/>
  <c r="Y69" i="11"/>
  <c r="AD69" i="11"/>
  <c r="AJ69" i="11"/>
  <c r="J70" i="11"/>
  <c r="W70" i="11"/>
  <c r="AG70" i="11"/>
  <c r="K71" i="11"/>
  <c r="AE72" i="11"/>
  <c r="O105" i="2"/>
  <c r="I108" i="2"/>
  <c r="E63" i="12"/>
  <c r="E64" i="12" s="1"/>
  <c r="I63" i="12"/>
  <c r="I64" i="12" s="1"/>
  <c r="M63" i="12"/>
  <c r="M64" i="12" s="1"/>
  <c r="Q63" i="12"/>
  <c r="Q64" i="12" s="1"/>
  <c r="U63" i="12"/>
  <c r="U64" i="12" s="1"/>
  <c r="Y63" i="12"/>
  <c r="Y64" i="12" s="1"/>
  <c r="AC63" i="12"/>
  <c r="AC64" i="12" s="1"/>
  <c r="AG63" i="12"/>
  <c r="AG64" i="12" s="1"/>
  <c r="AK63" i="12"/>
  <c r="AK64" i="12" s="1"/>
  <c r="AO63" i="12"/>
  <c r="AO64" i="12" s="1"/>
  <c r="AS63" i="12"/>
  <c r="AS64" i="12" s="1"/>
  <c r="H67" i="12"/>
  <c r="P67" i="12"/>
  <c r="X67" i="12"/>
  <c r="AF67" i="12"/>
  <c r="AN67" i="12"/>
  <c r="D68" i="12"/>
  <c r="L68" i="12"/>
  <c r="T68" i="12"/>
  <c r="AE68" i="12"/>
  <c r="AP68" i="12"/>
  <c r="H69" i="12"/>
  <c r="S69" i="12"/>
  <c r="AD69" i="12"/>
  <c r="I70" i="12"/>
  <c r="AF70" i="12"/>
  <c r="AG71" i="12"/>
  <c r="D67" i="5"/>
  <c r="I67" i="5"/>
  <c r="O67" i="5"/>
  <c r="T67" i="5"/>
  <c r="Y67" i="5"/>
  <c r="AE67" i="5"/>
  <c r="AJ67" i="5"/>
  <c r="AO67" i="5"/>
  <c r="C68" i="5"/>
  <c r="H68" i="5"/>
  <c r="M68" i="5"/>
  <c r="S68" i="5"/>
  <c r="X68" i="5"/>
  <c r="AC68" i="5"/>
  <c r="AI68" i="5"/>
  <c r="AN68" i="5"/>
  <c r="AS68" i="5"/>
  <c r="G69" i="5"/>
  <c r="L69" i="5"/>
  <c r="Q69" i="5"/>
  <c r="W69" i="5"/>
  <c r="AB69" i="5"/>
  <c r="AG69" i="5"/>
  <c r="H70" i="5"/>
  <c r="M70" i="5"/>
  <c r="Z70" i="5"/>
  <c r="I71" i="5"/>
  <c r="AE71" i="5"/>
  <c r="B87" i="5"/>
  <c r="G67" i="7"/>
  <c r="R67" i="7"/>
  <c r="AB67" i="7"/>
  <c r="AM67" i="7"/>
  <c r="F68" i="7"/>
  <c r="P68" i="7"/>
  <c r="AA68" i="7"/>
  <c r="AL68" i="7"/>
  <c r="D69" i="7"/>
  <c r="O69" i="7"/>
  <c r="Z69" i="7"/>
  <c r="AJ69" i="7"/>
  <c r="X70" i="7"/>
  <c r="N71" i="7"/>
  <c r="AJ68" i="8"/>
  <c r="J71" i="8"/>
  <c r="J67" i="7"/>
  <c r="T67" i="7"/>
  <c r="AE67" i="7"/>
  <c r="AP67" i="7"/>
  <c r="H68" i="7"/>
  <c r="S68" i="7"/>
  <c r="AD68" i="7"/>
  <c r="AN68" i="7"/>
  <c r="G69" i="7"/>
  <c r="R69" i="7"/>
  <c r="AB69" i="7"/>
  <c r="H70" i="7"/>
  <c r="AE70" i="7"/>
  <c r="Z71" i="7"/>
  <c r="CO10" i="8"/>
  <c r="AT10" i="8" s="1"/>
  <c r="J5" i="14" s="1"/>
  <c r="CO11" i="8"/>
  <c r="AT11" i="8" s="1"/>
  <c r="J6" i="14" s="1"/>
  <c r="CO12" i="8"/>
  <c r="AT12" i="8" s="1"/>
  <c r="J7" i="14" s="1"/>
  <c r="Y65" i="8"/>
  <c r="C63" i="8"/>
  <c r="C64" i="8" s="1"/>
  <c r="G67" i="5"/>
  <c r="L67" i="5"/>
  <c r="Q67" i="5"/>
  <c r="W67" i="5"/>
  <c r="AB67" i="5"/>
  <c r="AG67" i="5"/>
  <c r="AM67" i="5"/>
  <c r="AR67" i="5"/>
  <c r="E68" i="5"/>
  <c r="K68" i="5"/>
  <c r="P68" i="5"/>
  <c r="U68" i="5"/>
  <c r="AA68" i="5"/>
  <c r="AF68" i="5"/>
  <c r="AK68" i="5"/>
  <c r="AQ68" i="5"/>
  <c r="D69" i="5"/>
  <c r="I69" i="5"/>
  <c r="O69" i="5"/>
  <c r="T69" i="5"/>
  <c r="Y69" i="5"/>
  <c r="AE69" i="5"/>
  <c r="AJ69" i="5"/>
  <c r="J70" i="5"/>
  <c r="X70" i="5"/>
  <c r="AG70" i="5"/>
  <c r="K71" i="5"/>
  <c r="M65" i="6"/>
  <c r="AC65" i="6"/>
  <c r="AS65" i="6"/>
  <c r="B65" i="7"/>
  <c r="F65" i="7"/>
  <c r="J65" i="7"/>
  <c r="N65" i="7"/>
  <c r="R65" i="7"/>
  <c r="V65" i="7"/>
  <c r="Z65" i="7"/>
  <c r="AD65" i="7"/>
  <c r="AH65" i="7"/>
  <c r="AL65" i="7"/>
  <c r="AP65" i="7"/>
  <c r="B67" i="7"/>
  <c r="L67" i="7"/>
  <c r="W67" i="7"/>
  <c r="AH67" i="7"/>
  <c r="AR67" i="7"/>
  <c r="K68" i="7"/>
  <c r="V68" i="7"/>
  <c r="AF68" i="7"/>
  <c r="AQ68" i="7"/>
  <c r="J69" i="7"/>
  <c r="T69" i="7"/>
  <c r="AE69" i="7"/>
  <c r="K70" i="7"/>
  <c r="AG70" i="7"/>
  <c r="AE72" i="7"/>
  <c r="D68" i="8"/>
  <c r="X69" i="8"/>
  <c r="AN87" i="7"/>
  <c r="CO10" i="7"/>
  <c r="AT10" i="7" s="1"/>
  <c r="I5" i="14" s="1"/>
  <c r="CO11" i="7"/>
  <c r="AT11" i="7" s="1"/>
  <c r="I6" i="14" s="1"/>
  <c r="CO12" i="7"/>
  <c r="AT12" i="7" s="1"/>
  <c r="I7" i="14" s="1"/>
  <c r="D63" i="2"/>
  <c r="D64" i="2" s="1"/>
  <c r="L63" i="2"/>
  <c r="L64" i="2" s="1"/>
  <c r="T63" i="2"/>
  <c r="T64" i="2" s="1"/>
  <c r="AB63" i="2"/>
  <c r="AB64" i="2" s="1"/>
  <c r="AJ63" i="2"/>
  <c r="AJ64" i="2" s="1"/>
  <c r="O104" i="2"/>
  <c r="AE104" i="2"/>
  <c r="C105" i="2"/>
  <c r="W105" i="2"/>
  <c r="C106" i="2"/>
  <c r="W106" i="2"/>
  <c r="L107" i="2"/>
  <c r="AG108" i="2"/>
  <c r="B65" i="3"/>
  <c r="F65" i="3"/>
  <c r="J65" i="3"/>
  <c r="N65" i="3"/>
  <c r="R65" i="3"/>
  <c r="V65" i="3"/>
  <c r="K67" i="3"/>
  <c r="K68" i="3"/>
  <c r="G69" i="3"/>
  <c r="AF70" i="3"/>
  <c r="I65" i="4"/>
  <c r="Y65" i="4"/>
  <c r="CO10" i="2"/>
  <c r="AT10" i="2" s="1"/>
  <c r="B5" i="14" s="1"/>
  <c r="F63" i="2"/>
  <c r="F64" i="2" s="1"/>
  <c r="V63" i="2"/>
  <c r="V64" i="2" s="1"/>
  <c r="AL63" i="2"/>
  <c r="AL64" i="2" s="1"/>
  <c r="CO11" i="2"/>
  <c r="AT11" i="2" s="1"/>
  <c r="B6" i="14" s="1"/>
  <c r="CO12" i="2"/>
  <c r="AT12" i="2" s="1"/>
  <c r="B7" i="14" s="1"/>
  <c r="C104" i="2"/>
  <c r="S104" i="2"/>
  <c r="AI104" i="2"/>
  <c r="G105" i="2"/>
  <c r="AE105" i="2"/>
  <c r="G106" i="2"/>
  <c r="AA106" i="2"/>
  <c r="AF107" i="2"/>
  <c r="O67" i="3"/>
  <c r="O68" i="3"/>
  <c r="O69" i="3"/>
  <c r="I71" i="3"/>
  <c r="F87" i="2"/>
  <c r="F88" i="2" s="1"/>
  <c r="E87" i="2"/>
  <c r="E88" i="2" s="1"/>
  <c r="U87" i="2"/>
  <c r="U88" i="2" s="1"/>
  <c r="AK87" i="2"/>
  <c r="AK88" i="2" s="1"/>
  <c r="I87" i="2"/>
  <c r="I88" i="2" s="1"/>
  <c r="Y87" i="2"/>
  <c r="Y88" i="2" s="1"/>
  <c r="AO87" i="2"/>
  <c r="AO88" i="2" s="1"/>
  <c r="M87" i="2"/>
  <c r="M88" i="2" s="1"/>
  <c r="AC87" i="2"/>
  <c r="AC88" i="2" s="1"/>
  <c r="AG87" i="2"/>
  <c r="AG88" i="2" s="1"/>
  <c r="Q87" i="2"/>
  <c r="Q88" i="2" s="1"/>
  <c r="L65" i="3"/>
  <c r="AB65" i="3"/>
  <c r="AR65" i="3"/>
  <c r="AE67" i="3"/>
  <c r="AE68" i="3"/>
  <c r="AE69" i="3"/>
  <c r="C65" i="4"/>
  <c r="C63" i="4"/>
  <c r="C64" i="4" s="1"/>
  <c r="G65" i="4"/>
  <c r="K65" i="4"/>
  <c r="O65" i="4"/>
  <c r="S65" i="4"/>
  <c r="S63" i="4"/>
  <c r="S64" i="4" s="1"/>
  <c r="W65" i="4"/>
  <c r="AA65" i="4"/>
  <c r="AE65" i="4"/>
  <c r="AI65" i="4"/>
  <c r="AI63" i="4"/>
  <c r="AI64" i="4" s="1"/>
  <c r="AM65" i="4"/>
  <c r="AQ65" i="4"/>
  <c r="G63" i="4"/>
  <c r="G64" i="4" s="1"/>
  <c r="K63" i="4"/>
  <c r="K64" i="4" s="1"/>
  <c r="O63" i="4"/>
  <c r="O64" i="4" s="1"/>
  <c r="W63" i="4"/>
  <c r="W64" i="4" s="1"/>
  <c r="AA63" i="4"/>
  <c r="AA64" i="4" s="1"/>
  <c r="AE63" i="4"/>
  <c r="AE64" i="4" s="1"/>
  <c r="AM63" i="4"/>
  <c r="AM64" i="4" s="1"/>
  <c r="AQ63" i="4"/>
  <c r="AQ64" i="4" s="1"/>
  <c r="H63" i="2"/>
  <c r="H64" i="2" s="1"/>
  <c r="P63" i="2"/>
  <c r="P64" i="2" s="1"/>
  <c r="X63" i="2"/>
  <c r="X64" i="2" s="1"/>
  <c r="AF63" i="2"/>
  <c r="AF64" i="2" s="1"/>
  <c r="AR63" i="2"/>
  <c r="AR64" i="2" s="1"/>
  <c r="K104" i="2"/>
  <c r="AA104" i="2"/>
  <c r="AQ104" i="2"/>
  <c r="S105" i="2"/>
  <c r="AM105" i="2"/>
  <c r="S106" i="2"/>
  <c r="H107" i="2"/>
  <c r="M108" i="2"/>
  <c r="AP87" i="3"/>
  <c r="AP88" i="3" s="1"/>
  <c r="AQ87" i="3"/>
  <c r="AQ88" i="3" s="1"/>
  <c r="AR87" i="3"/>
  <c r="AR88" i="3" s="1"/>
  <c r="AS87" i="3"/>
  <c r="AS88" i="3" s="1"/>
  <c r="AG71" i="3"/>
  <c r="X70" i="3"/>
  <c r="W69" i="3"/>
  <c r="C69" i="3"/>
  <c r="AA68" i="3"/>
  <c r="C68" i="3"/>
  <c r="AA67" i="3"/>
  <c r="G67" i="3"/>
  <c r="Y71" i="3"/>
  <c r="H70" i="3"/>
  <c r="S69" i="3"/>
  <c r="AQ68" i="3"/>
  <c r="S68" i="3"/>
  <c r="AQ67" i="3"/>
  <c r="W67" i="3"/>
  <c r="E65" i="12"/>
  <c r="I65" i="12"/>
  <c r="M65" i="12"/>
  <c r="U65" i="12"/>
  <c r="Y65" i="12"/>
  <c r="AC65" i="12"/>
  <c r="AK65" i="12"/>
  <c r="AO65" i="12"/>
  <c r="AS65" i="12"/>
  <c r="Q65" i="12"/>
  <c r="E65" i="11"/>
  <c r="I65" i="11"/>
  <c r="Q65" i="11"/>
  <c r="U65" i="11"/>
  <c r="Y65" i="11"/>
  <c r="AG65" i="11"/>
  <c r="AK65" i="11"/>
  <c r="AO65" i="11"/>
  <c r="I65" i="3"/>
  <c r="M65" i="3"/>
  <c r="Q65" i="3"/>
  <c r="Y63" i="3"/>
  <c r="Y64" i="3" s="1"/>
  <c r="AG63" i="3"/>
  <c r="AG64" i="3" s="1"/>
  <c r="E63" i="4"/>
  <c r="E64" i="4" s="1"/>
  <c r="I63" i="4"/>
  <c r="I64" i="4" s="1"/>
  <c r="M63" i="4"/>
  <c r="M64" i="4" s="1"/>
  <c r="Q63" i="4"/>
  <c r="Q64" i="4" s="1"/>
  <c r="U63" i="4"/>
  <c r="U64" i="4" s="1"/>
  <c r="Y63" i="4"/>
  <c r="Y64" i="4" s="1"/>
  <c r="AC63" i="4"/>
  <c r="AC64" i="4" s="1"/>
  <c r="AG63" i="4"/>
  <c r="AG64" i="4" s="1"/>
  <c r="AK63" i="4"/>
  <c r="AK64" i="4" s="1"/>
  <c r="AO63" i="4"/>
  <c r="AO64" i="4" s="1"/>
  <c r="AS63" i="4"/>
  <c r="AS64" i="4" s="1"/>
  <c r="E65" i="4"/>
  <c r="M65" i="4"/>
  <c r="Q65" i="4"/>
  <c r="U65" i="4"/>
  <c r="AC65" i="4"/>
  <c r="AG65" i="4"/>
  <c r="AK65" i="4"/>
  <c r="AS65" i="4"/>
  <c r="H67" i="4"/>
  <c r="X67" i="4"/>
  <c r="AN67" i="4"/>
  <c r="L68" i="4"/>
  <c r="AB68" i="4"/>
  <c r="AR68" i="4"/>
  <c r="P69" i="4"/>
  <c r="AF69" i="4"/>
  <c r="Y70" i="4"/>
  <c r="Z71" i="4"/>
  <c r="B63" i="12"/>
  <c r="B64" i="12" s="1"/>
  <c r="F63" i="12"/>
  <c r="F64" i="12" s="1"/>
  <c r="J63" i="12"/>
  <c r="J64" i="12" s="1"/>
  <c r="N63" i="12"/>
  <c r="N64" i="12" s="1"/>
  <c r="R63" i="12"/>
  <c r="R64" i="12" s="1"/>
  <c r="V63" i="12"/>
  <c r="V64" i="12" s="1"/>
  <c r="Z63" i="12"/>
  <c r="Z64" i="12" s="1"/>
  <c r="AD63" i="12"/>
  <c r="AD64" i="12" s="1"/>
  <c r="AH63" i="12"/>
  <c r="AH64" i="12" s="1"/>
  <c r="AL63" i="12"/>
  <c r="AL64" i="12" s="1"/>
  <c r="AP63" i="12"/>
  <c r="AP64" i="12" s="1"/>
  <c r="CO10" i="12"/>
  <c r="AT10" i="12" s="1"/>
  <c r="E5" i="14" s="1"/>
  <c r="CO11" i="12"/>
  <c r="AT11" i="12" s="1"/>
  <c r="E6" i="14" s="1"/>
  <c r="CO12" i="12"/>
  <c r="AT12" i="12" s="1"/>
  <c r="E7" i="14" s="1"/>
  <c r="AG65" i="12"/>
  <c r="E67" i="12"/>
  <c r="I67" i="12"/>
  <c r="M67" i="12"/>
  <c r="Q67" i="12"/>
  <c r="U67" i="12"/>
  <c r="Y67" i="12"/>
  <c r="AC67" i="12"/>
  <c r="AG67" i="12"/>
  <c r="AK67" i="12"/>
  <c r="AO67" i="12"/>
  <c r="AS67" i="12"/>
  <c r="E68" i="12"/>
  <c r="I68" i="12"/>
  <c r="M68" i="12"/>
  <c r="Q68" i="12"/>
  <c r="V68" i="12"/>
  <c r="AA68" i="12"/>
  <c r="AF68" i="12"/>
  <c r="AL68" i="12"/>
  <c r="AQ68" i="12"/>
  <c r="D69" i="12"/>
  <c r="J69" i="12"/>
  <c r="O69" i="12"/>
  <c r="T69" i="12"/>
  <c r="Z69" i="12"/>
  <c r="AE69" i="12"/>
  <c r="AJ69" i="12"/>
  <c r="K70" i="12"/>
  <c r="X70" i="12"/>
  <c r="AG70" i="12"/>
  <c r="N71" i="12"/>
  <c r="AE72" i="12"/>
  <c r="B63" i="11"/>
  <c r="B64" i="11" s="1"/>
  <c r="F63" i="11"/>
  <c r="F64" i="11" s="1"/>
  <c r="J63" i="11"/>
  <c r="J64" i="11" s="1"/>
  <c r="N63" i="11"/>
  <c r="N64" i="11" s="1"/>
  <c r="R63" i="11"/>
  <c r="R64" i="11" s="1"/>
  <c r="V63" i="11"/>
  <c r="V64" i="11" s="1"/>
  <c r="Z63" i="11"/>
  <c r="Z64" i="11" s="1"/>
  <c r="AD63" i="11"/>
  <c r="AD64" i="11" s="1"/>
  <c r="AH63" i="11"/>
  <c r="AH64" i="11" s="1"/>
  <c r="AL63" i="11"/>
  <c r="AL64" i="11" s="1"/>
  <c r="AP63" i="11"/>
  <c r="AP64" i="11" s="1"/>
  <c r="CO10" i="11"/>
  <c r="CO11" i="11"/>
  <c r="AT11" i="11" s="1"/>
  <c r="F6" i="14" s="1"/>
  <c r="CO12" i="11"/>
  <c r="AT12" i="11" s="1"/>
  <c r="F7" i="14" s="1"/>
  <c r="M65" i="11"/>
  <c r="O63" i="5"/>
  <c r="O64" i="5" s="1"/>
  <c r="AE63" i="5"/>
  <c r="AE64" i="5" s="1"/>
  <c r="C63" i="5"/>
  <c r="C64" i="5" s="1"/>
  <c r="S63" i="5"/>
  <c r="S64" i="5" s="1"/>
  <c r="AI63" i="5"/>
  <c r="AI64" i="5" s="1"/>
  <c r="D65" i="5"/>
  <c r="H63" i="5"/>
  <c r="H64" i="5" s="1"/>
  <c r="T65" i="5"/>
  <c r="X63" i="5"/>
  <c r="X64" i="5" s="1"/>
  <c r="AJ65" i="5"/>
  <c r="AN63" i="5"/>
  <c r="AN64" i="5" s="1"/>
  <c r="C65" i="6"/>
  <c r="G65" i="6"/>
  <c r="K65" i="6"/>
  <c r="O65" i="6"/>
  <c r="S65" i="6"/>
  <c r="W65" i="6"/>
  <c r="AA65" i="6"/>
  <c r="AE65" i="6"/>
  <c r="AI65" i="6"/>
  <c r="AM65" i="6"/>
  <c r="AQ65" i="6"/>
  <c r="C63" i="6"/>
  <c r="C64" i="6" s="1"/>
  <c r="G63" i="6"/>
  <c r="G64" i="6" s="1"/>
  <c r="K63" i="6"/>
  <c r="K64" i="6" s="1"/>
  <c r="O63" i="6"/>
  <c r="O64" i="6" s="1"/>
  <c r="S63" i="6"/>
  <c r="S64" i="6" s="1"/>
  <c r="W63" i="6"/>
  <c r="W64" i="6" s="1"/>
  <c r="AA63" i="6"/>
  <c r="AA64" i="6" s="1"/>
  <c r="AE63" i="6"/>
  <c r="AE64" i="6" s="1"/>
  <c r="AI63" i="6"/>
  <c r="AI64" i="6" s="1"/>
  <c r="AM63" i="6"/>
  <c r="AM64" i="6" s="1"/>
  <c r="AQ63" i="6"/>
  <c r="AQ64" i="6" s="1"/>
  <c r="F87" i="6"/>
  <c r="E87" i="6"/>
  <c r="U87" i="6"/>
  <c r="AK87" i="6"/>
  <c r="I87" i="6"/>
  <c r="Y87" i="6"/>
  <c r="AO87" i="6"/>
  <c r="M87" i="6"/>
  <c r="AC87" i="6"/>
  <c r="AS87" i="6"/>
  <c r="Q87" i="6"/>
  <c r="AF72" i="6"/>
  <c r="AE71" i="6"/>
  <c r="W71" i="6"/>
  <c r="K71" i="6"/>
  <c r="G71" i="6"/>
  <c r="Z70" i="6"/>
  <c r="N70" i="6"/>
  <c r="J70" i="6"/>
  <c r="AK69" i="6"/>
  <c r="AG69" i="6"/>
  <c r="AC69" i="6"/>
  <c r="Y69" i="6"/>
  <c r="U69" i="6"/>
  <c r="Q69" i="6"/>
  <c r="M69" i="6"/>
  <c r="I69" i="6"/>
  <c r="E69" i="6"/>
  <c r="AS68" i="6"/>
  <c r="AO68" i="6"/>
  <c r="AK68" i="6"/>
  <c r="AG68" i="6"/>
  <c r="AC68" i="6"/>
  <c r="Y68" i="6"/>
  <c r="U68" i="6"/>
  <c r="Q68" i="6"/>
  <c r="M68" i="6"/>
  <c r="I68" i="6"/>
  <c r="E68" i="6"/>
  <c r="AS67" i="6"/>
  <c r="AO67" i="6"/>
  <c r="AK67" i="6"/>
  <c r="AG67" i="6"/>
  <c r="AC67" i="6"/>
  <c r="AG87" i="6"/>
  <c r="B87" i="6"/>
  <c r="AG71" i="6"/>
  <c r="Y71" i="6"/>
  <c r="I71" i="6"/>
  <c r="AF70" i="6"/>
  <c r="X70" i="6"/>
  <c r="L70" i="6"/>
  <c r="H70" i="6"/>
  <c r="AI69" i="6"/>
  <c r="AE69" i="6"/>
  <c r="AA69" i="6"/>
  <c r="W69" i="6"/>
  <c r="S69" i="6"/>
  <c r="O69" i="6"/>
  <c r="K69" i="6"/>
  <c r="G69" i="6"/>
  <c r="C69" i="6"/>
  <c r="AQ68" i="6"/>
  <c r="AM68" i="6"/>
  <c r="AI68" i="6"/>
  <c r="AE68" i="6"/>
  <c r="AA68" i="6"/>
  <c r="AO65" i="8"/>
  <c r="Z65" i="3"/>
  <c r="AD65" i="3"/>
  <c r="AH65" i="3"/>
  <c r="AL65" i="3"/>
  <c r="AP63" i="3"/>
  <c r="AP64" i="3" s="1"/>
  <c r="CO10" i="3"/>
  <c r="AT10" i="3" s="1"/>
  <c r="C5" i="14" s="1"/>
  <c r="CO11" i="3"/>
  <c r="AT11" i="3" s="1"/>
  <c r="C6" i="14" s="1"/>
  <c r="CO12" i="3"/>
  <c r="AT12" i="3" s="1"/>
  <c r="C7" i="14" s="1"/>
  <c r="CO13" i="3"/>
  <c r="AT13" i="3" s="1"/>
  <c r="C8" i="14" s="1"/>
  <c r="CO14" i="3"/>
  <c r="AT14" i="3" s="1"/>
  <c r="C9" i="14" s="1"/>
  <c r="CO15" i="3"/>
  <c r="AT15" i="3" s="1"/>
  <c r="C10" i="14" s="1"/>
  <c r="CO16" i="3"/>
  <c r="AT16" i="3" s="1"/>
  <c r="C11" i="14" s="1"/>
  <c r="B63" i="4"/>
  <c r="B64" i="4" s="1"/>
  <c r="F63" i="4"/>
  <c r="F64" i="4" s="1"/>
  <c r="J63" i="4"/>
  <c r="J64" i="4" s="1"/>
  <c r="N63" i="4"/>
  <c r="N64" i="4" s="1"/>
  <c r="R63" i="4"/>
  <c r="R64" i="4" s="1"/>
  <c r="V63" i="4"/>
  <c r="V64" i="4" s="1"/>
  <c r="Z63" i="4"/>
  <c r="Z64" i="4" s="1"/>
  <c r="AD63" i="4"/>
  <c r="AD64" i="4" s="1"/>
  <c r="AH63" i="4"/>
  <c r="AH64" i="4" s="1"/>
  <c r="AL63" i="4"/>
  <c r="AL64" i="4" s="1"/>
  <c r="AP63" i="4"/>
  <c r="AP64" i="4" s="1"/>
  <c r="CO10" i="4"/>
  <c r="AT10" i="4" s="1"/>
  <c r="D5" i="14" s="1"/>
  <c r="CO11" i="4"/>
  <c r="AT11" i="4" s="1"/>
  <c r="D6" i="14" s="1"/>
  <c r="CO12" i="4"/>
  <c r="AT12" i="4" s="1"/>
  <c r="D7" i="14" s="1"/>
  <c r="L67" i="4"/>
  <c r="AB67" i="4"/>
  <c r="AR67" i="4"/>
  <c r="P68" i="4"/>
  <c r="AF68" i="4"/>
  <c r="D69" i="4"/>
  <c r="T69" i="4"/>
  <c r="AJ69" i="4"/>
  <c r="AG70" i="4"/>
  <c r="AE72" i="4"/>
  <c r="C65" i="12"/>
  <c r="G65" i="12"/>
  <c r="K65" i="12"/>
  <c r="O65" i="12"/>
  <c r="S65" i="12"/>
  <c r="W65" i="12"/>
  <c r="AA65" i="12"/>
  <c r="AE65" i="12"/>
  <c r="AI65" i="12"/>
  <c r="AM65" i="12"/>
  <c r="AQ65" i="12"/>
  <c r="C63" i="12"/>
  <c r="C64" i="12" s="1"/>
  <c r="G63" i="12"/>
  <c r="G64" i="12" s="1"/>
  <c r="O63" i="12"/>
  <c r="O64" i="12" s="1"/>
  <c r="S63" i="12"/>
  <c r="S64" i="12" s="1"/>
  <c r="W63" i="12"/>
  <c r="W64" i="12" s="1"/>
  <c r="AE63" i="12"/>
  <c r="AE64" i="12" s="1"/>
  <c r="AI63" i="12"/>
  <c r="AI64" i="12" s="1"/>
  <c r="AM63" i="12"/>
  <c r="AM64" i="12" s="1"/>
  <c r="AA63" i="12"/>
  <c r="AA64" i="12" s="1"/>
  <c r="B67" i="12"/>
  <c r="F67" i="12"/>
  <c r="J67" i="12"/>
  <c r="N67" i="12"/>
  <c r="R67" i="12"/>
  <c r="V67" i="12"/>
  <c r="Z67" i="12"/>
  <c r="AD67" i="12"/>
  <c r="AH67" i="12"/>
  <c r="AL67" i="12"/>
  <c r="AP67" i="12"/>
  <c r="B68" i="12"/>
  <c r="F68" i="12"/>
  <c r="J68" i="12"/>
  <c r="N68" i="12"/>
  <c r="R68" i="12"/>
  <c r="W68" i="12"/>
  <c r="AB68" i="12"/>
  <c r="AH68" i="12"/>
  <c r="AM68" i="12"/>
  <c r="AR68" i="12"/>
  <c r="F69" i="12"/>
  <c r="K69" i="12"/>
  <c r="P69" i="12"/>
  <c r="V69" i="12"/>
  <c r="AA69" i="12"/>
  <c r="AF69" i="12"/>
  <c r="G70" i="12"/>
  <c r="L70" i="12"/>
  <c r="Y70" i="12"/>
  <c r="I71" i="12"/>
  <c r="Y71" i="12"/>
  <c r="C65" i="11"/>
  <c r="G65" i="11"/>
  <c r="K65" i="11"/>
  <c r="O65" i="11"/>
  <c r="S65" i="11"/>
  <c r="W65" i="11"/>
  <c r="AA65" i="11"/>
  <c r="AE65" i="11"/>
  <c r="AI65" i="11"/>
  <c r="AM65" i="11"/>
  <c r="AQ65" i="11"/>
  <c r="C63" i="11"/>
  <c r="C64" i="11" s="1"/>
  <c r="G63" i="11"/>
  <c r="G64" i="11" s="1"/>
  <c r="K63" i="11"/>
  <c r="K64" i="11" s="1"/>
  <c r="O63" i="11"/>
  <c r="O64" i="11" s="1"/>
  <c r="S63" i="11"/>
  <c r="S64" i="11" s="1"/>
  <c r="W63" i="11"/>
  <c r="W64" i="11" s="1"/>
  <c r="AA63" i="11"/>
  <c r="AA64" i="11" s="1"/>
  <c r="AE63" i="11"/>
  <c r="AE64" i="11" s="1"/>
  <c r="AI63" i="11"/>
  <c r="AI64" i="11" s="1"/>
  <c r="AM63" i="11"/>
  <c r="AM64" i="11" s="1"/>
  <c r="AQ63" i="11"/>
  <c r="AQ64" i="11" s="1"/>
  <c r="AC65" i="11"/>
  <c r="D87" i="11"/>
  <c r="C87" i="11"/>
  <c r="S87" i="11"/>
  <c r="AI87" i="11"/>
  <c r="G87" i="11"/>
  <c r="W87" i="11"/>
  <c r="AM87" i="11"/>
  <c r="K87" i="11"/>
  <c r="AA87" i="11"/>
  <c r="AQ87" i="11"/>
  <c r="O87" i="11"/>
  <c r="AE87" i="11"/>
  <c r="E115" i="28"/>
  <c r="D63" i="5"/>
  <c r="D64" i="5" s="1"/>
  <c r="H65" i="5"/>
  <c r="L63" i="5"/>
  <c r="L64" i="5" s="1"/>
  <c r="P63" i="5"/>
  <c r="P64" i="5" s="1"/>
  <c r="T63" i="5"/>
  <c r="T64" i="5" s="1"/>
  <c r="X65" i="5"/>
  <c r="AB63" i="5"/>
  <c r="AB64" i="5" s="1"/>
  <c r="AF63" i="5"/>
  <c r="AF64" i="5" s="1"/>
  <c r="AJ63" i="5"/>
  <c r="AJ64" i="5" s="1"/>
  <c r="AN65" i="5"/>
  <c r="AR63" i="5"/>
  <c r="AR64" i="5" s="1"/>
  <c r="C87" i="5"/>
  <c r="F87" i="5"/>
  <c r="N87" i="5"/>
  <c r="V87" i="5"/>
  <c r="AD87" i="5"/>
  <c r="AL87" i="5"/>
  <c r="I87" i="5"/>
  <c r="Q87" i="5"/>
  <c r="Y87" i="5"/>
  <c r="AG87" i="5"/>
  <c r="AO87" i="5"/>
  <c r="J87" i="5"/>
  <c r="R87" i="5"/>
  <c r="Z87" i="5"/>
  <c r="AH87" i="5"/>
  <c r="AP87" i="5"/>
  <c r="U87" i="5"/>
  <c r="AC87" i="5"/>
  <c r="E87" i="5"/>
  <c r="AK87" i="5"/>
  <c r="M87" i="5"/>
  <c r="AS87" i="5"/>
  <c r="D65" i="6"/>
  <c r="H65" i="6"/>
  <c r="L65" i="6"/>
  <c r="P65" i="6"/>
  <c r="T65" i="6"/>
  <c r="X65" i="6"/>
  <c r="AB65" i="6"/>
  <c r="AF65" i="6"/>
  <c r="AJ65" i="6"/>
  <c r="AN65" i="6"/>
  <c r="AR65" i="6"/>
  <c r="E67" i="6"/>
  <c r="I67" i="6"/>
  <c r="M67" i="6"/>
  <c r="Q67" i="6"/>
  <c r="U67" i="6"/>
  <c r="Y67" i="6"/>
  <c r="AD67" i="6"/>
  <c r="AI67" i="6"/>
  <c r="AN67" i="6"/>
  <c r="B68" i="6"/>
  <c r="G68" i="6"/>
  <c r="L68" i="6"/>
  <c r="R68" i="6"/>
  <c r="W68" i="6"/>
  <c r="AD68" i="6"/>
  <c r="AL68" i="6"/>
  <c r="B69" i="6"/>
  <c r="J69" i="6"/>
  <c r="R69" i="6"/>
  <c r="Z69" i="6"/>
  <c r="AH69" i="6"/>
  <c r="K70" i="6"/>
  <c r="AE70" i="6"/>
  <c r="L71" i="6"/>
  <c r="AF71" i="6"/>
  <c r="D65" i="12"/>
  <c r="H65" i="12"/>
  <c r="L65" i="12"/>
  <c r="P65" i="12"/>
  <c r="T65" i="12"/>
  <c r="X65" i="12"/>
  <c r="AB65" i="12"/>
  <c r="AF65" i="12"/>
  <c r="AJ65" i="12"/>
  <c r="AN65" i="12"/>
  <c r="AR65" i="12"/>
  <c r="E87" i="12"/>
  <c r="E88" i="12" s="1"/>
  <c r="H87" i="12"/>
  <c r="X87" i="12"/>
  <c r="AN87" i="12"/>
  <c r="L87" i="12"/>
  <c r="AB87" i="12"/>
  <c r="P87" i="12"/>
  <c r="AF87" i="12"/>
  <c r="AJ87" i="12"/>
  <c r="D87" i="12"/>
  <c r="D88" i="12" s="1"/>
  <c r="T87" i="12"/>
  <c r="D65" i="11"/>
  <c r="H65" i="11"/>
  <c r="L65" i="11"/>
  <c r="P65" i="11"/>
  <c r="T65" i="11"/>
  <c r="X65" i="11"/>
  <c r="AB65" i="11"/>
  <c r="AF65" i="11"/>
  <c r="AJ65" i="11"/>
  <c r="AN65" i="11"/>
  <c r="AR65" i="11"/>
  <c r="AS65" i="11"/>
  <c r="E63" i="5"/>
  <c r="E64" i="5" s="1"/>
  <c r="I63" i="5"/>
  <c r="I64" i="5" s="1"/>
  <c r="M63" i="5"/>
  <c r="M64" i="5" s="1"/>
  <c r="Q63" i="5"/>
  <c r="Q64" i="5" s="1"/>
  <c r="U63" i="5"/>
  <c r="U64" i="5" s="1"/>
  <c r="Y63" i="5"/>
  <c r="Y64" i="5" s="1"/>
  <c r="AC63" i="5"/>
  <c r="AC64" i="5" s="1"/>
  <c r="AG63" i="5"/>
  <c r="AG64" i="5" s="1"/>
  <c r="AK63" i="5"/>
  <c r="AK64" i="5" s="1"/>
  <c r="AO63" i="5"/>
  <c r="AO64" i="5" s="1"/>
  <c r="AS63" i="5"/>
  <c r="AS64" i="5" s="1"/>
  <c r="E63" i="6"/>
  <c r="E64" i="6" s="1"/>
  <c r="I63" i="6"/>
  <c r="I64" i="6" s="1"/>
  <c r="M63" i="6"/>
  <c r="M64" i="6" s="1"/>
  <c r="Q63" i="6"/>
  <c r="Q64" i="6" s="1"/>
  <c r="U63" i="6"/>
  <c r="U64" i="6" s="1"/>
  <c r="Y63" i="6"/>
  <c r="Y64" i="6" s="1"/>
  <c r="AC63" i="6"/>
  <c r="AC64" i="6" s="1"/>
  <c r="AG63" i="6"/>
  <c r="AG64" i="6" s="1"/>
  <c r="AK63" i="6"/>
  <c r="AK64" i="6" s="1"/>
  <c r="AO63" i="6"/>
  <c r="AO64" i="6" s="1"/>
  <c r="AS63" i="6"/>
  <c r="AS64" i="6" s="1"/>
  <c r="E65" i="6"/>
  <c r="I65" i="6"/>
  <c r="Q65" i="6"/>
  <c r="U65" i="6"/>
  <c r="Y65" i="6"/>
  <c r="AG65" i="6"/>
  <c r="AK65" i="6"/>
  <c r="AO65" i="6"/>
  <c r="C67" i="7"/>
  <c r="H67" i="7"/>
  <c r="N67" i="7"/>
  <c r="S67" i="7"/>
  <c r="X67" i="7"/>
  <c r="AD67" i="7"/>
  <c r="AI67" i="7"/>
  <c r="AN67" i="7"/>
  <c r="B68" i="7"/>
  <c r="G68" i="7"/>
  <c r="L68" i="7"/>
  <c r="R68" i="7"/>
  <c r="W68" i="7"/>
  <c r="AB68" i="7"/>
  <c r="AH68" i="7"/>
  <c r="AM68" i="7"/>
  <c r="AR68" i="7"/>
  <c r="F69" i="7"/>
  <c r="K69" i="7"/>
  <c r="P69" i="7"/>
  <c r="V69" i="7"/>
  <c r="AA69" i="7"/>
  <c r="AF69" i="7"/>
  <c r="G70" i="7"/>
  <c r="L70" i="7"/>
  <c r="Y70" i="7"/>
  <c r="I71" i="7"/>
  <c r="Y71" i="7"/>
  <c r="B87" i="7"/>
  <c r="C65" i="8"/>
  <c r="G65" i="8"/>
  <c r="K65" i="8"/>
  <c r="O65" i="8"/>
  <c r="S65" i="8"/>
  <c r="W65" i="8"/>
  <c r="AA65" i="8"/>
  <c r="AE65" i="8"/>
  <c r="AI65" i="8"/>
  <c r="AM65" i="8"/>
  <c r="AQ65" i="8"/>
  <c r="G63" i="8"/>
  <c r="G64" i="8" s="1"/>
  <c r="K63" i="8"/>
  <c r="K64" i="8" s="1"/>
  <c r="O63" i="8"/>
  <c r="O64" i="8" s="1"/>
  <c r="W63" i="8"/>
  <c r="W64" i="8" s="1"/>
  <c r="AA63" i="8"/>
  <c r="AA64" i="8" s="1"/>
  <c r="AE63" i="8"/>
  <c r="AE64" i="8" s="1"/>
  <c r="AM63" i="8"/>
  <c r="AM64" i="8" s="1"/>
  <c r="AQ63" i="8"/>
  <c r="AQ64" i="8" s="1"/>
  <c r="S63" i="8"/>
  <c r="S64" i="8" s="1"/>
  <c r="E67" i="8"/>
  <c r="I67" i="8"/>
  <c r="P67" i="8"/>
  <c r="X67" i="8"/>
  <c r="AJ67" i="8"/>
  <c r="H68" i="8"/>
  <c r="X68" i="8"/>
  <c r="AN68" i="8"/>
  <c r="L69" i="8"/>
  <c r="AB69" i="8"/>
  <c r="M70" i="8"/>
  <c r="E87" i="7"/>
  <c r="L87" i="7"/>
  <c r="AB87" i="7"/>
  <c r="AR87" i="7"/>
  <c r="P87" i="7"/>
  <c r="AF87" i="7"/>
  <c r="D87" i="7"/>
  <c r="T87" i="7"/>
  <c r="AJ87" i="7"/>
  <c r="AI63" i="8"/>
  <c r="AI64" i="8" s="1"/>
  <c r="B67" i="8"/>
  <c r="F67" i="8"/>
  <c r="J67" i="8"/>
  <c r="R67" i="8"/>
  <c r="Z67" i="8"/>
  <c r="AN67" i="8"/>
  <c r="L68" i="8"/>
  <c r="AB68" i="8"/>
  <c r="AR68" i="8"/>
  <c r="P69" i="8"/>
  <c r="AF69" i="8"/>
  <c r="Y70" i="8"/>
  <c r="Z71" i="8"/>
  <c r="H87" i="7"/>
  <c r="E65" i="7"/>
  <c r="I65" i="7"/>
  <c r="U65" i="7"/>
  <c r="Y65" i="7"/>
  <c r="AK65" i="7"/>
  <c r="AO65" i="7"/>
  <c r="Q65" i="7"/>
  <c r="AG65" i="7"/>
  <c r="F67" i="7"/>
  <c r="K67" i="7"/>
  <c r="P67" i="7"/>
  <c r="V67" i="7"/>
  <c r="AA67" i="7"/>
  <c r="AF67" i="7"/>
  <c r="AL67" i="7"/>
  <c r="AQ67" i="7"/>
  <c r="D68" i="7"/>
  <c r="J68" i="7"/>
  <c r="O68" i="7"/>
  <c r="T68" i="7"/>
  <c r="Z68" i="7"/>
  <c r="AE68" i="7"/>
  <c r="AJ68" i="7"/>
  <c r="AP68" i="7"/>
  <c r="C69" i="7"/>
  <c r="H69" i="7"/>
  <c r="N69" i="7"/>
  <c r="S69" i="7"/>
  <c r="X69" i="7"/>
  <c r="AD69" i="7"/>
  <c r="AI69" i="7"/>
  <c r="I70" i="7"/>
  <c r="W70" i="7"/>
  <c r="AF70" i="7"/>
  <c r="M71" i="7"/>
  <c r="AG71" i="7"/>
  <c r="E63" i="8"/>
  <c r="E64" i="8" s="1"/>
  <c r="I63" i="8"/>
  <c r="I64" i="8" s="1"/>
  <c r="M63" i="8"/>
  <c r="M64" i="8" s="1"/>
  <c r="Q63" i="8"/>
  <c r="Q64" i="8" s="1"/>
  <c r="U63" i="8"/>
  <c r="U64" i="8" s="1"/>
  <c r="Y63" i="8"/>
  <c r="Y64" i="8" s="1"/>
  <c r="AC63" i="8"/>
  <c r="AC64" i="8" s="1"/>
  <c r="AG63" i="8"/>
  <c r="AG64" i="8" s="1"/>
  <c r="AK63" i="8"/>
  <c r="AK64" i="8" s="1"/>
  <c r="AO63" i="8"/>
  <c r="AO64" i="8" s="1"/>
  <c r="AS63" i="8"/>
  <c r="AS64" i="8" s="1"/>
  <c r="E65" i="8"/>
  <c r="M65" i="8"/>
  <c r="Q65" i="8"/>
  <c r="U65" i="8"/>
  <c r="AC65" i="8"/>
  <c r="AG65" i="8"/>
  <c r="AK65" i="8"/>
  <c r="AS65" i="8"/>
  <c r="I65" i="8"/>
  <c r="C67" i="8"/>
  <c r="G67" i="8"/>
  <c r="L67" i="8"/>
  <c r="T67" i="8"/>
  <c r="AB67" i="8"/>
  <c r="AR67" i="8"/>
  <c r="P68" i="8"/>
  <c r="AF68" i="8"/>
  <c r="D69" i="8"/>
  <c r="T69" i="8"/>
  <c r="AJ69" i="8"/>
  <c r="AG70" i="8"/>
  <c r="AE72" i="8"/>
  <c r="E191" i="28"/>
  <c r="AM87" i="8"/>
  <c r="AI87" i="8"/>
  <c r="AE87" i="8"/>
  <c r="AE88" i="8" s="1"/>
  <c r="AA87" i="8"/>
  <c r="AA88" i="8" s="1"/>
  <c r="W87" i="8"/>
  <c r="S87" i="8"/>
  <c r="O87" i="8"/>
  <c r="O88" i="8" s="1"/>
  <c r="K87" i="8"/>
  <c r="K88" i="8" s="1"/>
  <c r="G87" i="8"/>
  <c r="C87" i="8"/>
  <c r="M67" i="8"/>
  <c r="Q67" i="8"/>
  <c r="U67" i="8"/>
  <c r="Y67" i="8"/>
  <c r="AC67" i="8"/>
  <c r="AG67" i="8"/>
  <c r="AK67" i="8"/>
  <c r="AO67" i="8"/>
  <c r="AS67" i="8"/>
  <c r="E68" i="8"/>
  <c r="I68" i="8"/>
  <c r="M68" i="8"/>
  <c r="Q68" i="8"/>
  <c r="U68" i="8"/>
  <c r="Y68" i="8"/>
  <c r="AC68" i="8"/>
  <c r="AG68" i="8"/>
  <c r="AK68" i="8"/>
  <c r="AO68" i="8"/>
  <c r="AS68" i="8"/>
  <c r="E69" i="8"/>
  <c r="I69" i="8"/>
  <c r="M69" i="8"/>
  <c r="Q69" i="8"/>
  <c r="U69" i="8"/>
  <c r="Y69" i="8"/>
  <c r="AC69" i="8"/>
  <c r="AG69" i="8"/>
  <c r="AK69" i="8"/>
  <c r="J70" i="8"/>
  <c r="N70" i="8"/>
  <c r="Z70" i="8"/>
  <c r="G71" i="8"/>
  <c r="K71" i="8"/>
  <c r="W71" i="8"/>
  <c r="AF72" i="8"/>
  <c r="AL87" i="8"/>
  <c r="AL88" i="8" s="1"/>
  <c r="AH87" i="8"/>
  <c r="AD87" i="8"/>
  <c r="Z87" i="8"/>
  <c r="Z88" i="8" s="1"/>
  <c r="V87" i="8"/>
  <c r="V88" i="8" s="1"/>
  <c r="R87" i="8"/>
  <c r="N87" i="8"/>
  <c r="J87" i="8"/>
  <c r="J88" i="8" s="1"/>
  <c r="F87" i="8"/>
  <c r="F88" i="8" s="1"/>
  <c r="AD67" i="8"/>
  <c r="AH67" i="8"/>
  <c r="AL67" i="8"/>
  <c r="AP67" i="8"/>
  <c r="B68" i="8"/>
  <c r="F68" i="8"/>
  <c r="J68" i="8"/>
  <c r="N68" i="8"/>
  <c r="R68" i="8"/>
  <c r="V68" i="8"/>
  <c r="Z68" i="8"/>
  <c r="AD68" i="8"/>
  <c r="AH68" i="8"/>
  <c r="AL68" i="8"/>
  <c r="AP68" i="8"/>
  <c r="B69" i="8"/>
  <c r="F69" i="8"/>
  <c r="J69" i="8"/>
  <c r="N69" i="8"/>
  <c r="R69" i="8"/>
  <c r="V69" i="8"/>
  <c r="Z69" i="8"/>
  <c r="AD69" i="8"/>
  <c r="AH69" i="8"/>
  <c r="G70" i="8"/>
  <c r="K70" i="8"/>
  <c r="W70" i="8"/>
  <c r="AE70" i="8"/>
  <c r="H71" i="8"/>
  <c r="L71" i="8"/>
  <c r="X71" i="8"/>
  <c r="AF71" i="8"/>
  <c r="AO87" i="8"/>
  <c r="AK87" i="8"/>
  <c r="AK88" i="8" s="1"/>
  <c r="AG87" i="8"/>
  <c r="AG88" i="8" s="1"/>
  <c r="AC87" i="8"/>
  <c r="Y87" i="8"/>
  <c r="Y88" i="8" s="1"/>
  <c r="U87" i="8"/>
  <c r="U88" i="8" s="1"/>
  <c r="Q87" i="8"/>
  <c r="Q88" i="8" s="1"/>
  <c r="M87" i="8"/>
  <c r="I87" i="8"/>
  <c r="E87" i="8"/>
  <c r="E88" i="8" s="1"/>
  <c r="K67" i="8"/>
  <c r="O67" i="8"/>
  <c r="S67" i="8"/>
  <c r="W67" i="8"/>
  <c r="AA67" i="8"/>
  <c r="AE67" i="8"/>
  <c r="AI67" i="8"/>
  <c r="AM67" i="8"/>
  <c r="AQ67" i="8"/>
  <c r="C68" i="8"/>
  <c r="G68" i="8"/>
  <c r="K68" i="8"/>
  <c r="O68" i="8"/>
  <c r="S68" i="8"/>
  <c r="W68" i="8"/>
  <c r="AA68" i="8"/>
  <c r="AE68" i="8"/>
  <c r="AI68" i="8"/>
  <c r="AM68" i="8"/>
  <c r="AQ68" i="8"/>
  <c r="C69" i="8"/>
  <c r="G69" i="8"/>
  <c r="K69" i="8"/>
  <c r="O69" i="8"/>
  <c r="S69" i="8"/>
  <c r="W69" i="8"/>
  <c r="AA69" i="8"/>
  <c r="AE69" i="8"/>
  <c r="AI69" i="8"/>
  <c r="H70" i="8"/>
  <c r="L70" i="8"/>
  <c r="X70" i="8"/>
  <c r="AF70" i="8"/>
  <c r="I71" i="8"/>
  <c r="Y71" i="8"/>
  <c r="AG71" i="8"/>
  <c r="B87" i="8"/>
  <c r="AN87" i="8"/>
  <c r="AJ87" i="8"/>
  <c r="AJ88" i="8" s="1"/>
  <c r="AF87" i="8"/>
  <c r="AF88" i="8" s="1"/>
  <c r="AB87" i="8"/>
  <c r="X87" i="8"/>
  <c r="T87" i="8"/>
  <c r="T88" i="8" s="1"/>
  <c r="P87" i="8"/>
  <c r="P88" i="8" s="1"/>
  <c r="L87" i="8"/>
  <c r="H87" i="8"/>
  <c r="AQ87" i="7"/>
  <c r="AM87" i="7"/>
  <c r="AI87" i="7"/>
  <c r="AE87" i="7"/>
  <c r="AA87" i="7"/>
  <c r="W87" i="7"/>
  <c r="S87" i="7"/>
  <c r="O87" i="7"/>
  <c r="K87" i="7"/>
  <c r="G87" i="7"/>
  <c r="C87" i="7"/>
  <c r="E172" i="28"/>
  <c r="AP87" i="7"/>
  <c r="AL87" i="7"/>
  <c r="AH87" i="7"/>
  <c r="AD87" i="7"/>
  <c r="Z87" i="7"/>
  <c r="V87" i="7"/>
  <c r="R87" i="7"/>
  <c r="N87" i="7"/>
  <c r="J87" i="7"/>
  <c r="F87" i="7"/>
  <c r="AS87" i="7"/>
  <c r="AO87" i="7"/>
  <c r="AK87" i="7"/>
  <c r="AG87" i="7"/>
  <c r="AC87" i="7"/>
  <c r="Y87" i="7"/>
  <c r="U87" i="7"/>
  <c r="Q87" i="7"/>
  <c r="M87" i="7"/>
  <c r="I87" i="7"/>
  <c r="AR87" i="6"/>
  <c r="AN87" i="6"/>
  <c r="AJ87" i="6"/>
  <c r="AF87" i="6"/>
  <c r="AB87" i="6"/>
  <c r="X87" i="6"/>
  <c r="T87" i="6"/>
  <c r="P87" i="6"/>
  <c r="L87" i="6"/>
  <c r="H87" i="6"/>
  <c r="D87" i="6"/>
  <c r="AQ87" i="6"/>
  <c r="AM87" i="6"/>
  <c r="AI87" i="6"/>
  <c r="AE87" i="6"/>
  <c r="AA87" i="6"/>
  <c r="W87" i="6"/>
  <c r="S87" i="6"/>
  <c r="O87" i="6"/>
  <c r="K87" i="6"/>
  <c r="G87" i="6"/>
  <c r="C87" i="6"/>
  <c r="E153" i="28"/>
  <c r="AP87" i="6"/>
  <c r="AL87" i="6"/>
  <c r="AH87" i="6"/>
  <c r="AD87" i="6"/>
  <c r="Z87" i="6"/>
  <c r="V87" i="6"/>
  <c r="R87" i="6"/>
  <c r="N87" i="6"/>
  <c r="J87" i="6"/>
  <c r="AD65" i="5"/>
  <c r="E134" i="28"/>
  <c r="AR87" i="5"/>
  <c r="AN87" i="5"/>
  <c r="AJ87" i="5"/>
  <c r="AF87" i="5"/>
  <c r="AB87" i="5"/>
  <c r="X87" i="5"/>
  <c r="T87" i="5"/>
  <c r="P87" i="5"/>
  <c r="L87" i="5"/>
  <c r="H87" i="5"/>
  <c r="D87" i="5"/>
  <c r="N63" i="5"/>
  <c r="N64" i="5" s="1"/>
  <c r="AQ87" i="5"/>
  <c r="AM87" i="5"/>
  <c r="AI87" i="5"/>
  <c r="AE87" i="5"/>
  <c r="AA87" i="5"/>
  <c r="W87" i="5"/>
  <c r="S87" i="5"/>
  <c r="O87" i="5"/>
  <c r="K87" i="5"/>
  <c r="G87" i="5"/>
  <c r="AP87" i="11"/>
  <c r="AL87" i="11"/>
  <c r="AH87" i="11"/>
  <c r="AD87" i="11"/>
  <c r="Z87" i="11"/>
  <c r="V87" i="11"/>
  <c r="R87" i="11"/>
  <c r="N87" i="11"/>
  <c r="J87" i="11"/>
  <c r="F87" i="11"/>
  <c r="AS87" i="11"/>
  <c r="AO87" i="11"/>
  <c r="AK87" i="11"/>
  <c r="AG87" i="11"/>
  <c r="AC87" i="11"/>
  <c r="Y87" i="11"/>
  <c r="U87" i="11"/>
  <c r="Q87" i="11"/>
  <c r="M87" i="11"/>
  <c r="I87" i="11"/>
  <c r="E87" i="11"/>
  <c r="AR87" i="11"/>
  <c r="AN87" i="11"/>
  <c r="AJ87" i="11"/>
  <c r="AF87" i="11"/>
  <c r="AB87" i="11"/>
  <c r="X87" i="11"/>
  <c r="T87" i="11"/>
  <c r="P87" i="11"/>
  <c r="L87" i="11"/>
  <c r="H87" i="11"/>
  <c r="AM87" i="12"/>
  <c r="AM88" i="12" s="1"/>
  <c r="AI87" i="12"/>
  <c r="AE87" i="12"/>
  <c r="AA87" i="12"/>
  <c r="W87" i="12"/>
  <c r="W88" i="12" s="1"/>
  <c r="S87" i="12"/>
  <c r="S88" i="12" s="1"/>
  <c r="O87" i="12"/>
  <c r="K87" i="12"/>
  <c r="G87" i="12"/>
  <c r="G88" i="12" s="1"/>
  <c r="C87" i="12"/>
  <c r="C88" i="12" s="1"/>
  <c r="E96" i="28"/>
  <c r="AL87" i="12"/>
  <c r="AH87" i="12"/>
  <c r="AH88" i="12" s="1"/>
  <c r="AD87" i="12"/>
  <c r="AD88" i="12" s="1"/>
  <c r="Z87" i="12"/>
  <c r="V87" i="12"/>
  <c r="R87" i="12"/>
  <c r="R88" i="12" s="1"/>
  <c r="N87" i="12"/>
  <c r="J87" i="12"/>
  <c r="F87" i="12"/>
  <c r="F88" i="12" s="1"/>
  <c r="AO87" i="12"/>
  <c r="AK87" i="12"/>
  <c r="AK88" i="12" s="1"/>
  <c r="AG87" i="12"/>
  <c r="AC87" i="12"/>
  <c r="Y87" i="12"/>
  <c r="U87" i="12"/>
  <c r="Q87" i="12"/>
  <c r="M87" i="12"/>
  <c r="I87" i="12"/>
  <c r="AC87" i="4"/>
  <c r="AC88" i="4" s="1"/>
  <c r="Q87" i="4"/>
  <c r="Q88" i="4" s="1"/>
  <c r="E87" i="4"/>
  <c r="E88" i="4" s="1"/>
  <c r="E67" i="4"/>
  <c r="I67" i="4"/>
  <c r="M67" i="4"/>
  <c r="Q67" i="4"/>
  <c r="U67" i="4"/>
  <c r="Y67" i="4"/>
  <c r="AC67" i="4"/>
  <c r="AG67" i="4"/>
  <c r="AK67" i="4"/>
  <c r="AO67" i="4"/>
  <c r="AS67" i="4"/>
  <c r="E68" i="4"/>
  <c r="I68" i="4"/>
  <c r="M68" i="4"/>
  <c r="Q68" i="4"/>
  <c r="U68" i="4"/>
  <c r="Y68" i="4"/>
  <c r="AC68" i="4"/>
  <c r="AG68" i="4"/>
  <c r="AK68" i="4"/>
  <c r="AO68" i="4"/>
  <c r="AS68" i="4"/>
  <c r="E69" i="4"/>
  <c r="I69" i="4"/>
  <c r="M69" i="4"/>
  <c r="Q69" i="4"/>
  <c r="U69" i="4"/>
  <c r="Y69" i="4"/>
  <c r="AC69" i="4"/>
  <c r="AG69" i="4"/>
  <c r="AK69" i="4"/>
  <c r="J70" i="4"/>
  <c r="N70" i="4"/>
  <c r="Z70" i="4"/>
  <c r="G71" i="4"/>
  <c r="K71" i="4"/>
  <c r="W71" i="4"/>
  <c r="AE71" i="4"/>
  <c r="AF72" i="4"/>
  <c r="AN87" i="4"/>
  <c r="AN88" i="4" s="1"/>
  <c r="AJ87" i="4"/>
  <c r="AJ88" i="4" s="1"/>
  <c r="AF87" i="4"/>
  <c r="AF88" i="4" s="1"/>
  <c r="AB87" i="4"/>
  <c r="AB88" i="4" s="1"/>
  <c r="X87" i="4"/>
  <c r="X88" i="4" s="1"/>
  <c r="T87" i="4"/>
  <c r="T88" i="4" s="1"/>
  <c r="P87" i="4"/>
  <c r="P88" i="4" s="1"/>
  <c r="L87" i="4"/>
  <c r="L88" i="4" s="1"/>
  <c r="H87" i="4"/>
  <c r="H88" i="4" s="1"/>
  <c r="D87" i="4"/>
  <c r="D88" i="4" s="1"/>
  <c r="AK87" i="4"/>
  <c r="AK88" i="4" s="1"/>
  <c r="U87" i="4"/>
  <c r="U88" i="4" s="1"/>
  <c r="I87" i="4"/>
  <c r="I88" i="4" s="1"/>
  <c r="B67" i="4"/>
  <c r="F67" i="4"/>
  <c r="J67" i="4"/>
  <c r="N67" i="4"/>
  <c r="R67" i="4"/>
  <c r="V67" i="4"/>
  <c r="Z67" i="4"/>
  <c r="AD67" i="4"/>
  <c r="AH67" i="4"/>
  <c r="AL67" i="4"/>
  <c r="AP67" i="4"/>
  <c r="B68" i="4"/>
  <c r="F68" i="4"/>
  <c r="J68" i="4"/>
  <c r="N68" i="4"/>
  <c r="R68" i="4"/>
  <c r="V68" i="4"/>
  <c r="Z68" i="4"/>
  <c r="AD68" i="4"/>
  <c r="AH68" i="4"/>
  <c r="AL68" i="4"/>
  <c r="AP68" i="4"/>
  <c r="B69" i="4"/>
  <c r="F69" i="4"/>
  <c r="J69" i="4"/>
  <c r="N69" i="4"/>
  <c r="R69" i="4"/>
  <c r="V69" i="4"/>
  <c r="Z69" i="4"/>
  <c r="AD69" i="4"/>
  <c r="AH69" i="4"/>
  <c r="G70" i="4"/>
  <c r="K70" i="4"/>
  <c r="W70" i="4"/>
  <c r="AE70" i="4"/>
  <c r="H71" i="4"/>
  <c r="L71" i="4"/>
  <c r="X71" i="4"/>
  <c r="AF71" i="4"/>
  <c r="AG72" i="4"/>
  <c r="AM87" i="4"/>
  <c r="AM88" i="4" s="1"/>
  <c r="AI87" i="4"/>
  <c r="AI88" i="4" s="1"/>
  <c r="AE87" i="4"/>
  <c r="AE88" i="4" s="1"/>
  <c r="AA87" i="4"/>
  <c r="AA88" i="4" s="1"/>
  <c r="W87" i="4"/>
  <c r="W88" i="4" s="1"/>
  <c r="S87" i="4"/>
  <c r="S88" i="4" s="1"/>
  <c r="O87" i="4"/>
  <c r="O88" i="4" s="1"/>
  <c r="K87" i="4"/>
  <c r="K88" i="4" s="1"/>
  <c r="G87" i="4"/>
  <c r="G88" i="4" s="1"/>
  <c r="C87" i="4"/>
  <c r="C88" i="4" s="1"/>
  <c r="E77" i="28"/>
  <c r="AO87" i="4"/>
  <c r="AO88" i="4" s="1"/>
  <c r="AG87" i="4"/>
  <c r="AG88" i="4" s="1"/>
  <c r="Y87" i="4"/>
  <c r="Y88" i="4" s="1"/>
  <c r="M87" i="4"/>
  <c r="M88" i="4" s="1"/>
  <c r="C67" i="4"/>
  <c r="G67" i="4"/>
  <c r="K67" i="4"/>
  <c r="O67" i="4"/>
  <c r="S67" i="4"/>
  <c r="W67" i="4"/>
  <c r="AA67" i="4"/>
  <c r="AE67" i="4"/>
  <c r="AI67" i="4"/>
  <c r="AM67" i="4"/>
  <c r="AQ67" i="4"/>
  <c r="C68" i="4"/>
  <c r="G68" i="4"/>
  <c r="K68" i="4"/>
  <c r="O68" i="4"/>
  <c r="S68" i="4"/>
  <c r="W68" i="4"/>
  <c r="AA68" i="4"/>
  <c r="AE68" i="4"/>
  <c r="AI68" i="4"/>
  <c r="AM68" i="4"/>
  <c r="AQ68" i="4"/>
  <c r="C69" i="4"/>
  <c r="G69" i="4"/>
  <c r="K69" i="4"/>
  <c r="O69" i="4"/>
  <c r="S69" i="4"/>
  <c r="W69" i="4"/>
  <c r="AA69" i="4"/>
  <c r="AE69" i="4"/>
  <c r="AI69" i="4"/>
  <c r="H70" i="4"/>
  <c r="L70" i="4"/>
  <c r="X70" i="4"/>
  <c r="AF70" i="4"/>
  <c r="I71" i="4"/>
  <c r="M71" i="4"/>
  <c r="Y71" i="4"/>
  <c r="AG71" i="4"/>
  <c r="B87" i="4"/>
  <c r="B88" i="4" s="1"/>
  <c r="AL87" i="4"/>
  <c r="AL88" i="4" s="1"/>
  <c r="AH87" i="4"/>
  <c r="AH88" i="4" s="1"/>
  <c r="AD87" i="4"/>
  <c r="AD88" i="4" s="1"/>
  <c r="Z87" i="4"/>
  <c r="Z88" i="4" s="1"/>
  <c r="V87" i="4"/>
  <c r="V88" i="4" s="1"/>
  <c r="R87" i="4"/>
  <c r="R88" i="4" s="1"/>
  <c r="N87" i="4"/>
  <c r="N88" i="4" s="1"/>
  <c r="J87" i="4"/>
  <c r="J88" i="4" s="1"/>
  <c r="AN87" i="2"/>
  <c r="AN88" i="2" s="1"/>
  <c r="AJ87" i="2"/>
  <c r="AJ88" i="2" s="1"/>
  <c r="AF87" i="2"/>
  <c r="AF88" i="2" s="1"/>
  <c r="AB87" i="2"/>
  <c r="AB88" i="2" s="1"/>
  <c r="X87" i="2"/>
  <c r="X88" i="2" s="1"/>
  <c r="T87" i="2"/>
  <c r="T88" i="2" s="1"/>
  <c r="P87" i="2"/>
  <c r="P88" i="2" s="1"/>
  <c r="L87" i="2"/>
  <c r="L88" i="2" s="1"/>
  <c r="H87" i="2"/>
  <c r="H88" i="2" s="1"/>
  <c r="D87" i="2"/>
  <c r="D88" i="2" s="1"/>
  <c r="AM87" i="2"/>
  <c r="AM88" i="2" s="1"/>
  <c r="AI87" i="2"/>
  <c r="AI88" i="2" s="1"/>
  <c r="AE87" i="2"/>
  <c r="AE88" i="2" s="1"/>
  <c r="AA87" i="2"/>
  <c r="AA88" i="2" s="1"/>
  <c r="W87" i="2"/>
  <c r="W88" i="2" s="1"/>
  <c r="S87" i="2"/>
  <c r="S88" i="2" s="1"/>
  <c r="O87" i="2"/>
  <c r="O88" i="2" s="1"/>
  <c r="K87" i="2"/>
  <c r="K88" i="2" s="1"/>
  <c r="G87" i="2"/>
  <c r="G88" i="2" s="1"/>
  <c r="C87" i="2"/>
  <c r="C88" i="2" s="1"/>
  <c r="E39" i="28"/>
  <c r="AL87" i="2"/>
  <c r="AL88" i="2" s="1"/>
  <c r="AH87" i="2"/>
  <c r="AH88" i="2" s="1"/>
  <c r="AD87" i="2"/>
  <c r="AD88" i="2" s="1"/>
  <c r="Z87" i="2"/>
  <c r="Z88" i="2" s="1"/>
  <c r="V87" i="2"/>
  <c r="V88" i="2" s="1"/>
  <c r="R87" i="2"/>
  <c r="R88" i="2" s="1"/>
  <c r="N87" i="2"/>
  <c r="N88" i="2" s="1"/>
  <c r="J87" i="2"/>
  <c r="J88" i="2" s="1"/>
  <c r="E58" i="28"/>
  <c r="D63" i="8"/>
  <c r="D64" i="8" s="1"/>
  <c r="H63" i="8"/>
  <c r="H64" i="8" s="1"/>
  <c r="L63" i="8"/>
  <c r="L64" i="8" s="1"/>
  <c r="P63" i="8"/>
  <c r="P64" i="8" s="1"/>
  <c r="T63" i="8"/>
  <c r="T64" i="8" s="1"/>
  <c r="X63" i="8"/>
  <c r="X64" i="8" s="1"/>
  <c r="AB63" i="8"/>
  <c r="AB64" i="8" s="1"/>
  <c r="AF63" i="8"/>
  <c r="AF64" i="8" s="1"/>
  <c r="AJ63" i="8"/>
  <c r="AJ64" i="8" s="1"/>
  <c r="AN63" i="8"/>
  <c r="AN64" i="8" s="1"/>
  <c r="AR63" i="8"/>
  <c r="AR64" i="8" s="1"/>
  <c r="B65" i="8"/>
  <c r="F65" i="8"/>
  <c r="J65" i="8"/>
  <c r="N65" i="8"/>
  <c r="R65" i="8"/>
  <c r="V65" i="8"/>
  <c r="Z65" i="8"/>
  <c r="AD65" i="8"/>
  <c r="AH65" i="8"/>
  <c r="AL65" i="8"/>
  <c r="AP65" i="8"/>
  <c r="CO9" i="8"/>
  <c r="C65" i="7"/>
  <c r="G65" i="7"/>
  <c r="K65" i="7"/>
  <c r="O65" i="7"/>
  <c r="S65" i="7"/>
  <c r="W65" i="7"/>
  <c r="AA65" i="7"/>
  <c r="AE65" i="7"/>
  <c r="AI65" i="7"/>
  <c r="AM65" i="7"/>
  <c r="AQ65" i="7"/>
  <c r="G63" i="7"/>
  <c r="G64" i="7" s="1"/>
  <c r="O63" i="7"/>
  <c r="O64" i="7" s="1"/>
  <c r="W63" i="7"/>
  <c r="W64" i="7" s="1"/>
  <c r="AE63" i="7"/>
  <c r="AE64" i="7" s="1"/>
  <c r="AM63" i="7"/>
  <c r="AM64" i="7" s="1"/>
  <c r="F63" i="7"/>
  <c r="F64" i="7" s="1"/>
  <c r="N63" i="7"/>
  <c r="N64" i="7" s="1"/>
  <c r="V63" i="7"/>
  <c r="V64" i="7" s="1"/>
  <c r="AD63" i="7"/>
  <c r="AD64" i="7" s="1"/>
  <c r="AL63" i="7"/>
  <c r="AL64" i="7" s="1"/>
  <c r="D65" i="7"/>
  <c r="D63" i="7"/>
  <c r="D64" i="7" s="1"/>
  <c r="H65" i="7"/>
  <c r="H63" i="7"/>
  <c r="H64" i="7" s="1"/>
  <c r="L65" i="7"/>
  <c r="L63" i="7"/>
  <c r="L64" i="7" s="1"/>
  <c r="P65" i="7"/>
  <c r="P63" i="7"/>
  <c r="P64" i="7" s="1"/>
  <c r="T65" i="7"/>
  <c r="T63" i="7"/>
  <c r="T64" i="7" s="1"/>
  <c r="X65" i="7"/>
  <c r="X63" i="7"/>
  <c r="X64" i="7" s="1"/>
  <c r="AB65" i="7"/>
  <c r="AB63" i="7"/>
  <c r="AB64" i="7" s="1"/>
  <c r="AF65" i="7"/>
  <c r="AF63" i="7"/>
  <c r="AF64" i="7" s="1"/>
  <c r="AJ65" i="7"/>
  <c r="AJ63" i="7"/>
  <c r="AJ64" i="7" s="1"/>
  <c r="AN65" i="7"/>
  <c r="AN63" i="7"/>
  <c r="AN64" i="7" s="1"/>
  <c r="AR65" i="7"/>
  <c r="AR63" i="7"/>
  <c r="AR64" i="7" s="1"/>
  <c r="B63" i="7"/>
  <c r="B64" i="7" s="1"/>
  <c r="J63" i="7"/>
  <c r="J64" i="7" s="1"/>
  <c r="R63" i="7"/>
  <c r="R64" i="7" s="1"/>
  <c r="Z63" i="7"/>
  <c r="Z64" i="7" s="1"/>
  <c r="AH63" i="7"/>
  <c r="AH64" i="7" s="1"/>
  <c r="AP63" i="7"/>
  <c r="AP64" i="7" s="1"/>
  <c r="CO9" i="7"/>
  <c r="E63" i="7"/>
  <c r="E64" i="7" s="1"/>
  <c r="I63" i="7"/>
  <c r="I64" i="7" s="1"/>
  <c r="M63" i="7"/>
  <c r="M64" i="7" s="1"/>
  <c r="Q63" i="7"/>
  <c r="Q64" i="7" s="1"/>
  <c r="U63" i="7"/>
  <c r="U64" i="7" s="1"/>
  <c r="Y63" i="7"/>
  <c r="Y64" i="7" s="1"/>
  <c r="AC63" i="7"/>
  <c r="AC64" i="7" s="1"/>
  <c r="AG63" i="7"/>
  <c r="AG64" i="7" s="1"/>
  <c r="AK63" i="7"/>
  <c r="AK64" i="7" s="1"/>
  <c r="AO63" i="7"/>
  <c r="AO64" i="7" s="1"/>
  <c r="AS63" i="7"/>
  <c r="AS64" i="7" s="1"/>
  <c r="C63" i="7"/>
  <c r="C64" i="7" s="1"/>
  <c r="K63" i="7"/>
  <c r="K64" i="7" s="1"/>
  <c r="S63" i="7"/>
  <c r="S64" i="7" s="1"/>
  <c r="AA63" i="7"/>
  <c r="AA64" i="7" s="1"/>
  <c r="AI63" i="7"/>
  <c r="AI64" i="7" s="1"/>
  <c r="AQ63" i="7"/>
  <c r="AQ64" i="7" s="1"/>
  <c r="M65" i="7"/>
  <c r="AC65" i="7"/>
  <c r="AS65" i="7"/>
  <c r="E67" i="7"/>
  <c r="I67" i="7"/>
  <c r="M67" i="7"/>
  <c r="Q67" i="7"/>
  <c r="U67" i="7"/>
  <c r="Y67" i="7"/>
  <c r="AC67" i="7"/>
  <c r="AG67" i="7"/>
  <c r="AK67" i="7"/>
  <c r="AO67" i="7"/>
  <c r="AS67" i="7"/>
  <c r="E68" i="7"/>
  <c r="I68" i="7"/>
  <c r="M68" i="7"/>
  <c r="Q68" i="7"/>
  <c r="U68" i="7"/>
  <c r="Y68" i="7"/>
  <c r="AC68" i="7"/>
  <c r="AG68" i="7"/>
  <c r="AK68" i="7"/>
  <c r="AO68" i="7"/>
  <c r="AS68" i="7"/>
  <c r="E69" i="7"/>
  <c r="I69" i="7"/>
  <c r="M69" i="7"/>
  <c r="Q69" i="7"/>
  <c r="U69" i="7"/>
  <c r="Y69" i="7"/>
  <c r="AC69" i="7"/>
  <c r="AG69" i="7"/>
  <c r="AK69" i="7"/>
  <c r="J70" i="7"/>
  <c r="N70" i="7"/>
  <c r="Z70" i="7"/>
  <c r="G71" i="7"/>
  <c r="K71" i="7"/>
  <c r="AE71" i="7"/>
  <c r="AF72" i="7"/>
  <c r="H71" i="7"/>
  <c r="L71" i="7"/>
  <c r="X71" i="7"/>
  <c r="AF71" i="7"/>
  <c r="AG72" i="7"/>
  <c r="D63" i="6"/>
  <c r="D64" i="6" s="1"/>
  <c r="H63" i="6"/>
  <c r="H64" i="6" s="1"/>
  <c r="L63" i="6"/>
  <c r="L64" i="6" s="1"/>
  <c r="P63" i="6"/>
  <c r="P64" i="6" s="1"/>
  <c r="T63" i="6"/>
  <c r="T64" i="6" s="1"/>
  <c r="X63" i="6"/>
  <c r="X64" i="6" s="1"/>
  <c r="AB63" i="6"/>
  <c r="AB64" i="6" s="1"/>
  <c r="AF63" i="6"/>
  <c r="AF64" i="6" s="1"/>
  <c r="AJ63" i="6"/>
  <c r="AJ64" i="6" s="1"/>
  <c r="AN63" i="6"/>
  <c r="AN64" i="6" s="1"/>
  <c r="AR63" i="6"/>
  <c r="AR64" i="6" s="1"/>
  <c r="B65" i="6"/>
  <c r="F65" i="6"/>
  <c r="J65" i="6"/>
  <c r="N65" i="6"/>
  <c r="R65" i="6"/>
  <c r="V65" i="6"/>
  <c r="Z65" i="6"/>
  <c r="AD65" i="6"/>
  <c r="AH65" i="6"/>
  <c r="AL65" i="6"/>
  <c r="AP65" i="6"/>
  <c r="CO9" i="6"/>
  <c r="AT9" i="6" s="1"/>
  <c r="N65" i="5"/>
  <c r="Y65" i="5"/>
  <c r="J63" i="5"/>
  <c r="J64" i="5" s="1"/>
  <c r="Z63" i="5"/>
  <c r="Z64" i="5" s="1"/>
  <c r="AP63" i="5"/>
  <c r="AP64" i="5" s="1"/>
  <c r="E65" i="5"/>
  <c r="P65" i="5"/>
  <c r="U65" i="5"/>
  <c r="AF65" i="5"/>
  <c r="AK65" i="5"/>
  <c r="AD63" i="5"/>
  <c r="AD64" i="5" s="1"/>
  <c r="I65" i="5"/>
  <c r="AO65" i="5"/>
  <c r="CO9" i="5"/>
  <c r="AT9" i="5" s="1"/>
  <c r="C65" i="5"/>
  <c r="G65" i="5"/>
  <c r="K65" i="5"/>
  <c r="O65" i="5"/>
  <c r="S65" i="5"/>
  <c r="W65" i="5"/>
  <c r="AA65" i="5"/>
  <c r="AE65" i="5"/>
  <c r="AI65" i="5"/>
  <c r="AM65" i="5"/>
  <c r="AQ65" i="5"/>
  <c r="F63" i="5"/>
  <c r="F64" i="5" s="1"/>
  <c r="K63" i="5"/>
  <c r="K64" i="5" s="1"/>
  <c r="V63" i="5"/>
  <c r="V64" i="5" s="1"/>
  <c r="AA63" i="5"/>
  <c r="AA64" i="5" s="1"/>
  <c r="AL63" i="5"/>
  <c r="AL64" i="5" s="1"/>
  <c r="AQ63" i="5"/>
  <c r="AQ64" i="5" s="1"/>
  <c r="L65" i="5"/>
  <c r="Q65" i="5"/>
  <c r="AB65" i="5"/>
  <c r="AG65" i="5"/>
  <c r="AR65" i="5"/>
  <c r="CO18" i="5"/>
  <c r="AT18" i="5" s="1"/>
  <c r="G13" i="14" s="1"/>
  <c r="B63" i="5"/>
  <c r="B64" i="5" s="1"/>
  <c r="G63" i="5"/>
  <c r="G64" i="5" s="1"/>
  <c r="R63" i="5"/>
  <c r="R64" i="5" s="1"/>
  <c r="W63" i="5"/>
  <c r="W64" i="5" s="1"/>
  <c r="AH63" i="5"/>
  <c r="AH64" i="5" s="1"/>
  <c r="AM63" i="5"/>
  <c r="AM64" i="5" s="1"/>
  <c r="M65" i="5"/>
  <c r="AC65" i="5"/>
  <c r="AS65" i="5"/>
  <c r="B67" i="5"/>
  <c r="F67" i="5"/>
  <c r="J67" i="5"/>
  <c r="N67" i="5"/>
  <c r="R67" i="5"/>
  <c r="V67" i="5"/>
  <c r="Z67" i="5"/>
  <c r="AD67" i="5"/>
  <c r="AH67" i="5"/>
  <c r="AL67" i="5"/>
  <c r="AP67" i="5"/>
  <c r="B68" i="5"/>
  <c r="F68" i="5"/>
  <c r="J68" i="5"/>
  <c r="N68" i="5"/>
  <c r="R68" i="5"/>
  <c r="V68" i="5"/>
  <c r="Z68" i="5"/>
  <c r="AD68" i="5"/>
  <c r="AH68" i="5"/>
  <c r="AL68" i="5"/>
  <c r="AP68" i="5"/>
  <c r="B69" i="5"/>
  <c r="F69" i="5"/>
  <c r="J69" i="5"/>
  <c r="N69" i="5"/>
  <c r="R69" i="5"/>
  <c r="V69" i="5"/>
  <c r="Z69" i="5"/>
  <c r="AD69" i="5"/>
  <c r="AH69" i="5"/>
  <c r="G70" i="5"/>
  <c r="K70" i="5"/>
  <c r="W70" i="5"/>
  <c r="AE70" i="5"/>
  <c r="H71" i="5"/>
  <c r="L71" i="5"/>
  <c r="AF71" i="5"/>
  <c r="AG72" i="5"/>
  <c r="CO9" i="11"/>
  <c r="D63" i="11"/>
  <c r="D64" i="11" s="1"/>
  <c r="H63" i="11"/>
  <c r="H64" i="11" s="1"/>
  <c r="L63" i="11"/>
  <c r="L64" i="11" s="1"/>
  <c r="P63" i="11"/>
  <c r="P64" i="11" s="1"/>
  <c r="T63" i="11"/>
  <c r="T64" i="11" s="1"/>
  <c r="X63" i="11"/>
  <c r="X64" i="11" s="1"/>
  <c r="AB63" i="11"/>
  <c r="AB64" i="11" s="1"/>
  <c r="AF63" i="11"/>
  <c r="AF64" i="11" s="1"/>
  <c r="AJ63" i="11"/>
  <c r="AJ64" i="11" s="1"/>
  <c r="AN63" i="11"/>
  <c r="AN64" i="11" s="1"/>
  <c r="AR63" i="11"/>
  <c r="AR64" i="11" s="1"/>
  <c r="B65" i="11"/>
  <c r="F65" i="11"/>
  <c r="J65" i="11"/>
  <c r="N65" i="11"/>
  <c r="R65" i="11"/>
  <c r="V65" i="11"/>
  <c r="Z65" i="11"/>
  <c r="AD65" i="11"/>
  <c r="AH65" i="11"/>
  <c r="AL65" i="11"/>
  <c r="AP65" i="11"/>
  <c r="D63" i="12"/>
  <c r="D64" i="12" s="1"/>
  <c r="H63" i="12"/>
  <c r="H64" i="12" s="1"/>
  <c r="L63" i="12"/>
  <c r="L64" i="12" s="1"/>
  <c r="P63" i="12"/>
  <c r="P64" i="12" s="1"/>
  <c r="T63" i="12"/>
  <c r="T64" i="12" s="1"/>
  <c r="X63" i="12"/>
  <c r="X64" i="12" s="1"/>
  <c r="AB63" i="12"/>
  <c r="AB64" i="12" s="1"/>
  <c r="AF63" i="12"/>
  <c r="AF64" i="12" s="1"/>
  <c r="AJ63" i="12"/>
  <c r="AJ64" i="12" s="1"/>
  <c r="AN63" i="12"/>
  <c r="AN64" i="12" s="1"/>
  <c r="AR63" i="12"/>
  <c r="AR64" i="12" s="1"/>
  <c r="B65" i="12"/>
  <c r="F65" i="12"/>
  <c r="J65" i="12"/>
  <c r="N65" i="12"/>
  <c r="R65" i="12"/>
  <c r="V65" i="12"/>
  <c r="Z65" i="12"/>
  <c r="AD65" i="12"/>
  <c r="AH65" i="12"/>
  <c r="AL65" i="12"/>
  <c r="AP65" i="12"/>
  <c r="U68" i="12"/>
  <c r="Y68" i="12"/>
  <c r="AC68" i="12"/>
  <c r="AG68" i="12"/>
  <c r="AK68" i="12"/>
  <c r="AO68" i="12"/>
  <c r="AS68" i="12"/>
  <c r="E69" i="12"/>
  <c r="I69" i="12"/>
  <c r="M69" i="12"/>
  <c r="Q69" i="12"/>
  <c r="U69" i="12"/>
  <c r="Y69" i="12"/>
  <c r="AC69" i="12"/>
  <c r="AG69" i="12"/>
  <c r="AK69" i="12"/>
  <c r="J70" i="12"/>
  <c r="N70" i="12"/>
  <c r="Z70" i="12"/>
  <c r="G71" i="12"/>
  <c r="W71" i="12"/>
  <c r="AE71" i="12"/>
  <c r="AF72" i="12"/>
  <c r="L71" i="12"/>
  <c r="AF71" i="12"/>
  <c r="AG72" i="12"/>
  <c r="CO9" i="12"/>
  <c r="D63" i="4"/>
  <c r="D64" i="4" s="1"/>
  <c r="H63" i="4"/>
  <c r="H64" i="4" s="1"/>
  <c r="L63" i="4"/>
  <c r="L64" i="4" s="1"/>
  <c r="P63" i="4"/>
  <c r="P64" i="4" s="1"/>
  <c r="T63" i="4"/>
  <c r="T64" i="4" s="1"/>
  <c r="X63" i="4"/>
  <c r="X64" i="4" s="1"/>
  <c r="AB63" i="4"/>
  <c r="AB64" i="4" s="1"/>
  <c r="AF63" i="4"/>
  <c r="AF64" i="4" s="1"/>
  <c r="AJ63" i="4"/>
  <c r="AJ64" i="4" s="1"/>
  <c r="AN63" i="4"/>
  <c r="AN64" i="4" s="1"/>
  <c r="AR63" i="4"/>
  <c r="AR64" i="4" s="1"/>
  <c r="B65" i="4"/>
  <c r="F65" i="4"/>
  <c r="J65" i="4"/>
  <c r="N65" i="4"/>
  <c r="R65" i="4"/>
  <c r="V65" i="4"/>
  <c r="Z65" i="4"/>
  <c r="AD65" i="4"/>
  <c r="AH65" i="4"/>
  <c r="AL65" i="4"/>
  <c r="AP65" i="4"/>
  <c r="CO9" i="4"/>
  <c r="C65" i="3"/>
  <c r="C63" i="3"/>
  <c r="C64" i="3" s="1"/>
  <c r="G65" i="3"/>
  <c r="G63" i="3"/>
  <c r="G64" i="3" s="1"/>
  <c r="K65" i="3"/>
  <c r="K63" i="3"/>
  <c r="K64" i="3" s="1"/>
  <c r="O65" i="3"/>
  <c r="O63" i="3"/>
  <c r="O64" i="3" s="1"/>
  <c r="S65" i="3"/>
  <c r="S63" i="3"/>
  <c r="S64" i="3" s="1"/>
  <c r="W65" i="3"/>
  <c r="W63" i="3"/>
  <c r="W64" i="3" s="1"/>
  <c r="AA65" i="3"/>
  <c r="AA63" i="3"/>
  <c r="AA64" i="3" s="1"/>
  <c r="AE65" i="3"/>
  <c r="AE63" i="3"/>
  <c r="AE64" i="3" s="1"/>
  <c r="AI65" i="3"/>
  <c r="AI63" i="3"/>
  <c r="AI64" i="3" s="1"/>
  <c r="AM65" i="3"/>
  <c r="AM63" i="3"/>
  <c r="AM64" i="3" s="1"/>
  <c r="AQ65" i="3"/>
  <c r="AQ63" i="3"/>
  <c r="AQ64" i="3" s="1"/>
  <c r="I63" i="3"/>
  <c r="I64" i="3" s="1"/>
  <c r="Q63" i="3"/>
  <c r="Q64" i="3" s="1"/>
  <c r="C67" i="3"/>
  <c r="S67" i="3"/>
  <c r="AI67" i="3"/>
  <c r="G68" i="3"/>
  <c r="W68" i="3"/>
  <c r="AM68" i="3"/>
  <c r="K69" i="3"/>
  <c r="AA69" i="3"/>
  <c r="L70" i="3"/>
  <c r="M71" i="3"/>
  <c r="CO9" i="3"/>
  <c r="F63" i="3"/>
  <c r="F64" i="3" s="1"/>
  <c r="N63" i="3"/>
  <c r="N64" i="3" s="1"/>
  <c r="V63" i="3"/>
  <c r="V64" i="3" s="1"/>
  <c r="AD63" i="3"/>
  <c r="AD64" i="3" s="1"/>
  <c r="AL63" i="3"/>
  <c r="AL64" i="3" s="1"/>
  <c r="H63" i="3"/>
  <c r="H64" i="3" s="1"/>
  <c r="P63" i="3"/>
  <c r="P64" i="3" s="1"/>
  <c r="T63" i="3"/>
  <c r="T64" i="3" s="1"/>
  <c r="X63" i="3"/>
  <c r="X64" i="3" s="1"/>
  <c r="AF63" i="3"/>
  <c r="AF64" i="3" s="1"/>
  <c r="AJ63" i="3"/>
  <c r="AJ64" i="3" s="1"/>
  <c r="AN63" i="3"/>
  <c r="AN64" i="3" s="1"/>
  <c r="AR63" i="3"/>
  <c r="AR64" i="3" s="1"/>
  <c r="B63" i="3"/>
  <c r="B64" i="3" s="1"/>
  <c r="J63" i="3"/>
  <c r="J64" i="3" s="1"/>
  <c r="R63" i="3"/>
  <c r="R64" i="3" s="1"/>
  <c r="Z63" i="3"/>
  <c r="Z64" i="3" s="1"/>
  <c r="AH63" i="3"/>
  <c r="AH64" i="3" s="1"/>
  <c r="T65" i="3"/>
  <c r="AJ65" i="3"/>
  <c r="AP65" i="3"/>
  <c r="D63" i="3"/>
  <c r="D64" i="3" s="1"/>
  <c r="L63" i="3"/>
  <c r="L64" i="3" s="1"/>
  <c r="AB63" i="3"/>
  <c r="AB64" i="3" s="1"/>
  <c r="E65" i="3"/>
  <c r="U65" i="3"/>
  <c r="Y65" i="3"/>
  <c r="AC65" i="3"/>
  <c r="AG65" i="3"/>
  <c r="AK65" i="3"/>
  <c r="AO63" i="3"/>
  <c r="AO64" i="3" s="1"/>
  <c r="AO65" i="3"/>
  <c r="AS63" i="3"/>
  <c r="AS64" i="3" s="1"/>
  <c r="AS65" i="3"/>
  <c r="E63" i="3"/>
  <c r="E64" i="3" s="1"/>
  <c r="M63" i="3"/>
  <c r="M64" i="3" s="1"/>
  <c r="U63" i="3"/>
  <c r="U64" i="3" s="1"/>
  <c r="AC63" i="3"/>
  <c r="AC64" i="3" s="1"/>
  <c r="AK63" i="3"/>
  <c r="AK64" i="3" s="1"/>
  <c r="H65" i="3"/>
  <c r="X65" i="3"/>
  <c r="AN65" i="3"/>
  <c r="AG72" i="3"/>
  <c r="AF71" i="3"/>
  <c r="X71" i="3"/>
  <c r="L71" i="3"/>
  <c r="H71" i="3"/>
  <c r="AE70" i="3"/>
  <c r="W70" i="3"/>
  <c r="K70" i="3"/>
  <c r="G70" i="3"/>
  <c r="AH69" i="3"/>
  <c r="AD69" i="3"/>
  <c r="Z69" i="3"/>
  <c r="V69" i="3"/>
  <c r="R69" i="3"/>
  <c r="N69" i="3"/>
  <c r="J69" i="3"/>
  <c r="F69" i="3"/>
  <c r="B69" i="3"/>
  <c r="AP68" i="3"/>
  <c r="AL68" i="3"/>
  <c r="AH68" i="3"/>
  <c r="AD68" i="3"/>
  <c r="Z68" i="3"/>
  <c r="V68" i="3"/>
  <c r="R68" i="3"/>
  <c r="N68" i="3"/>
  <c r="J68" i="3"/>
  <c r="F68" i="3"/>
  <c r="B68" i="3"/>
  <c r="AP67" i="3"/>
  <c r="AL67" i="3"/>
  <c r="AH67" i="3"/>
  <c r="AD67" i="3"/>
  <c r="Z67" i="3"/>
  <c r="V67" i="3"/>
  <c r="R67" i="3"/>
  <c r="N67" i="3"/>
  <c r="J67" i="3"/>
  <c r="F67" i="3"/>
  <c r="B67" i="3"/>
  <c r="AF72" i="3"/>
  <c r="AE71" i="3"/>
  <c r="W71" i="3"/>
  <c r="K71" i="3"/>
  <c r="G71" i="3"/>
  <c r="Z70" i="3"/>
  <c r="N70" i="3"/>
  <c r="J70" i="3"/>
  <c r="AK69" i="3"/>
  <c r="AG69" i="3"/>
  <c r="AC69" i="3"/>
  <c r="Y69" i="3"/>
  <c r="U69" i="3"/>
  <c r="Q69" i="3"/>
  <c r="M69" i="3"/>
  <c r="I69" i="3"/>
  <c r="E69" i="3"/>
  <c r="AS68" i="3"/>
  <c r="AO68" i="3"/>
  <c r="AK68" i="3"/>
  <c r="AG68" i="3"/>
  <c r="AC68" i="3"/>
  <c r="Y68" i="3"/>
  <c r="U68" i="3"/>
  <c r="Q68" i="3"/>
  <c r="M68" i="3"/>
  <c r="I68" i="3"/>
  <c r="E68" i="3"/>
  <c r="AS67" i="3"/>
  <c r="AO67" i="3"/>
  <c r="AK67" i="3"/>
  <c r="AG67" i="3"/>
  <c r="AC67" i="3"/>
  <c r="Y67" i="3"/>
  <c r="U67" i="3"/>
  <c r="Q67" i="3"/>
  <c r="M67" i="3"/>
  <c r="I67" i="3"/>
  <c r="E67" i="3"/>
  <c r="AE72" i="3"/>
  <c r="Z71" i="3"/>
  <c r="N71" i="3"/>
  <c r="J71" i="3"/>
  <c r="AG70" i="3"/>
  <c r="Y70" i="3"/>
  <c r="M70" i="3"/>
  <c r="I70" i="3"/>
  <c r="AJ69" i="3"/>
  <c r="AF69" i="3"/>
  <c r="AB69" i="3"/>
  <c r="X69" i="3"/>
  <c r="T69" i="3"/>
  <c r="P69" i="3"/>
  <c r="L69" i="3"/>
  <c r="H69" i="3"/>
  <c r="D69" i="3"/>
  <c r="AR68" i="3"/>
  <c r="AN68" i="3"/>
  <c r="AJ68" i="3"/>
  <c r="AF68" i="3"/>
  <c r="AB68" i="3"/>
  <c r="X68" i="3"/>
  <c r="T68" i="3"/>
  <c r="P68" i="3"/>
  <c r="L68" i="3"/>
  <c r="H68" i="3"/>
  <c r="D68" i="3"/>
  <c r="AR67" i="3"/>
  <c r="AN67" i="3"/>
  <c r="AJ67" i="3"/>
  <c r="AF67" i="3"/>
  <c r="AB67" i="3"/>
  <c r="X67" i="3"/>
  <c r="T67" i="3"/>
  <c r="P67" i="3"/>
  <c r="L67" i="3"/>
  <c r="H67" i="3"/>
  <c r="D67" i="3"/>
  <c r="E63" i="2"/>
  <c r="E64" i="2" s="1"/>
  <c r="E65" i="2"/>
  <c r="Q63" i="2"/>
  <c r="Q64" i="2" s="1"/>
  <c r="Q65" i="2"/>
  <c r="Y63" i="2"/>
  <c r="Y64" i="2" s="1"/>
  <c r="Y65" i="2"/>
  <c r="AG63" i="2"/>
  <c r="AG64" i="2" s="1"/>
  <c r="AG65" i="2"/>
  <c r="AS63" i="2"/>
  <c r="AS64" i="2" s="1"/>
  <c r="AS65" i="2"/>
  <c r="P65" i="2"/>
  <c r="AF65" i="2"/>
  <c r="I63" i="2"/>
  <c r="I64" i="2" s="1"/>
  <c r="I65" i="2"/>
  <c r="M63" i="2"/>
  <c r="M64" i="2" s="1"/>
  <c r="M65" i="2"/>
  <c r="U63" i="2"/>
  <c r="U64" i="2" s="1"/>
  <c r="U65" i="2"/>
  <c r="AC63" i="2"/>
  <c r="AC64" i="2" s="1"/>
  <c r="AC65" i="2"/>
  <c r="AK63" i="2"/>
  <c r="AK64" i="2" s="1"/>
  <c r="AK65" i="2"/>
  <c r="AO63" i="2"/>
  <c r="AO64" i="2" s="1"/>
  <c r="AO65" i="2"/>
  <c r="L65" i="2"/>
  <c r="AB65" i="2"/>
  <c r="AR65" i="2"/>
  <c r="B65" i="2"/>
  <c r="F65" i="2"/>
  <c r="J65" i="2"/>
  <c r="N65" i="2"/>
  <c r="R65" i="2"/>
  <c r="V65" i="2"/>
  <c r="Z65" i="2"/>
  <c r="AD65" i="2"/>
  <c r="AH65" i="2"/>
  <c r="AL65" i="2"/>
  <c r="AP65" i="2"/>
  <c r="CO9" i="2"/>
  <c r="C65" i="2"/>
  <c r="C63" i="2"/>
  <c r="C64" i="2" s="1"/>
  <c r="G65" i="2"/>
  <c r="G63" i="2"/>
  <c r="G64" i="2" s="1"/>
  <c r="K65" i="2"/>
  <c r="K63" i="2"/>
  <c r="K64" i="2" s="1"/>
  <c r="O65" i="2"/>
  <c r="O63" i="2"/>
  <c r="O64" i="2" s="1"/>
  <c r="S65" i="2"/>
  <c r="S63" i="2"/>
  <c r="S64" i="2" s="1"/>
  <c r="W65" i="2"/>
  <c r="W63" i="2"/>
  <c r="W64" i="2" s="1"/>
  <c r="AA65" i="2"/>
  <c r="AA63" i="2"/>
  <c r="AA64" i="2" s="1"/>
  <c r="AE65" i="2"/>
  <c r="AE63" i="2"/>
  <c r="AE64" i="2" s="1"/>
  <c r="AI65" i="2"/>
  <c r="AI63" i="2"/>
  <c r="AI64" i="2" s="1"/>
  <c r="AM65" i="2"/>
  <c r="AM63" i="2"/>
  <c r="AM64" i="2" s="1"/>
  <c r="AQ65" i="2"/>
  <c r="AQ63" i="2"/>
  <c r="AQ64" i="2" s="1"/>
  <c r="N63" i="2"/>
  <c r="N64" i="2" s="1"/>
  <c r="AD63" i="2"/>
  <c r="AD64" i="2" s="1"/>
  <c r="D65" i="2"/>
  <c r="T65" i="2"/>
  <c r="AJ65" i="2"/>
  <c r="K105" i="2"/>
  <c r="AA105" i="2"/>
  <c r="AQ105" i="2"/>
  <c r="O106" i="2"/>
  <c r="AE106" i="2"/>
  <c r="X107" i="2"/>
  <c r="Y108" i="2"/>
  <c r="AN63" i="2"/>
  <c r="AN64" i="2" s="1"/>
  <c r="B63" i="2"/>
  <c r="B64" i="2" s="1"/>
  <c r="R63" i="2"/>
  <c r="R64" i="2" s="1"/>
  <c r="AH63" i="2"/>
  <c r="AH64" i="2" s="1"/>
  <c r="H65" i="2"/>
  <c r="X65" i="2"/>
  <c r="AN65" i="2"/>
  <c r="AG109" i="2"/>
  <c r="AF108" i="2"/>
  <c r="X108" i="2"/>
  <c r="L108" i="2"/>
  <c r="H108" i="2"/>
  <c r="AE107" i="2"/>
  <c r="W107" i="2"/>
  <c r="K107" i="2"/>
  <c r="G107" i="2"/>
  <c r="AH106" i="2"/>
  <c r="AD106" i="2"/>
  <c r="Z106" i="2"/>
  <c r="V106" i="2"/>
  <c r="R106" i="2"/>
  <c r="N106" i="2"/>
  <c r="J106" i="2"/>
  <c r="F106" i="2"/>
  <c r="B106" i="2"/>
  <c r="AP105" i="2"/>
  <c r="AL105" i="2"/>
  <c r="AH105" i="2"/>
  <c r="AD105" i="2"/>
  <c r="Z105" i="2"/>
  <c r="V105" i="2"/>
  <c r="R105" i="2"/>
  <c r="N105" i="2"/>
  <c r="J105" i="2"/>
  <c r="F105" i="2"/>
  <c r="B105" i="2"/>
  <c r="AP104" i="2"/>
  <c r="AL104" i="2"/>
  <c r="AH104" i="2"/>
  <c r="AD104" i="2"/>
  <c r="Z104" i="2"/>
  <c r="V104" i="2"/>
  <c r="R104" i="2"/>
  <c r="N104" i="2"/>
  <c r="J104" i="2"/>
  <c r="F104" i="2"/>
  <c r="B104" i="2"/>
  <c r="AF109" i="2"/>
  <c r="AE108" i="2"/>
  <c r="W108" i="2"/>
  <c r="K108" i="2"/>
  <c r="G108" i="2"/>
  <c r="Z107" i="2"/>
  <c r="N107" i="2"/>
  <c r="J107" i="2"/>
  <c r="AK106" i="2"/>
  <c r="AG106" i="2"/>
  <c r="AC106" i="2"/>
  <c r="Y106" i="2"/>
  <c r="U106" i="2"/>
  <c r="Q106" i="2"/>
  <c r="M106" i="2"/>
  <c r="I106" i="2"/>
  <c r="E106" i="2"/>
  <c r="AS105" i="2"/>
  <c r="AO105" i="2"/>
  <c r="AK105" i="2"/>
  <c r="AG105" i="2"/>
  <c r="AC105" i="2"/>
  <c r="Y105" i="2"/>
  <c r="U105" i="2"/>
  <c r="Q105" i="2"/>
  <c r="M105" i="2"/>
  <c r="I105" i="2"/>
  <c r="E105" i="2"/>
  <c r="AS104" i="2"/>
  <c r="AO104" i="2"/>
  <c r="AK104" i="2"/>
  <c r="AG104" i="2"/>
  <c r="AC104" i="2"/>
  <c r="Y104" i="2"/>
  <c r="U104" i="2"/>
  <c r="Q104" i="2"/>
  <c r="M104" i="2"/>
  <c r="I104" i="2"/>
  <c r="E104" i="2"/>
  <c r="AE109" i="2"/>
  <c r="Z108" i="2"/>
  <c r="N108" i="2"/>
  <c r="J108" i="2"/>
  <c r="AG107" i="2"/>
  <c r="Y107" i="2"/>
  <c r="M107" i="2"/>
  <c r="I107" i="2"/>
  <c r="AJ106" i="2"/>
  <c r="AF106" i="2"/>
  <c r="AB106" i="2"/>
  <c r="X106" i="2"/>
  <c r="T106" i="2"/>
  <c r="P106" i="2"/>
  <c r="L106" i="2"/>
  <c r="H106" i="2"/>
  <c r="D106" i="2"/>
  <c r="AR105" i="2"/>
  <c r="AN105" i="2"/>
  <c r="AJ105" i="2"/>
  <c r="AF105" i="2"/>
  <c r="AB105" i="2"/>
  <c r="X105" i="2"/>
  <c r="T105" i="2"/>
  <c r="P105" i="2"/>
  <c r="L105" i="2"/>
  <c r="H105" i="2"/>
  <c r="D105" i="2"/>
  <c r="AR104" i="2"/>
  <c r="AN104" i="2"/>
  <c r="AJ104" i="2"/>
  <c r="AF104" i="2"/>
  <c r="AB104" i="2"/>
  <c r="X104" i="2"/>
  <c r="T104" i="2"/>
  <c r="P104" i="2"/>
  <c r="L104" i="2"/>
  <c r="H104" i="2"/>
  <c r="D104" i="2"/>
  <c r="AW10" i="1"/>
  <c r="AX10" i="1"/>
  <c r="AY10" i="1"/>
  <c r="AZ10" i="1"/>
  <c r="BA10" i="1"/>
  <c r="BB10" i="1"/>
  <c r="BC10" i="1"/>
  <c r="BD10" i="1"/>
  <c r="BE10" i="1"/>
  <c r="BF10" i="1"/>
  <c r="BG10" i="1"/>
  <c r="BH10" i="1"/>
  <c r="BI10" i="1"/>
  <c r="BJ10" i="1"/>
  <c r="BK10" i="1"/>
  <c r="BL10" i="1"/>
  <c r="BM10" i="1"/>
  <c r="BN10" i="1"/>
  <c r="BO10" i="1"/>
  <c r="BP10" i="1"/>
  <c r="BQ10" i="1"/>
  <c r="BR10" i="1"/>
  <c r="BS10" i="1"/>
  <c r="BT10" i="1"/>
  <c r="BU10" i="1"/>
  <c r="BV10" i="1"/>
  <c r="BW10" i="1"/>
  <c r="BX10" i="1"/>
  <c r="BY10" i="1"/>
  <c r="BZ10" i="1"/>
  <c r="CA10" i="1"/>
  <c r="CB10" i="1"/>
  <c r="CC10" i="1"/>
  <c r="CD10" i="1"/>
  <c r="CE10" i="1"/>
  <c r="CF10" i="1"/>
  <c r="CG10" i="1"/>
  <c r="CH10" i="1"/>
  <c r="CI10" i="1"/>
  <c r="CJ10" i="1"/>
  <c r="CK10" i="1"/>
  <c r="CL10" i="1"/>
  <c r="CM10" i="1"/>
  <c r="CN10" i="1"/>
  <c r="AW11" i="1"/>
  <c r="AX11" i="1"/>
  <c r="AY11" i="1"/>
  <c r="AZ11" i="1"/>
  <c r="BA11" i="1"/>
  <c r="BB11" i="1"/>
  <c r="BC11" i="1"/>
  <c r="BD11" i="1"/>
  <c r="BE11" i="1"/>
  <c r="BF11" i="1"/>
  <c r="BG11" i="1"/>
  <c r="BH11" i="1"/>
  <c r="BI11" i="1"/>
  <c r="BJ11" i="1"/>
  <c r="BK11" i="1"/>
  <c r="BL11" i="1"/>
  <c r="BM11" i="1"/>
  <c r="BN11" i="1"/>
  <c r="BO11" i="1"/>
  <c r="BP11" i="1"/>
  <c r="BQ11" i="1"/>
  <c r="BR11" i="1"/>
  <c r="BS11" i="1"/>
  <c r="BT11" i="1"/>
  <c r="BU11" i="1"/>
  <c r="BV11" i="1"/>
  <c r="BW11" i="1"/>
  <c r="BX11" i="1"/>
  <c r="BY11" i="1"/>
  <c r="BZ11" i="1"/>
  <c r="CA11" i="1"/>
  <c r="CB11" i="1"/>
  <c r="CC11" i="1"/>
  <c r="CD11" i="1"/>
  <c r="CE11" i="1"/>
  <c r="CF11" i="1"/>
  <c r="CG11" i="1"/>
  <c r="CH11" i="1"/>
  <c r="CI11" i="1"/>
  <c r="CJ11" i="1"/>
  <c r="AW12" i="1"/>
  <c r="AX12" i="1"/>
  <c r="AY12" i="1"/>
  <c r="AZ12" i="1"/>
  <c r="BA12" i="1"/>
  <c r="BB12" i="1"/>
  <c r="BC12" i="1"/>
  <c r="BD12" i="1"/>
  <c r="BE12" i="1"/>
  <c r="BF12" i="1"/>
  <c r="BG12" i="1"/>
  <c r="BH12" i="1"/>
  <c r="BI12" i="1"/>
  <c r="BJ12" i="1"/>
  <c r="BK12" i="1"/>
  <c r="BL12" i="1"/>
  <c r="BM12" i="1"/>
  <c r="BN12" i="1"/>
  <c r="BO12" i="1"/>
  <c r="BP12" i="1"/>
  <c r="BQ12" i="1"/>
  <c r="BR12" i="1"/>
  <c r="BS12" i="1"/>
  <c r="BT12" i="1"/>
  <c r="BU12" i="1"/>
  <c r="BV12" i="1"/>
  <c r="BW12" i="1"/>
  <c r="BX12" i="1"/>
  <c r="BY12" i="1"/>
  <c r="BZ12" i="1"/>
  <c r="CA12" i="1"/>
  <c r="CB12" i="1"/>
  <c r="CC12" i="1"/>
  <c r="CD12" i="1"/>
  <c r="CE12" i="1"/>
  <c r="CF12" i="1"/>
  <c r="CG12" i="1"/>
  <c r="CH12" i="1"/>
  <c r="CI12" i="1"/>
  <c r="CJ12" i="1"/>
  <c r="AW13" i="1"/>
  <c r="AX13" i="1"/>
  <c r="AY13" i="1"/>
  <c r="AZ13" i="1"/>
  <c r="BA13" i="1"/>
  <c r="BB13" i="1"/>
  <c r="BC13" i="1"/>
  <c r="BD13" i="1"/>
  <c r="BE13" i="1"/>
  <c r="BF13" i="1"/>
  <c r="BG13" i="1"/>
  <c r="BH13" i="1"/>
  <c r="BI13" i="1"/>
  <c r="BJ13" i="1"/>
  <c r="BK13" i="1"/>
  <c r="BL13" i="1"/>
  <c r="BM13" i="1"/>
  <c r="BN13" i="1"/>
  <c r="BO13" i="1"/>
  <c r="BP13" i="1"/>
  <c r="BQ13" i="1"/>
  <c r="BR13" i="1"/>
  <c r="BS13" i="1"/>
  <c r="BT13" i="1"/>
  <c r="BU13" i="1"/>
  <c r="BV13" i="1"/>
  <c r="BW13" i="1"/>
  <c r="BX13" i="1"/>
  <c r="BY13" i="1"/>
  <c r="BZ13" i="1"/>
  <c r="CA13" i="1"/>
  <c r="CB13" i="1"/>
  <c r="CC13" i="1"/>
  <c r="CD13" i="1"/>
  <c r="CE13" i="1"/>
  <c r="CF13" i="1"/>
  <c r="CG13" i="1"/>
  <c r="CH13" i="1"/>
  <c r="CI13" i="1"/>
  <c r="CJ13" i="1"/>
  <c r="AW14" i="1"/>
  <c r="AX14" i="1"/>
  <c r="AY14" i="1"/>
  <c r="AZ14" i="1"/>
  <c r="BA14" i="1"/>
  <c r="BB14" i="1"/>
  <c r="BC14" i="1"/>
  <c r="BD14" i="1"/>
  <c r="BE14" i="1"/>
  <c r="BF14" i="1"/>
  <c r="BG14" i="1"/>
  <c r="BH14" i="1"/>
  <c r="BI14" i="1"/>
  <c r="BJ14" i="1"/>
  <c r="BK14" i="1"/>
  <c r="BL14" i="1"/>
  <c r="BM14" i="1"/>
  <c r="BN14" i="1"/>
  <c r="BO14" i="1"/>
  <c r="BP14" i="1"/>
  <c r="BQ14" i="1"/>
  <c r="BR14" i="1"/>
  <c r="BS14" i="1"/>
  <c r="BT14" i="1"/>
  <c r="BU14" i="1"/>
  <c r="BV14" i="1"/>
  <c r="BW14" i="1"/>
  <c r="BX14" i="1"/>
  <c r="BY14" i="1"/>
  <c r="BZ14" i="1"/>
  <c r="CA14" i="1"/>
  <c r="CB14" i="1"/>
  <c r="CC14" i="1"/>
  <c r="CD14" i="1"/>
  <c r="CE14" i="1"/>
  <c r="CF14" i="1"/>
  <c r="CG14" i="1"/>
  <c r="CH14" i="1"/>
  <c r="CI14" i="1"/>
  <c r="CJ14" i="1"/>
  <c r="AW15" i="1"/>
  <c r="AX15" i="1"/>
  <c r="AY15" i="1"/>
  <c r="AZ15" i="1"/>
  <c r="BA15" i="1"/>
  <c r="BB15" i="1"/>
  <c r="BC15" i="1"/>
  <c r="BD15" i="1"/>
  <c r="BE15" i="1"/>
  <c r="BF15" i="1"/>
  <c r="BG15" i="1"/>
  <c r="BH15" i="1"/>
  <c r="BI15" i="1"/>
  <c r="BJ15" i="1"/>
  <c r="BK15" i="1"/>
  <c r="BL15" i="1"/>
  <c r="BM15" i="1"/>
  <c r="BN15" i="1"/>
  <c r="BO15" i="1"/>
  <c r="BP15" i="1"/>
  <c r="BQ15" i="1"/>
  <c r="BR15" i="1"/>
  <c r="BS15" i="1"/>
  <c r="BT15" i="1"/>
  <c r="BU15" i="1"/>
  <c r="BV15" i="1"/>
  <c r="BW15" i="1"/>
  <c r="BX15" i="1"/>
  <c r="BY15" i="1"/>
  <c r="BZ15" i="1"/>
  <c r="CA15" i="1"/>
  <c r="CB15" i="1"/>
  <c r="CC15" i="1"/>
  <c r="CD15" i="1"/>
  <c r="CE15" i="1"/>
  <c r="CF15" i="1"/>
  <c r="CG15" i="1"/>
  <c r="CH15" i="1"/>
  <c r="CI15" i="1"/>
  <c r="CJ15" i="1"/>
  <c r="AW16" i="1"/>
  <c r="AX16" i="1"/>
  <c r="AY16" i="1"/>
  <c r="AZ16" i="1"/>
  <c r="BA16" i="1"/>
  <c r="BB16" i="1"/>
  <c r="BC16" i="1"/>
  <c r="BD16" i="1"/>
  <c r="BE16" i="1"/>
  <c r="BF16" i="1"/>
  <c r="BG16" i="1"/>
  <c r="BH16" i="1"/>
  <c r="BI16" i="1"/>
  <c r="BJ16" i="1"/>
  <c r="BK16" i="1"/>
  <c r="BL16" i="1"/>
  <c r="BM16" i="1"/>
  <c r="BN16" i="1"/>
  <c r="BO16" i="1"/>
  <c r="BP16" i="1"/>
  <c r="BQ16" i="1"/>
  <c r="BR16" i="1"/>
  <c r="BS16" i="1"/>
  <c r="BT16" i="1"/>
  <c r="BU16" i="1"/>
  <c r="BV16" i="1"/>
  <c r="BW16" i="1"/>
  <c r="BX16" i="1"/>
  <c r="BY16" i="1"/>
  <c r="BZ16" i="1"/>
  <c r="CA16" i="1"/>
  <c r="CB16" i="1"/>
  <c r="CC16" i="1"/>
  <c r="CD16" i="1"/>
  <c r="CE16" i="1"/>
  <c r="CF16" i="1"/>
  <c r="CG16" i="1"/>
  <c r="CH16" i="1"/>
  <c r="CI16" i="1"/>
  <c r="CJ16" i="1"/>
  <c r="AW17" i="1"/>
  <c r="AX17" i="1"/>
  <c r="CO17" i="1" s="1"/>
  <c r="AY17" i="1"/>
  <c r="AZ17" i="1"/>
  <c r="BA17" i="1"/>
  <c r="BB17" i="1"/>
  <c r="BC17" i="1"/>
  <c r="BD17" i="1"/>
  <c r="BE17" i="1"/>
  <c r="BF17" i="1"/>
  <c r="BG17" i="1"/>
  <c r="BH17" i="1"/>
  <c r="BI17" i="1"/>
  <c r="BJ17" i="1"/>
  <c r="BK17" i="1"/>
  <c r="BL17" i="1"/>
  <c r="BM17" i="1"/>
  <c r="BN17" i="1"/>
  <c r="BO17" i="1"/>
  <c r="BP17" i="1"/>
  <c r="BQ17" i="1"/>
  <c r="BR17" i="1"/>
  <c r="BS17" i="1"/>
  <c r="BT17" i="1"/>
  <c r="BU17" i="1"/>
  <c r="BV17" i="1"/>
  <c r="BW17" i="1"/>
  <c r="BX17" i="1"/>
  <c r="BY17" i="1"/>
  <c r="BZ17" i="1"/>
  <c r="CA17" i="1"/>
  <c r="CB17" i="1"/>
  <c r="CC17" i="1"/>
  <c r="CD17" i="1"/>
  <c r="CE17" i="1"/>
  <c r="CF17" i="1"/>
  <c r="CG17" i="1"/>
  <c r="CH17" i="1"/>
  <c r="CI17" i="1"/>
  <c r="CJ17" i="1"/>
  <c r="AW18" i="1"/>
  <c r="AX18" i="1"/>
  <c r="AY18" i="1"/>
  <c r="AZ18" i="1"/>
  <c r="BA18" i="1"/>
  <c r="BB18" i="1"/>
  <c r="BC18" i="1"/>
  <c r="BD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AW19" i="1"/>
  <c r="AX19" i="1"/>
  <c r="AY19" i="1"/>
  <c r="AZ19" i="1"/>
  <c r="BA19" i="1"/>
  <c r="BB19" i="1"/>
  <c r="BC19" i="1"/>
  <c r="BD19" i="1"/>
  <c r="BE19" i="1"/>
  <c r="BF19" i="1"/>
  <c r="BG19" i="1"/>
  <c r="BH19" i="1"/>
  <c r="BI19" i="1"/>
  <c r="BJ19" i="1"/>
  <c r="BK19" i="1"/>
  <c r="BL19" i="1"/>
  <c r="BM19" i="1"/>
  <c r="BN19" i="1"/>
  <c r="BO19" i="1"/>
  <c r="BP19" i="1"/>
  <c r="BQ19" i="1"/>
  <c r="BR19" i="1"/>
  <c r="BS19" i="1"/>
  <c r="BT19" i="1"/>
  <c r="BU19" i="1"/>
  <c r="BV19" i="1"/>
  <c r="BW19" i="1"/>
  <c r="BX19" i="1"/>
  <c r="BY19" i="1"/>
  <c r="BZ19" i="1"/>
  <c r="CA19" i="1"/>
  <c r="CB19" i="1"/>
  <c r="CC19" i="1"/>
  <c r="CD19" i="1"/>
  <c r="CE19" i="1"/>
  <c r="CF19" i="1"/>
  <c r="CG19" i="1"/>
  <c r="CH19" i="1"/>
  <c r="CI19" i="1"/>
  <c r="CJ19" i="1"/>
  <c r="AW20" i="1"/>
  <c r="AX20" i="1"/>
  <c r="AY20" i="1"/>
  <c r="AZ20" i="1"/>
  <c r="BA20" i="1"/>
  <c r="BB20" i="1"/>
  <c r="BC20" i="1"/>
  <c r="BD20" i="1"/>
  <c r="BE20" i="1"/>
  <c r="BF20" i="1"/>
  <c r="BG20" i="1"/>
  <c r="BH20" i="1"/>
  <c r="BI20" i="1"/>
  <c r="BJ20" i="1"/>
  <c r="BK20" i="1"/>
  <c r="BL20" i="1"/>
  <c r="BM20" i="1"/>
  <c r="BN20" i="1"/>
  <c r="BO20" i="1"/>
  <c r="BP20" i="1"/>
  <c r="BQ20" i="1"/>
  <c r="BR20" i="1"/>
  <c r="BS20" i="1"/>
  <c r="BT20" i="1"/>
  <c r="BU20" i="1"/>
  <c r="BV20" i="1"/>
  <c r="BW20" i="1"/>
  <c r="BX20" i="1"/>
  <c r="BY20" i="1"/>
  <c r="BZ20" i="1"/>
  <c r="CA20" i="1"/>
  <c r="CB20" i="1"/>
  <c r="CC20" i="1"/>
  <c r="CD20" i="1"/>
  <c r="CE20" i="1"/>
  <c r="CF20" i="1"/>
  <c r="CG20" i="1"/>
  <c r="CH20" i="1"/>
  <c r="CI20" i="1"/>
  <c r="CJ20" i="1"/>
  <c r="AW21" i="1"/>
  <c r="AX21" i="1"/>
  <c r="AY21" i="1"/>
  <c r="AZ21" i="1"/>
  <c r="BA21" i="1"/>
  <c r="BB21" i="1"/>
  <c r="BC21" i="1"/>
  <c r="BD21" i="1"/>
  <c r="BE21" i="1"/>
  <c r="BF21" i="1"/>
  <c r="BG21" i="1"/>
  <c r="BH21" i="1"/>
  <c r="BI21" i="1"/>
  <c r="BJ21" i="1"/>
  <c r="BK21" i="1"/>
  <c r="BL21" i="1"/>
  <c r="BM21" i="1"/>
  <c r="BN21" i="1"/>
  <c r="BO21" i="1"/>
  <c r="BP21" i="1"/>
  <c r="BQ21" i="1"/>
  <c r="BR21" i="1"/>
  <c r="BS21" i="1"/>
  <c r="BT21" i="1"/>
  <c r="BU21" i="1"/>
  <c r="BV21" i="1"/>
  <c r="BW21" i="1"/>
  <c r="BX21" i="1"/>
  <c r="BY21" i="1"/>
  <c r="BZ21" i="1"/>
  <c r="CA21" i="1"/>
  <c r="CB21" i="1"/>
  <c r="CC21" i="1"/>
  <c r="CD21" i="1"/>
  <c r="CE21" i="1"/>
  <c r="CF21" i="1"/>
  <c r="CG21" i="1"/>
  <c r="CH21" i="1"/>
  <c r="CI21" i="1"/>
  <c r="CJ21" i="1"/>
  <c r="AW22" i="1"/>
  <c r="AX22" i="1"/>
  <c r="AY22" i="1"/>
  <c r="AZ22" i="1"/>
  <c r="BA22" i="1"/>
  <c r="BB22" i="1"/>
  <c r="BC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BR23" i="1"/>
  <c r="BS23" i="1"/>
  <c r="BT23" i="1"/>
  <c r="BU23" i="1"/>
  <c r="BV23" i="1"/>
  <c r="BW23" i="1"/>
  <c r="BX23" i="1"/>
  <c r="BY23" i="1"/>
  <c r="BZ23" i="1"/>
  <c r="CA23" i="1"/>
  <c r="CB23" i="1"/>
  <c r="CC23" i="1"/>
  <c r="CD23" i="1"/>
  <c r="CE23" i="1"/>
  <c r="CF23" i="1"/>
  <c r="CG23" i="1"/>
  <c r="CH23" i="1"/>
  <c r="CI23" i="1"/>
  <c r="CJ23" i="1"/>
  <c r="AW24" i="1"/>
  <c r="AX24" i="1"/>
  <c r="AY24" i="1"/>
  <c r="AZ24" i="1"/>
  <c r="BA24" i="1"/>
  <c r="BB24" i="1"/>
  <c r="BC24" i="1"/>
  <c r="BD24" i="1"/>
  <c r="BE24" i="1"/>
  <c r="BF24" i="1"/>
  <c r="BG24" i="1"/>
  <c r="BH24" i="1"/>
  <c r="BI24" i="1"/>
  <c r="BJ24" i="1"/>
  <c r="BK24" i="1"/>
  <c r="BL24" i="1"/>
  <c r="BM24" i="1"/>
  <c r="BN24" i="1"/>
  <c r="BO24" i="1"/>
  <c r="BP24" i="1"/>
  <c r="BQ24" i="1"/>
  <c r="BR24" i="1"/>
  <c r="BS24" i="1"/>
  <c r="BT24" i="1"/>
  <c r="BU24" i="1"/>
  <c r="BV24" i="1"/>
  <c r="BW24" i="1"/>
  <c r="BX24" i="1"/>
  <c r="BY24" i="1"/>
  <c r="BZ24" i="1"/>
  <c r="CA24" i="1"/>
  <c r="CB24" i="1"/>
  <c r="CC24" i="1"/>
  <c r="CD24" i="1"/>
  <c r="CE24" i="1"/>
  <c r="CF24" i="1"/>
  <c r="CG24" i="1"/>
  <c r="CH24" i="1"/>
  <c r="CI24" i="1"/>
  <c r="CJ24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AW26" i="1"/>
  <c r="AX26" i="1"/>
  <c r="AY26" i="1"/>
  <c r="AZ26" i="1"/>
  <c r="BA26" i="1"/>
  <c r="BB26" i="1"/>
  <c r="BC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AW27" i="1"/>
  <c r="AX27" i="1"/>
  <c r="AY27" i="1"/>
  <c r="AZ27" i="1"/>
  <c r="BA27" i="1"/>
  <c r="BB27" i="1"/>
  <c r="BC27" i="1"/>
  <c r="BD27" i="1"/>
  <c r="BE27" i="1"/>
  <c r="BF27" i="1"/>
  <c r="BG27" i="1"/>
  <c r="BH27" i="1"/>
  <c r="BI27" i="1"/>
  <c r="BJ27" i="1"/>
  <c r="BK27" i="1"/>
  <c r="BL27" i="1"/>
  <c r="BM27" i="1"/>
  <c r="BN27" i="1"/>
  <c r="BO27" i="1"/>
  <c r="BP27" i="1"/>
  <c r="BQ27" i="1"/>
  <c r="BR27" i="1"/>
  <c r="BS27" i="1"/>
  <c r="BT27" i="1"/>
  <c r="BU27" i="1"/>
  <c r="BV27" i="1"/>
  <c r="BW27" i="1"/>
  <c r="BX27" i="1"/>
  <c r="BY27" i="1"/>
  <c r="BZ27" i="1"/>
  <c r="CA27" i="1"/>
  <c r="CB27" i="1"/>
  <c r="CC27" i="1"/>
  <c r="CD27" i="1"/>
  <c r="CE27" i="1"/>
  <c r="CF27" i="1"/>
  <c r="CG27" i="1"/>
  <c r="CH27" i="1"/>
  <c r="CI27" i="1"/>
  <c r="CJ27" i="1"/>
  <c r="AW28" i="1"/>
  <c r="AX28" i="1"/>
  <c r="AY28" i="1"/>
  <c r="AZ28" i="1"/>
  <c r="BA28" i="1"/>
  <c r="BB28" i="1"/>
  <c r="BC28" i="1"/>
  <c r="BD28" i="1"/>
  <c r="BE28" i="1"/>
  <c r="BF28" i="1"/>
  <c r="BG28" i="1"/>
  <c r="BH28" i="1"/>
  <c r="BI28" i="1"/>
  <c r="BJ28" i="1"/>
  <c r="BK28" i="1"/>
  <c r="BL28" i="1"/>
  <c r="BM28" i="1"/>
  <c r="BN28" i="1"/>
  <c r="BO28" i="1"/>
  <c r="BP28" i="1"/>
  <c r="BQ28" i="1"/>
  <c r="BR28" i="1"/>
  <c r="BS28" i="1"/>
  <c r="BT28" i="1"/>
  <c r="BU28" i="1"/>
  <c r="BV28" i="1"/>
  <c r="BW28" i="1"/>
  <c r="BX28" i="1"/>
  <c r="BY28" i="1"/>
  <c r="BZ28" i="1"/>
  <c r="CA28" i="1"/>
  <c r="CB28" i="1"/>
  <c r="CC28" i="1"/>
  <c r="CD28" i="1"/>
  <c r="CE28" i="1"/>
  <c r="CF28" i="1"/>
  <c r="CG28" i="1"/>
  <c r="CH28" i="1"/>
  <c r="CI28" i="1"/>
  <c r="CJ28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BM29" i="1"/>
  <c r="BN29" i="1"/>
  <c r="BO29" i="1"/>
  <c r="BP29" i="1"/>
  <c r="BQ29" i="1"/>
  <c r="BR29" i="1"/>
  <c r="BS29" i="1"/>
  <c r="BT29" i="1"/>
  <c r="BU29" i="1"/>
  <c r="BV29" i="1"/>
  <c r="BW29" i="1"/>
  <c r="BX29" i="1"/>
  <c r="BY29" i="1"/>
  <c r="BZ29" i="1"/>
  <c r="CA29" i="1"/>
  <c r="CB29" i="1"/>
  <c r="CC29" i="1"/>
  <c r="CD29" i="1"/>
  <c r="CE29" i="1"/>
  <c r="CF29" i="1"/>
  <c r="CG29" i="1"/>
  <c r="CH29" i="1"/>
  <c r="CI29" i="1"/>
  <c r="CJ29" i="1"/>
  <c r="AW30" i="1"/>
  <c r="AX30" i="1"/>
  <c r="AY30" i="1"/>
  <c r="AZ30" i="1"/>
  <c r="BA30" i="1"/>
  <c r="BB30" i="1"/>
  <c r="BC30" i="1"/>
  <c r="BD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BX30" i="1"/>
  <c r="BY30" i="1"/>
  <c r="BZ30" i="1"/>
  <c r="CA30" i="1"/>
  <c r="CB30" i="1"/>
  <c r="CC30" i="1"/>
  <c r="CD30" i="1"/>
  <c r="CE30" i="1"/>
  <c r="CF30" i="1"/>
  <c r="CG30" i="1"/>
  <c r="CH30" i="1"/>
  <c r="CI30" i="1"/>
  <c r="CJ30" i="1"/>
  <c r="AW31" i="1"/>
  <c r="AX31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BR31" i="1"/>
  <c r="BS31" i="1"/>
  <c r="BT31" i="1"/>
  <c r="BU31" i="1"/>
  <c r="BV31" i="1"/>
  <c r="BW31" i="1"/>
  <c r="BX31" i="1"/>
  <c r="BY31" i="1"/>
  <c r="BZ31" i="1"/>
  <c r="CA31" i="1"/>
  <c r="CB31" i="1"/>
  <c r="CC31" i="1"/>
  <c r="CD31" i="1"/>
  <c r="CE31" i="1"/>
  <c r="CF31" i="1"/>
  <c r="CG31" i="1"/>
  <c r="CH31" i="1"/>
  <c r="CI31" i="1"/>
  <c r="CJ31" i="1"/>
  <c r="AW32" i="1"/>
  <c r="AX32" i="1"/>
  <c r="AY32" i="1"/>
  <c r="AZ32" i="1"/>
  <c r="BA32" i="1"/>
  <c r="BB32" i="1"/>
  <c r="BC32" i="1"/>
  <c r="BD32" i="1"/>
  <c r="BE32" i="1"/>
  <c r="BF32" i="1"/>
  <c r="BG32" i="1"/>
  <c r="BH32" i="1"/>
  <c r="BI32" i="1"/>
  <c r="BJ32" i="1"/>
  <c r="BK32" i="1"/>
  <c r="BL32" i="1"/>
  <c r="BM32" i="1"/>
  <c r="BN32" i="1"/>
  <c r="BO32" i="1"/>
  <c r="BP32" i="1"/>
  <c r="BQ32" i="1"/>
  <c r="BR32" i="1"/>
  <c r="BS32" i="1"/>
  <c r="BT32" i="1"/>
  <c r="BU32" i="1"/>
  <c r="BV32" i="1"/>
  <c r="BW32" i="1"/>
  <c r="BX32" i="1"/>
  <c r="BY32" i="1"/>
  <c r="BZ32" i="1"/>
  <c r="CA32" i="1"/>
  <c r="CB32" i="1"/>
  <c r="CC32" i="1"/>
  <c r="CD32" i="1"/>
  <c r="CE32" i="1"/>
  <c r="CF32" i="1"/>
  <c r="CG32" i="1"/>
  <c r="CH32" i="1"/>
  <c r="CI32" i="1"/>
  <c r="CJ32" i="1"/>
  <c r="AW33" i="1"/>
  <c r="AX33" i="1"/>
  <c r="AY33" i="1"/>
  <c r="AZ33" i="1"/>
  <c r="BA33" i="1"/>
  <c r="BB33" i="1"/>
  <c r="BC33" i="1"/>
  <c r="BD33" i="1"/>
  <c r="BE33" i="1"/>
  <c r="BF33" i="1"/>
  <c r="BG33" i="1"/>
  <c r="BH33" i="1"/>
  <c r="BI33" i="1"/>
  <c r="BJ33" i="1"/>
  <c r="BK33" i="1"/>
  <c r="BL33" i="1"/>
  <c r="BM33" i="1"/>
  <c r="BN33" i="1"/>
  <c r="BO33" i="1"/>
  <c r="BP33" i="1"/>
  <c r="BQ33" i="1"/>
  <c r="BR33" i="1"/>
  <c r="BS33" i="1"/>
  <c r="BT33" i="1"/>
  <c r="BU33" i="1"/>
  <c r="BV33" i="1"/>
  <c r="BW33" i="1"/>
  <c r="BX33" i="1"/>
  <c r="BY33" i="1"/>
  <c r="BZ33" i="1"/>
  <c r="CA33" i="1"/>
  <c r="CB33" i="1"/>
  <c r="CC33" i="1"/>
  <c r="CD33" i="1"/>
  <c r="CE33" i="1"/>
  <c r="CF33" i="1"/>
  <c r="CG33" i="1"/>
  <c r="CH33" i="1"/>
  <c r="CI33" i="1"/>
  <c r="CJ33" i="1"/>
  <c r="AW34" i="1"/>
  <c r="AX34" i="1"/>
  <c r="AY34" i="1"/>
  <c r="AZ34" i="1"/>
  <c r="BA34" i="1"/>
  <c r="BB34" i="1"/>
  <c r="BC34" i="1"/>
  <c r="BD34" i="1"/>
  <c r="BE34" i="1"/>
  <c r="BF34" i="1"/>
  <c r="BG34" i="1"/>
  <c r="BH34" i="1"/>
  <c r="BI34" i="1"/>
  <c r="BJ34" i="1"/>
  <c r="BK34" i="1"/>
  <c r="BL34" i="1"/>
  <c r="BM34" i="1"/>
  <c r="BN34" i="1"/>
  <c r="BO34" i="1"/>
  <c r="BP34" i="1"/>
  <c r="BQ34" i="1"/>
  <c r="BR34" i="1"/>
  <c r="BS34" i="1"/>
  <c r="BT34" i="1"/>
  <c r="BU34" i="1"/>
  <c r="BV34" i="1"/>
  <c r="BW34" i="1"/>
  <c r="BX34" i="1"/>
  <c r="BY34" i="1"/>
  <c r="BZ34" i="1"/>
  <c r="CA34" i="1"/>
  <c r="CB34" i="1"/>
  <c r="CC34" i="1"/>
  <c r="CD34" i="1"/>
  <c r="CE34" i="1"/>
  <c r="CF34" i="1"/>
  <c r="CG34" i="1"/>
  <c r="CH34" i="1"/>
  <c r="CI34" i="1"/>
  <c r="CJ34" i="1"/>
  <c r="AW35" i="1"/>
  <c r="AX35" i="1"/>
  <c r="AY35" i="1"/>
  <c r="AZ35" i="1"/>
  <c r="BA35" i="1"/>
  <c r="BB35" i="1"/>
  <c r="BC35" i="1"/>
  <c r="BD35" i="1"/>
  <c r="BE35" i="1"/>
  <c r="BF35" i="1"/>
  <c r="BG35" i="1"/>
  <c r="BH35" i="1"/>
  <c r="BI35" i="1"/>
  <c r="BJ35" i="1"/>
  <c r="BK35" i="1"/>
  <c r="BL35" i="1"/>
  <c r="BM35" i="1"/>
  <c r="BN35" i="1"/>
  <c r="BO35" i="1"/>
  <c r="BP35" i="1"/>
  <c r="BQ35" i="1"/>
  <c r="BR35" i="1"/>
  <c r="BS35" i="1"/>
  <c r="BT35" i="1"/>
  <c r="BU35" i="1"/>
  <c r="BV35" i="1"/>
  <c r="BW35" i="1"/>
  <c r="BX35" i="1"/>
  <c r="BY35" i="1"/>
  <c r="BZ35" i="1"/>
  <c r="CA35" i="1"/>
  <c r="CB35" i="1"/>
  <c r="CC35" i="1"/>
  <c r="CD35" i="1"/>
  <c r="CE35" i="1"/>
  <c r="CF35" i="1"/>
  <c r="CG35" i="1"/>
  <c r="CH35" i="1"/>
  <c r="CI35" i="1"/>
  <c r="CJ35" i="1"/>
  <c r="AW36" i="1"/>
  <c r="AX36" i="1"/>
  <c r="AY36" i="1"/>
  <c r="AZ36" i="1"/>
  <c r="BA36" i="1"/>
  <c r="BB36" i="1"/>
  <c r="BC36" i="1"/>
  <c r="BD36" i="1"/>
  <c r="BE36" i="1"/>
  <c r="BF36" i="1"/>
  <c r="BG36" i="1"/>
  <c r="BH36" i="1"/>
  <c r="BI36" i="1"/>
  <c r="BJ36" i="1"/>
  <c r="BK36" i="1"/>
  <c r="BL36" i="1"/>
  <c r="BM36" i="1"/>
  <c r="BN36" i="1"/>
  <c r="BO36" i="1"/>
  <c r="BP36" i="1"/>
  <c r="BQ36" i="1"/>
  <c r="BR36" i="1"/>
  <c r="BS36" i="1"/>
  <c r="BT36" i="1"/>
  <c r="BU36" i="1"/>
  <c r="BV36" i="1"/>
  <c r="BW36" i="1"/>
  <c r="BX36" i="1"/>
  <c r="BY36" i="1"/>
  <c r="BZ36" i="1"/>
  <c r="CA36" i="1"/>
  <c r="CB36" i="1"/>
  <c r="CC36" i="1"/>
  <c r="CD36" i="1"/>
  <c r="CE36" i="1"/>
  <c r="CF36" i="1"/>
  <c r="CG36" i="1"/>
  <c r="CH36" i="1"/>
  <c r="CI36" i="1"/>
  <c r="CJ36" i="1"/>
  <c r="AW37" i="1"/>
  <c r="AX37" i="1"/>
  <c r="AY37" i="1"/>
  <c r="AZ37" i="1"/>
  <c r="BA37" i="1"/>
  <c r="BB37" i="1"/>
  <c r="BC37" i="1"/>
  <c r="BD37" i="1"/>
  <c r="BE37" i="1"/>
  <c r="BF37" i="1"/>
  <c r="BG37" i="1"/>
  <c r="BH37" i="1"/>
  <c r="BI37" i="1"/>
  <c r="BJ37" i="1"/>
  <c r="BK37" i="1"/>
  <c r="BL37" i="1"/>
  <c r="BM37" i="1"/>
  <c r="BN37" i="1"/>
  <c r="BO37" i="1"/>
  <c r="BP37" i="1"/>
  <c r="BQ37" i="1"/>
  <c r="BR37" i="1"/>
  <c r="BS37" i="1"/>
  <c r="BT37" i="1"/>
  <c r="BU37" i="1"/>
  <c r="BV37" i="1"/>
  <c r="BW37" i="1"/>
  <c r="BX37" i="1"/>
  <c r="BY37" i="1"/>
  <c r="BZ37" i="1"/>
  <c r="CA37" i="1"/>
  <c r="CB37" i="1"/>
  <c r="CC37" i="1"/>
  <c r="CD37" i="1"/>
  <c r="CE37" i="1"/>
  <c r="CF37" i="1"/>
  <c r="CG37" i="1"/>
  <c r="CH37" i="1"/>
  <c r="CI37" i="1"/>
  <c r="CJ37" i="1"/>
  <c r="AW38" i="1"/>
  <c r="AX38" i="1"/>
  <c r="AY38" i="1"/>
  <c r="AZ38" i="1"/>
  <c r="CO38" i="1" s="1"/>
  <c r="A33" i="14" s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BR38" i="1"/>
  <c r="BS38" i="1"/>
  <c r="BT38" i="1"/>
  <c r="BU38" i="1"/>
  <c r="BV38" i="1"/>
  <c r="BW38" i="1"/>
  <c r="BX38" i="1"/>
  <c r="BY38" i="1"/>
  <c r="BZ38" i="1"/>
  <c r="CA38" i="1"/>
  <c r="CB38" i="1"/>
  <c r="CC38" i="1"/>
  <c r="CD38" i="1"/>
  <c r="CE38" i="1"/>
  <c r="CF38" i="1"/>
  <c r="CG38" i="1"/>
  <c r="CH38" i="1"/>
  <c r="CI38" i="1"/>
  <c r="CJ38" i="1"/>
  <c r="AW39" i="1"/>
  <c r="AX39" i="1"/>
  <c r="AY39" i="1"/>
  <c r="AZ39" i="1"/>
  <c r="BA39" i="1"/>
  <c r="BB39" i="1"/>
  <c r="BC39" i="1"/>
  <c r="BD39" i="1"/>
  <c r="BE39" i="1"/>
  <c r="BF39" i="1"/>
  <c r="BG39" i="1"/>
  <c r="BH39" i="1"/>
  <c r="BI39" i="1"/>
  <c r="BJ39" i="1"/>
  <c r="BK39" i="1"/>
  <c r="BL39" i="1"/>
  <c r="BM39" i="1"/>
  <c r="BN39" i="1"/>
  <c r="BO39" i="1"/>
  <c r="BP39" i="1"/>
  <c r="BQ39" i="1"/>
  <c r="BR39" i="1"/>
  <c r="BS39" i="1"/>
  <c r="BT39" i="1"/>
  <c r="BU39" i="1"/>
  <c r="BV39" i="1"/>
  <c r="BW39" i="1"/>
  <c r="BX39" i="1"/>
  <c r="BY39" i="1"/>
  <c r="BZ39" i="1"/>
  <c r="CA39" i="1"/>
  <c r="CB39" i="1"/>
  <c r="CC39" i="1"/>
  <c r="CD39" i="1"/>
  <c r="CE39" i="1"/>
  <c r="CF39" i="1"/>
  <c r="CG39" i="1"/>
  <c r="CH39" i="1"/>
  <c r="CI39" i="1"/>
  <c r="CJ39" i="1"/>
  <c r="AW40" i="1"/>
  <c r="AX40" i="1"/>
  <c r="AY40" i="1"/>
  <c r="AZ40" i="1"/>
  <c r="CO40" i="1" s="1"/>
  <c r="A35" i="14" s="1"/>
  <c r="BA40" i="1"/>
  <c r="BB40" i="1"/>
  <c r="BC40" i="1"/>
  <c r="BD40" i="1"/>
  <c r="BE40" i="1"/>
  <c r="BF40" i="1"/>
  <c r="BG40" i="1"/>
  <c r="BH40" i="1"/>
  <c r="BI40" i="1"/>
  <c r="BJ40" i="1"/>
  <c r="BK40" i="1"/>
  <c r="BL40" i="1"/>
  <c r="BM40" i="1"/>
  <c r="BN40" i="1"/>
  <c r="BO40" i="1"/>
  <c r="BP40" i="1"/>
  <c r="BQ40" i="1"/>
  <c r="BR40" i="1"/>
  <c r="BS40" i="1"/>
  <c r="BT40" i="1"/>
  <c r="BU40" i="1"/>
  <c r="BV40" i="1"/>
  <c r="BW40" i="1"/>
  <c r="BX40" i="1"/>
  <c r="BY40" i="1"/>
  <c r="BZ40" i="1"/>
  <c r="CA40" i="1"/>
  <c r="CB40" i="1"/>
  <c r="CC40" i="1"/>
  <c r="CD40" i="1"/>
  <c r="CE40" i="1"/>
  <c r="CF40" i="1"/>
  <c r="CG40" i="1"/>
  <c r="CH40" i="1"/>
  <c r="CI40" i="1"/>
  <c r="CJ40" i="1"/>
  <c r="AW41" i="1"/>
  <c r="AX41" i="1"/>
  <c r="AY41" i="1"/>
  <c r="AZ41" i="1"/>
  <c r="CO41" i="1" s="1"/>
  <c r="A36" i="14" s="1"/>
  <c r="BA41" i="1"/>
  <c r="BB41" i="1"/>
  <c r="BC41" i="1"/>
  <c r="BD41" i="1"/>
  <c r="BE41" i="1"/>
  <c r="BF41" i="1"/>
  <c r="BG41" i="1"/>
  <c r="BH41" i="1"/>
  <c r="BI41" i="1"/>
  <c r="BJ41" i="1"/>
  <c r="BK41" i="1"/>
  <c r="BL41" i="1"/>
  <c r="BM41" i="1"/>
  <c r="BN41" i="1"/>
  <c r="BO41" i="1"/>
  <c r="BP41" i="1"/>
  <c r="BQ41" i="1"/>
  <c r="BR41" i="1"/>
  <c r="BS41" i="1"/>
  <c r="BT41" i="1"/>
  <c r="BU41" i="1"/>
  <c r="BV41" i="1"/>
  <c r="BW41" i="1"/>
  <c r="BX41" i="1"/>
  <c r="BY41" i="1"/>
  <c r="BZ41" i="1"/>
  <c r="CA41" i="1"/>
  <c r="CB41" i="1"/>
  <c r="CC41" i="1"/>
  <c r="CD41" i="1"/>
  <c r="CE41" i="1"/>
  <c r="CF41" i="1"/>
  <c r="CG41" i="1"/>
  <c r="CH41" i="1"/>
  <c r="CI41" i="1"/>
  <c r="CJ41" i="1"/>
  <c r="AW42" i="1"/>
  <c r="AX42" i="1"/>
  <c r="AY42" i="1"/>
  <c r="AZ42" i="1"/>
  <c r="CO42" i="1" s="1"/>
  <c r="A37" i="14" s="1"/>
  <c r="BA42" i="1"/>
  <c r="BB42" i="1"/>
  <c r="BC42" i="1"/>
  <c r="BD42" i="1"/>
  <c r="BE42" i="1"/>
  <c r="BF42" i="1"/>
  <c r="BG42" i="1"/>
  <c r="BH42" i="1"/>
  <c r="BI42" i="1"/>
  <c r="BJ42" i="1"/>
  <c r="BK42" i="1"/>
  <c r="BL42" i="1"/>
  <c r="BM42" i="1"/>
  <c r="BN42" i="1"/>
  <c r="BO42" i="1"/>
  <c r="BP42" i="1"/>
  <c r="BQ42" i="1"/>
  <c r="BR42" i="1"/>
  <c r="BS42" i="1"/>
  <c r="BT42" i="1"/>
  <c r="BU42" i="1"/>
  <c r="BV42" i="1"/>
  <c r="BW42" i="1"/>
  <c r="BX42" i="1"/>
  <c r="BY42" i="1"/>
  <c r="BZ42" i="1"/>
  <c r="CA42" i="1"/>
  <c r="CB42" i="1"/>
  <c r="CC42" i="1"/>
  <c r="CD42" i="1"/>
  <c r="CE42" i="1"/>
  <c r="CF42" i="1"/>
  <c r="CG42" i="1"/>
  <c r="CH42" i="1"/>
  <c r="CI42" i="1"/>
  <c r="CJ42" i="1"/>
  <c r="AW43" i="1"/>
  <c r="AX43" i="1"/>
  <c r="AY43" i="1"/>
  <c r="AZ43" i="1"/>
  <c r="BA43" i="1"/>
  <c r="BB43" i="1"/>
  <c r="BC43" i="1"/>
  <c r="BD43" i="1"/>
  <c r="BE43" i="1"/>
  <c r="BF43" i="1"/>
  <c r="BG43" i="1"/>
  <c r="BH43" i="1"/>
  <c r="BI43" i="1"/>
  <c r="BJ43" i="1"/>
  <c r="BK43" i="1"/>
  <c r="BL43" i="1"/>
  <c r="BM43" i="1"/>
  <c r="BN43" i="1"/>
  <c r="BO43" i="1"/>
  <c r="BP43" i="1"/>
  <c r="BQ43" i="1"/>
  <c r="BR43" i="1"/>
  <c r="BS43" i="1"/>
  <c r="BT43" i="1"/>
  <c r="BU43" i="1"/>
  <c r="BV43" i="1"/>
  <c r="BW43" i="1"/>
  <c r="BX43" i="1"/>
  <c r="BY43" i="1"/>
  <c r="BZ43" i="1"/>
  <c r="CA43" i="1"/>
  <c r="CB43" i="1"/>
  <c r="CC43" i="1"/>
  <c r="CD43" i="1"/>
  <c r="CE43" i="1"/>
  <c r="CF43" i="1"/>
  <c r="CG43" i="1"/>
  <c r="CH43" i="1"/>
  <c r="CI43" i="1"/>
  <c r="CJ43" i="1"/>
  <c r="AW44" i="1"/>
  <c r="AX44" i="1"/>
  <c r="AY44" i="1"/>
  <c r="AZ44" i="1"/>
  <c r="CO44" i="1" s="1"/>
  <c r="A39" i="14" s="1"/>
  <c r="BA44" i="1"/>
  <c r="BB44" i="1"/>
  <c r="BC44" i="1"/>
  <c r="BD44" i="1"/>
  <c r="BE44" i="1"/>
  <c r="BF44" i="1"/>
  <c r="BG44" i="1"/>
  <c r="BH44" i="1"/>
  <c r="BI44" i="1"/>
  <c r="BJ44" i="1"/>
  <c r="BK44" i="1"/>
  <c r="BL44" i="1"/>
  <c r="BM44" i="1"/>
  <c r="BN44" i="1"/>
  <c r="BO44" i="1"/>
  <c r="BP44" i="1"/>
  <c r="BQ44" i="1"/>
  <c r="BR44" i="1"/>
  <c r="BS44" i="1"/>
  <c r="BT44" i="1"/>
  <c r="BU44" i="1"/>
  <c r="BV44" i="1"/>
  <c r="BW44" i="1"/>
  <c r="BX44" i="1"/>
  <c r="BY44" i="1"/>
  <c r="BZ44" i="1"/>
  <c r="CA44" i="1"/>
  <c r="CB44" i="1"/>
  <c r="CC44" i="1"/>
  <c r="CD44" i="1"/>
  <c r="CE44" i="1"/>
  <c r="CF44" i="1"/>
  <c r="CG44" i="1"/>
  <c r="CH44" i="1"/>
  <c r="CI44" i="1"/>
  <c r="CJ44" i="1"/>
  <c r="AW45" i="1"/>
  <c r="AX45" i="1"/>
  <c r="AY45" i="1"/>
  <c r="AZ45" i="1"/>
  <c r="CO45" i="1" s="1"/>
  <c r="A40" i="14" s="1"/>
  <c r="BA45" i="1"/>
  <c r="BB45" i="1"/>
  <c r="BC45" i="1"/>
  <c r="BD45" i="1"/>
  <c r="BE45" i="1"/>
  <c r="BF45" i="1"/>
  <c r="BG45" i="1"/>
  <c r="BH45" i="1"/>
  <c r="BI45" i="1"/>
  <c r="BJ45" i="1"/>
  <c r="BK45" i="1"/>
  <c r="BL45" i="1"/>
  <c r="BM45" i="1"/>
  <c r="BN45" i="1"/>
  <c r="BO45" i="1"/>
  <c r="BP45" i="1"/>
  <c r="BQ45" i="1"/>
  <c r="BR45" i="1"/>
  <c r="BS45" i="1"/>
  <c r="BT45" i="1"/>
  <c r="BU45" i="1"/>
  <c r="BV45" i="1"/>
  <c r="BW45" i="1"/>
  <c r="BX45" i="1"/>
  <c r="BY45" i="1"/>
  <c r="BZ45" i="1"/>
  <c r="CA45" i="1"/>
  <c r="CB45" i="1"/>
  <c r="CC45" i="1"/>
  <c r="CD45" i="1"/>
  <c r="CE45" i="1"/>
  <c r="CF45" i="1"/>
  <c r="CG45" i="1"/>
  <c r="CH45" i="1"/>
  <c r="CI45" i="1"/>
  <c r="CJ45" i="1"/>
  <c r="AW46" i="1"/>
  <c r="AX46" i="1"/>
  <c r="AY46" i="1"/>
  <c r="AZ46" i="1"/>
  <c r="CO46" i="1" s="1"/>
  <c r="A41" i="14" s="1"/>
  <c r="BA46" i="1"/>
  <c r="BB46" i="1"/>
  <c r="BC46" i="1"/>
  <c r="BD46" i="1"/>
  <c r="BE46" i="1"/>
  <c r="BF46" i="1"/>
  <c r="BG46" i="1"/>
  <c r="BH46" i="1"/>
  <c r="BI46" i="1"/>
  <c r="BJ46" i="1"/>
  <c r="BK46" i="1"/>
  <c r="BL46" i="1"/>
  <c r="BM46" i="1"/>
  <c r="BN46" i="1"/>
  <c r="BO46" i="1"/>
  <c r="BP46" i="1"/>
  <c r="BQ46" i="1"/>
  <c r="BR46" i="1"/>
  <c r="BS46" i="1"/>
  <c r="BT46" i="1"/>
  <c r="BU46" i="1"/>
  <c r="BV46" i="1"/>
  <c r="BW46" i="1"/>
  <c r="BX46" i="1"/>
  <c r="BY46" i="1"/>
  <c r="BZ46" i="1"/>
  <c r="CA46" i="1"/>
  <c r="CB46" i="1"/>
  <c r="CC46" i="1"/>
  <c r="CD46" i="1"/>
  <c r="CE46" i="1"/>
  <c r="CF46" i="1"/>
  <c r="CG46" i="1"/>
  <c r="CH46" i="1"/>
  <c r="CI46" i="1"/>
  <c r="CJ46" i="1"/>
  <c r="AW47" i="1"/>
  <c r="AX47" i="1"/>
  <c r="AY47" i="1"/>
  <c r="AZ47" i="1"/>
  <c r="BA47" i="1"/>
  <c r="BB47" i="1"/>
  <c r="BC47" i="1"/>
  <c r="BD47" i="1"/>
  <c r="BE47" i="1"/>
  <c r="BF47" i="1"/>
  <c r="BG47" i="1"/>
  <c r="BH47" i="1"/>
  <c r="BI47" i="1"/>
  <c r="BJ47" i="1"/>
  <c r="BK47" i="1"/>
  <c r="BL47" i="1"/>
  <c r="BM47" i="1"/>
  <c r="BN47" i="1"/>
  <c r="BO47" i="1"/>
  <c r="BP47" i="1"/>
  <c r="BQ47" i="1"/>
  <c r="BR47" i="1"/>
  <c r="BS47" i="1"/>
  <c r="BT47" i="1"/>
  <c r="BU47" i="1"/>
  <c r="BV47" i="1"/>
  <c r="BW47" i="1"/>
  <c r="BX47" i="1"/>
  <c r="BY47" i="1"/>
  <c r="BZ47" i="1"/>
  <c r="CA47" i="1"/>
  <c r="CB47" i="1"/>
  <c r="CC47" i="1"/>
  <c r="CD47" i="1"/>
  <c r="CE47" i="1"/>
  <c r="CF47" i="1"/>
  <c r="CG47" i="1"/>
  <c r="CH47" i="1"/>
  <c r="CI47" i="1"/>
  <c r="CJ47" i="1"/>
  <c r="AW48" i="1"/>
  <c r="AX48" i="1"/>
  <c r="AY48" i="1"/>
  <c r="AZ48" i="1"/>
  <c r="BA48" i="1"/>
  <c r="BB48" i="1"/>
  <c r="BC48" i="1"/>
  <c r="BD48" i="1"/>
  <c r="BE48" i="1"/>
  <c r="BF48" i="1"/>
  <c r="BG48" i="1"/>
  <c r="BH48" i="1"/>
  <c r="BI48" i="1"/>
  <c r="BJ48" i="1"/>
  <c r="BK48" i="1"/>
  <c r="BL48" i="1"/>
  <c r="BM48" i="1"/>
  <c r="BN48" i="1"/>
  <c r="BO48" i="1"/>
  <c r="BP48" i="1"/>
  <c r="BQ48" i="1"/>
  <c r="BR48" i="1"/>
  <c r="BS48" i="1"/>
  <c r="BT48" i="1"/>
  <c r="BU48" i="1"/>
  <c r="BV48" i="1"/>
  <c r="BW48" i="1"/>
  <c r="BX48" i="1"/>
  <c r="BY48" i="1"/>
  <c r="BZ48" i="1"/>
  <c r="CA48" i="1"/>
  <c r="CB48" i="1"/>
  <c r="CC48" i="1"/>
  <c r="CD48" i="1"/>
  <c r="CE48" i="1"/>
  <c r="CF48" i="1"/>
  <c r="CG48" i="1"/>
  <c r="CH48" i="1"/>
  <c r="CI48" i="1"/>
  <c r="CJ48" i="1"/>
  <c r="AW49" i="1"/>
  <c r="AX49" i="1"/>
  <c r="AY49" i="1"/>
  <c r="AZ49" i="1"/>
  <c r="BA49" i="1"/>
  <c r="BB49" i="1"/>
  <c r="BC49" i="1"/>
  <c r="BD49" i="1"/>
  <c r="BE49" i="1"/>
  <c r="BF49" i="1"/>
  <c r="BG49" i="1"/>
  <c r="BH49" i="1"/>
  <c r="BI49" i="1"/>
  <c r="BJ49" i="1"/>
  <c r="BK49" i="1"/>
  <c r="BL49" i="1"/>
  <c r="BM49" i="1"/>
  <c r="BN49" i="1"/>
  <c r="BO49" i="1"/>
  <c r="BP49" i="1"/>
  <c r="BQ49" i="1"/>
  <c r="BR49" i="1"/>
  <c r="BS49" i="1"/>
  <c r="BT49" i="1"/>
  <c r="BU49" i="1"/>
  <c r="BV49" i="1"/>
  <c r="BW49" i="1"/>
  <c r="BX49" i="1"/>
  <c r="BY49" i="1"/>
  <c r="BZ49" i="1"/>
  <c r="CA49" i="1"/>
  <c r="CB49" i="1"/>
  <c r="CC49" i="1"/>
  <c r="CD49" i="1"/>
  <c r="CE49" i="1"/>
  <c r="CF49" i="1"/>
  <c r="CG49" i="1"/>
  <c r="CH49" i="1"/>
  <c r="CI49" i="1"/>
  <c r="CJ49" i="1"/>
  <c r="AW50" i="1"/>
  <c r="AX50" i="1"/>
  <c r="AY50" i="1"/>
  <c r="AZ50" i="1"/>
  <c r="BA50" i="1"/>
  <c r="BB50" i="1"/>
  <c r="BC50" i="1"/>
  <c r="BD50" i="1"/>
  <c r="BE50" i="1"/>
  <c r="BF50" i="1"/>
  <c r="BG50" i="1"/>
  <c r="BH50" i="1"/>
  <c r="BI50" i="1"/>
  <c r="BJ50" i="1"/>
  <c r="BK50" i="1"/>
  <c r="BL50" i="1"/>
  <c r="BM50" i="1"/>
  <c r="BN50" i="1"/>
  <c r="BO50" i="1"/>
  <c r="BP50" i="1"/>
  <c r="BQ50" i="1"/>
  <c r="BR50" i="1"/>
  <c r="BS50" i="1"/>
  <c r="BT50" i="1"/>
  <c r="BU50" i="1"/>
  <c r="BV50" i="1"/>
  <c r="BW50" i="1"/>
  <c r="BX50" i="1"/>
  <c r="BY50" i="1"/>
  <c r="BZ50" i="1"/>
  <c r="CA50" i="1"/>
  <c r="CB50" i="1"/>
  <c r="CC50" i="1"/>
  <c r="CD50" i="1"/>
  <c r="CE50" i="1"/>
  <c r="CF50" i="1"/>
  <c r="CG50" i="1"/>
  <c r="CH50" i="1"/>
  <c r="CI50" i="1"/>
  <c r="CJ50" i="1"/>
  <c r="AW51" i="1"/>
  <c r="AX51" i="1"/>
  <c r="AY51" i="1"/>
  <c r="AZ51" i="1"/>
  <c r="BA51" i="1"/>
  <c r="BB51" i="1"/>
  <c r="BC51" i="1"/>
  <c r="BD51" i="1"/>
  <c r="BE51" i="1"/>
  <c r="BF51" i="1"/>
  <c r="BG51" i="1"/>
  <c r="BH51" i="1"/>
  <c r="BI51" i="1"/>
  <c r="BJ51" i="1"/>
  <c r="BK51" i="1"/>
  <c r="BL51" i="1"/>
  <c r="BM51" i="1"/>
  <c r="BN51" i="1"/>
  <c r="BO51" i="1"/>
  <c r="BP51" i="1"/>
  <c r="BQ51" i="1"/>
  <c r="BR51" i="1"/>
  <c r="BS51" i="1"/>
  <c r="BT51" i="1"/>
  <c r="BU51" i="1"/>
  <c r="BV51" i="1"/>
  <c r="BW51" i="1"/>
  <c r="BX51" i="1"/>
  <c r="BY51" i="1"/>
  <c r="BZ51" i="1"/>
  <c r="CA51" i="1"/>
  <c r="CB51" i="1"/>
  <c r="CC51" i="1"/>
  <c r="CD51" i="1"/>
  <c r="CE51" i="1"/>
  <c r="CF51" i="1"/>
  <c r="CG51" i="1"/>
  <c r="CH51" i="1"/>
  <c r="CI51" i="1"/>
  <c r="CJ51" i="1"/>
  <c r="AW52" i="1"/>
  <c r="AX52" i="1"/>
  <c r="AY52" i="1"/>
  <c r="AZ52" i="1"/>
  <c r="BA52" i="1"/>
  <c r="BB52" i="1"/>
  <c r="BC52" i="1"/>
  <c r="BD52" i="1"/>
  <c r="BE52" i="1"/>
  <c r="BF52" i="1"/>
  <c r="BG52" i="1"/>
  <c r="BH52" i="1"/>
  <c r="BI52" i="1"/>
  <c r="BJ52" i="1"/>
  <c r="BK52" i="1"/>
  <c r="BL52" i="1"/>
  <c r="BM52" i="1"/>
  <c r="BN52" i="1"/>
  <c r="BO52" i="1"/>
  <c r="BP52" i="1"/>
  <c r="BQ52" i="1"/>
  <c r="BR52" i="1"/>
  <c r="BS52" i="1"/>
  <c r="BT52" i="1"/>
  <c r="BU52" i="1"/>
  <c r="BV52" i="1"/>
  <c r="BW52" i="1"/>
  <c r="BX52" i="1"/>
  <c r="BY52" i="1"/>
  <c r="BZ52" i="1"/>
  <c r="CA52" i="1"/>
  <c r="CB52" i="1"/>
  <c r="CC52" i="1"/>
  <c r="CD52" i="1"/>
  <c r="CE52" i="1"/>
  <c r="CF52" i="1"/>
  <c r="CG52" i="1"/>
  <c r="CH52" i="1"/>
  <c r="CI52" i="1"/>
  <c r="CJ52" i="1"/>
  <c r="AW53" i="1"/>
  <c r="AX53" i="1"/>
  <c r="AY53" i="1"/>
  <c r="AZ53" i="1"/>
  <c r="BA53" i="1"/>
  <c r="BB53" i="1"/>
  <c r="BC53" i="1"/>
  <c r="BD53" i="1"/>
  <c r="BE53" i="1"/>
  <c r="BF53" i="1"/>
  <c r="BG53" i="1"/>
  <c r="BH53" i="1"/>
  <c r="BI53" i="1"/>
  <c r="BJ53" i="1"/>
  <c r="BK53" i="1"/>
  <c r="BL53" i="1"/>
  <c r="BM53" i="1"/>
  <c r="BN53" i="1"/>
  <c r="BO53" i="1"/>
  <c r="BP53" i="1"/>
  <c r="BQ53" i="1"/>
  <c r="BR53" i="1"/>
  <c r="BS53" i="1"/>
  <c r="BT53" i="1"/>
  <c r="BU53" i="1"/>
  <c r="BV53" i="1"/>
  <c r="BW53" i="1"/>
  <c r="BX53" i="1"/>
  <c r="BY53" i="1"/>
  <c r="BZ53" i="1"/>
  <c r="CA53" i="1"/>
  <c r="CB53" i="1"/>
  <c r="CC53" i="1"/>
  <c r="CD53" i="1"/>
  <c r="CE53" i="1"/>
  <c r="CF53" i="1"/>
  <c r="CG53" i="1"/>
  <c r="CH53" i="1"/>
  <c r="CI53" i="1"/>
  <c r="CJ53" i="1"/>
  <c r="AW54" i="1"/>
  <c r="AX54" i="1"/>
  <c r="AY54" i="1"/>
  <c r="AZ54" i="1"/>
  <c r="BA54" i="1"/>
  <c r="BB54" i="1"/>
  <c r="BC54" i="1"/>
  <c r="BD54" i="1"/>
  <c r="BE54" i="1"/>
  <c r="BF54" i="1"/>
  <c r="BG54" i="1"/>
  <c r="BH54" i="1"/>
  <c r="BI54" i="1"/>
  <c r="BJ54" i="1"/>
  <c r="BK54" i="1"/>
  <c r="BL54" i="1"/>
  <c r="BM54" i="1"/>
  <c r="BN54" i="1"/>
  <c r="BO54" i="1"/>
  <c r="BP54" i="1"/>
  <c r="BQ54" i="1"/>
  <c r="BR54" i="1"/>
  <c r="BS54" i="1"/>
  <c r="BT54" i="1"/>
  <c r="BU54" i="1"/>
  <c r="BV54" i="1"/>
  <c r="BW54" i="1"/>
  <c r="BX54" i="1"/>
  <c r="BY54" i="1"/>
  <c r="BZ54" i="1"/>
  <c r="CA54" i="1"/>
  <c r="CB54" i="1"/>
  <c r="CC54" i="1"/>
  <c r="CD54" i="1"/>
  <c r="CE54" i="1"/>
  <c r="CF54" i="1"/>
  <c r="CG54" i="1"/>
  <c r="CH54" i="1"/>
  <c r="CI54" i="1"/>
  <c r="CJ54" i="1"/>
  <c r="AW55" i="1"/>
  <c r="AX55" i="1"/>
  <c r="AY55" i="1"/>
  <c r="AZ55" i="1"/>
  <c r="BA55" i="1"/>
  <c r="BB55" i="1"/>
  <c r="BC55" i="1"/>
  <c r="BD55" i="1"/>
  <c r="BE55" i="1"/>
  <c r="BF55" i="1"/>
  <c r="BG55" i="1"/>
  <c r="BH55" i="1"/>
  <c r="BI55" i="1"/>
  <c r="BJ55" i="1"/>
  <c r="BK55" i="1"/>
  <c r="BL55" i="1"/>
  <c r="BM55" i="1"/>
  <c r="BN55" i="1"/>
  <c r="BO55" i="1"/>
  <c r="BP55" i="1"/>
  <c r="BQ55" i="1"/>
  <c r="BR55" i="1"/>
  <c r="BS55" i="1"/>
  <c r="BT55" i="1"/>
  <c r="BU55" i="1"/>
  <c r="BV55" i="1"/>
  <c r="BW55" i="1"/>
  <c r="BX55" i="1"/>
  <c r="BY55" i="1"/>
  <c r="BZ55" i="1"/>
  <c r="CA55" i="1"/>
  <c r="CB55" i="1"/>
  <c r="CC55" i="1"/>
  <c r="CD55" i="1"/>
  <c r="CE55" i="1"/>
  <c r="CF55" i="1"/>
  <c r="CG55" i="1"/>
  <c r="CH55" i="1"/>
  <c r="CI55" i="1"/>
  <c r="CJ55" i="1"/>
  <c r="AW56" i="1"/>
  <c r="AX56" i="1"/>
  <c r="AY56" i="1"/>
  <c r="AZ56" i="1"/>
  <c r="BA56" i="1"/>
  <c r="BB56" i="1"/>
  <c r="BC56" i="1"/>
  <c r="BD56" i="1"/>
  <c r="BE56" i="1"/>
  <c r="BF56" i="1"/>
  <c r="BG56" i="1"/>
  <c r="BH56" i="1"/>
  <c r="BI56" i="1"/>
  <c r="BJ56" i="1"/>
  <c r="BK56" i="1"/>
  <c r="BL56" i="1"/>
  <c r="BM56" i="1"/>
  <c r="BN56" i="1"/>
  <c r="BO56" i="1"/>
  <c r="BP56" i="1"/>
  <c r="BQ56" i="1"/>
  <c r="BR56" i="1"/>
  <c r="BS56" i="1"/>
  <c r="BT56" i="1"/>
  <c r="BU56" i="1"/>
  <c r="BV56" i="1"/>
  <c r="BW56" i="1"/>
  <c r="BX56" i="1"/>
  <c r="BY56" i="1"/>
  <c r="BZ56" i="1"/>
  <c r="CA56" i="1"/>
  <c r="CB56" i="1"/>
  <c r="CC56" i="1"/>
  <c r="CD56" i="1"/>
  <c r="CE56" i="1"/>
  <c r="CF56" i="1"/>
  <c r="CG56" i="1"/>
  <c r="CH56" i="1"/>
  <c r="CI56" i="1"/>
  <c r="CJ56" i="1"/>
  <c r="AW57" i="1"/>
  <c r="AX57" i="1"/>
  <c r="AY57" i="1"/>
  <c r="AZ57" i="1"/>
  <c r="BA57" i="1"/>
  <c r="BB57" i="1"/>
  <c r="BC57" i="1"/>
  <c r="BD57" i="1"/>
  <c r="BE57" i="1"/>
  <c r="BF57" i="1"/>
  <c r="BG57" i="1"/>
  <c r="BH57" i="1"/>
  <c r="BI57" i="1"/>
  <c r="BJ57" i="1"/>
  <c r="BK57" i="1"/>
  <c r="BL57" i="1"/>
  <c r="BM57" i="1"/>
  <c r="BN57" i="1"/>
  <c r="BO57" i="1"/>
  <c r="BP57" i="1"/>
  <c r="BQ57" i="1"/>
  <c r="BR57" i="1"/>
  <c r="BS57" i="1"/>
  <c r="BT57" i="1"/>
  <c r="BU57" i="1"/>
  <c r="BV57" i="1"/>
  <c r="BW57" i="1"/>
  <c r="BX57" i="1"/>
  <c r="BY57" i="1"/>
  <c r="BZ57" i="1"/>
  <c r="CA57" i="1"/>
  <c r="CB57" i="1"/>
  <c r="CC57" i="1"/>
  <c r="CD57" i="1"/>
  <c r="CE57" i="1"/>
  <c r="CF57" i="1"/>
  <c r="CG57" i="1"/>
  <c r="CH57" i="1"/>
  <c r="CI57" i="1"/>
  <c r="CJ57" i="1"/>
  <c r="AW58" i="1"/>
  <c r="AX58" i="1"/>
  <c r="AY58" i="1"/>
  <c r="AZ58" i="1"/>
  <c r="BA58" i="1"/>
  <c r="BB58" i="1"/>
  <c r="BC58" i="1"/>
  <c r="BD58" i="1"/>
  <c r="BE58" i="1"/>
  <c r="BF58" i="1"/>
  <c r="BG58" i="1"/>
  <c r="BH58" i="1"/>
  <c r="BI58" i="1"/>
  <c r="BJ58" i="1"/>
  <c r="BK58" i="1"/>
  <c r="BL58" i="1"/>
  <c r="BM58" i="1"/>
  <c r="BN58" i="1"/>
  <c r="BO58" i="1"/>
  <c r="BP58" i="1"/>
  <c r="BQ58" i="1"/>
  <c r="BR58" i="1"/>
  <c r="BS58" i="1"/>
  <c r="BT58" i="1"/>
  <c r="BU58" i="1"/>
  <c r="BV58" i="1"/>
  <c r="BW58" i="1"/>
  <c r="BX58" i="1"/>
  <c r="BY58" i="1"/>
  <c r="BZ58" i="1"/>
  <c r="CA58" i="1"/>
  <c r="CB58" i="1"/>
  <c r="CC58" i="1"/>
  <c r="CD58" i="1"/>
  <c r="CE58" i="1"/>
  <c r="CF58" i="1"/>
  <c r="CG58" i="1"/>
  <c r="CH58" i="1"/>
  <c r="CI58" i="1"/>
  <c r="CJ58" i="1"/>
  <c r="CG9" i="1"/>
  <c r="CH9" i="1"/>
  <c r="CI9" i="1"/>
  <c r="AN14" i="10" s="1"/>
  <c r="CJ9" i="1"/>
  <c r="CO39" i="1"/>
  <c r="A34" i="14" s="1"/>
  <c r="CO43" i="1"/>
  <c r="A38" i="14" s="1"/>
  <c r="CO47" i="1"/>
  <c r="A42" i="14" s="1"/>
  <c r="AW9" i="1"/>
  <c r="B14" i="10" s="1"/>
  <c r="F32" i="10" l="1"/>
  <c r="D32" i="10"/>
  <c r="E32" i="10"/>
  <c r="AT14" i="6"/>
  <c r="H9" i="14" s="1"/>
  <c r="Y88" i="12"/>
  <c r="H88" i="8"/>
  <c r="X88" i="8"/>
  <c r="AN88" i="8"/>
  <c r="I88" i="8"/>
  <c r="AO88" i="8"/>
  <c r="N88" i="8"/>
  <c r="AD88" i="8"/>
  <c r="C88" i="8"/>
  <c r="S88" i="8"/>
  <c r="AI88" i="8"/>
  <c r="AB88" i="12"/>
  <c r="H88" i="12"/>
  <c r="AT13" i="6"/>
  <c r="H8" i="14" s="1"/>
  <c r="AT18" i="6"/>
  <c r="H13" i="14" s="1"/>
  <c r="V88" i="12"/>
  <c r="K88" i="12"/>
  <c r="L88" i="8"/>
  <c r="AB88" i="8"/>
  <c r="B88" i="8"/>
  <c r="M88" i="8"/>
  <c r="AC88" i="8"/>
  <c r="R88" i="8"/>
  <c r="AH88" i="8"/>
  <c r="G88" i="8"/>
  <c r="W88" i="8"/>
  <c r="AM88" i="8"/>
  <c r="AJ88" i="12"/>
  <c r="H7" i="14"/>
  <c r="AT12" i="6"/>
  <c r="AT11" i="6"/>
  <c r="H6" i="14" s="1"/>
  <c r="AT10" i="6"/>
  <c r="AT17" i="6"/>
  <c r="H12" i="14" s="1"/>
  <c r="Q88" i="12"/>
  <c r="AG88" i="12"/>
  <c r="J88" i="12"/>
  <c r="Z88" i="12"/>
  <c r="O88" i="12"/>
  <c r="AE88" i="12"/>
  <c r="AF88" i="12"/>
  <c r="AN88" i="12"/>
  <c r="H10" i="14"/>
  <c r="AT15" i="6"/>
  <c r="AT16" i="6"/>
  <c r="H11" i="14" s="1"/>
  <c r="U88" i="12"/>
  <c r="N88" i="12"/>
  <c r="AI88" i="12"/>
  <c r="T88" i="12"/>
  <c r="X88" i="12"/>
  <c r="AC88" i="12"/>
  <c r="P88" i="12"/>
  <c r="I88" i="12"/>
  <c r="AO88" i="12"/>
  <c r="M88" i="12"/>
  <c r="AL88" i="12"/>
  <c r="AA88" i="12"/>
  <c r="L88" i="12"/>
  <c r="B125" i="10"/>
  <c r="B41" i="10"/>
  <c r="AM125" i="10"/>
  <c r="AM41" i="10"/>
  <c r="W125" i="10"/>
  <c r="W41" i="10"/>
  <c r="G125" i="10"/>
  <c r="G41" i="10"/>
  <c r="AC125" i="10"/>
  <c r="AC41" i="10"/>
  <c r="Q125" i="10"/>
  <c r="Q41" i="10"/>
  <c r="E126" i="10"/>
  <c r="E42" i="10"/>
  <c r="AJ126" i="10"/>
  <c r="AJ42" i="10"/>
  <c r="V126" i="10"/>
  <c r="V42" i="10"/>
  <c r="AQ126" i="10"/>
  <c r="AQ42" i="10"/>
  <c r="AA126" i="10"/>
  <c r="AA42" i="10"/>
  <c r="K126" i="10"/>
  <c r="K42" i="10"/>
  <c r="T127" i="10"/>
  <c r="T43" i="10"/>
  <c r="AJ128" i="10"/>
  <c r="AJ44" i="10"/>
  <c r="D128" i="10"/>
  <c r="D44" i="10"/>
  <c r="AB129" i="10"/>
  <c r="AB45" i="10"/>
  <c r="B130" i="10"/>
  <c r="B46" i="10"/>
  <c r="AL130" i="10"/>
  <c r="AL46" i="10"/>
  <c r="T131" i="10"/>
  <c r="T47" i="10"/>
  <c r="K132" i="10"/>
  <c r="K48" i="10"/>
  <c r="U132" i="10"/>
  <c r="U48" i="10"/>
  <c r="Z132" i="10"/>
  <c r="Z48" i="10"/>
  <c r="AJ132" i="10"/>
  <c r="AJ48" i="10"/>
  <c r="T132" i="10"/>
  <c r="T48" i="10"/>
  <c r="D132" i="10"/>
  <c r="D48" i="10"/>
  <c r="AE132" i="10"/>
  <c r="AE48" i="10"/>
  <c r="X133" i="10"/>
  <c r="X49" i="10"/>
  <c r="N130" i="10"/>
  <c r="N46" i="10"/>
  <c r="AO133" i="10"/>
  <c r="AO49" i="10"/>
  <c r="I133" i="10"/>
  <c r="I49" i="10"/>
  <c r="O133" i="10"/>
  <c r="O49" i="10"/>
  <c r="Y131" i="10"/>
  <c r="Y47" i="10"/>
  <c r="AK130" i="10"/>
  <c r="AK46" i="10"/>
  <c r="E130" i="10"/>
  <c r="E46" i="10"/>
  <c r="AF130" i="10"/>
  <c r="AF46" i="10"/>
  <c r="AI129" i="10"/>
  <c r="AI45" i="10"/>
  <c r="C129" i="10"/>
  <c r="C45" i="10"/>
  <c r="W128" i="10"/>
  <c r="W44" i="10"/>
  <c r="AD127" i="10"/>
  <c r="AD43" i="10"/>
  <c r="O131" i="10"/>
  <c r="O47" i="10"/>
  <c r="AE130" i="10"/>
  <c r="AE46" i="10"/>
  <c r="AH129" i="10"/>
  <c r="AH45" i="10"/>
  <c r="B129" i="10"/>
  <c r="B45" i="10"/>
  <c r="AD128" i="10"/>
  <c r="AD44" i="10"/>
  <c r="U127" i="10"/>
  <c r="U43" i="10"/>
  <c r="AF125" i="10"/>
  <c r="AF41" i="10"/>
  <c r="W127" i="10"/>
  <c r="W43" i="10"/>
  <c r="C127" i="10"/>
  <c r="C43" i="10"/>
  <c r="AK128" i="10"/>
  <c r="AK44" i="10"/>
  <c r="E128" i="10"/>
  <c r="E44" i="10"/>
  <c r="AC129" i="10"/>
  <c r="AC45" i="10"/>
  <c r="N131" i="10"/>
  <c r="N47" i="10"/>
  <c r="V133" i="10"/>
  <c r="V49" i="10"/>
  <c r="AP125" i="10"/>
  <c r="AP41" i="10"/>
  <c r="AH131" i="10"/>
  <c r="AH47" i="10"/>
  <c r="M88" i="11"/>
  <c r="J71" i="11"/>
  <c r="J88" i="11"/>
  <c r="AB88" i="11"/>
  <c r="AE71" i="11"/>
  <c r="AE88" i="11"/>
  <c r="AS88" i="5"/>
  <c r="R88" i="5"/>
  <c r="K88" i="5"/>
  <c r="AC88" i="5"/>
  <c r="AF88" i="5"/>
  <c r="K88" i="6"/>
  <c r="Z71" i="6"/>
  <c r="Z88" i="6"/>
  <c r="AF88" i="6"/>
  <c r="B88" i="6"/>
  <c r="U88" i="6"/>
  <c r="D88" i="7"/>
  <c r="T88" i="7"/>
  <c r="M88" i="7"/>
  <c r="AH88" i="7"/>
  <c r="AN125" i="10"/>
  <c r="AN41" i="10"/>
  <c r="AH126" i="10"/>
  <c r="AH42" i="10"/>
  <c r="AF126" i="10"/>
  <c r="AF42" i="10"/>
  <c r="N126" i="10"/>
  <c r="N42" i="10"/>
  <c r="P127" i="10"/>
  <c r="P43" i="10"/>
  <c r="AF128" i="10"/>
  <c r="AF44" i="10"/>
  <c r="X129" i="10"/>
  <c r="X45" i="10"/>
  <c r="AA130" i="10"/>
  <c r="AA46" i="10"/>
  <c r="AP130" i="10"/>
  <c r="AP46" i="10"/>
  <c r="P131" i="10"/>
  <c r="P47" i="10"/>
  <c r="C132" i="10"/>
  <c r="C48" i="10"/>
  <c r="Q132" i="10"/>
  <c r="Q48" i="10"/>
  <c r="R132" i="10"/>
  <c r="R48" i="10"/>
  <c r="W132" i="10"/>
  <c r="W48" i="10"/>
  <c r="T133" i="10"/>
  <c r="T49" i="10"/>
  <c r="AK133" i="10"/>
  <c r="AK49" i="10"/>
  <c r="E133" i="10"/>
  <c r="E49" i="10"/>
  <c r="K133" i="10"/>
  <c r="K49" i="10"/>
  <c r="U131" i="10"/>
  <c r="U47" i="10"/>
  <c r="AG130" i="10"/>
  <c r="AG46" i="10"/>
  <c r="AB130" i="10"/>
  <c r="AB46" i="10"/>
  <c r="AE129" i="10"/>
  <c r="AE45" i="10"/>
  <c r="S128" i="10"/>
  <c r="S44" i="10"/>
  <c r="Z127" i="10"/>
  <c r="Z43" i="10"/>
  <c r="AQ131" i="10"/>
  <c r="AQ47" i="10"/>
  <c r="K131" i="10"/>
  <c r="K47" i="10"/>
  <c r="X130" i="10"/>
  <c r="X46" i="10"/>
  <c r="O130" i="10"/>
  <c r="O46" i="10"/>
  <c r="AD129" i="10"/>
  <c r="AD45" i="10"/>
  <c r="Z128" i="10"/>
  <c r="Z44" i="10"/>
  <c r="Q127" i="10"/>
  <c r="Q43" i="10"/>
  <c r="X125" i="10"/>
  <c r="X41" i="10"/>
  <c r="O127" i="10"/>
  <c r="O43" i="10"/>
  <c r="AL125" i="10"/>
  <c r="AL41" i="10"/>
  <c r="AJ125" i="10"/>
  <c r="AJ41" i="10"/>
  <c r="AG128" i="10"/>
  <c r="AG44" i="10"/>
  <c r="AQ128" i="10"/>
  <c r="AQ44" i="10"/>
  <c r="Y129" i="10"/>
  <c r="Y45" i="10"/>
  <c r="B131" i="10"/>
  <c r="B47" i="10"/>
  <c r="J131" i="10"/>
  <c r="J47" i="10"/>
  <c r="R133" i="10"/>
  <c r="R49" i="10"/>
  <c r="AP133" i="10"/>
  <c r="AP49" i="10"/>
  <c r="AD131" i="10"/>
  <c r="AD47" i="10"/>
  <c r="E88" i="11"/>
  <c r="Q88" i="11"/>
  <c r="N71" i="11"/>
  <c r="N88" i="11"/>
  <c r="AN88" i="11"/>
  <c r="AI88" i="11"/>
  <c r="I88" i="5"/>
  <c r="C88" i="5"/>
  <c r="V88" i="5"/>
  <c r="O88" i="5"/>
  <c r="AK88" i="5"/>
  <c r="AJ88" i="5"/>
  <c r="O88" i="6"/>
  <c r="AL88" i="6"/>
  <c r="AJ88" i="6"/>
  <c r="R88" i="6"/>
  <c r="F88" i="6"/>
  <c r="Y88" i="6"/>
  <c r="E88" i="7"/>
  <c r="X88" i="7"/>
  <c r="Q88" i="7"/>
  <c r="AL88" i="7"/>
  <c r="AI125" i="10"/>
  <c r="AI41" i="10"/>
  <c r="S125" i="10"/>
  <c r="S41" i="10"/>
  <c r="C125" i="10"/>
  <c r="C41" i="10"/>
  <c r="U125" i="10"/>
  <c r="U41" i="10"/>
  <c r="AS125" i="10"/>
  <c r="AS41" i="10"/>
  <c r="E125" i="10"/>
  <c r="E41" i="10"/>
  <c r="AS126" i="10"/>
  <c r="AS42" i="10"/>
  <c r="Z126" i="10"/>
  <c r="Z42" i="10"/>
  <c r="X126" i="10"/>
  <c r="X42" i="10"/>
  <c r="F126" i="10"/>
  <c r="F42" i="10"/>
  <c r="AM126" i="10"/>
  <c r="AM42" i="10"/>
  <c r="W126" i="10"/>
  <c r="W42" i="10"/>
  <c r="G126" i="10"/>
  <c r="G42" i="10"/>
  <c r="AR127" i="10"/>
  <c r="AR43" i="10"/>
  <c r="L127" i="10"/>
  <c r="L43" i="10"/>
  <c r="AB128" i="10"/>
  <c r="AB44" i="10"/>
  <c r="T129" i="10"/>
  <c r="T45" i="10"/>
  <c r="V130" i="10"/>
  <c r="V46" i="10"/>
  <c r="Z130" i="10"/>
  <c r="Z46" i="10"/>
  <c r="AR131" i="10"/>
  <c r="AR47" i="10"/>
  <c r="L131" i="10"/>
  <c r="L47" i="10"/>
  <c r="AS132" i="10"/>
  <c r="AS48" i="10"/>
  <c r="M132" i="10"/>
  <c r="M48" i="10"/>
  <c r="J132" i="10"/>
  <c r="J48" i="10"/>
  <c r="AF132" i="10"/>
  <c r="AF48" i="10"/>
  <c r="P132" i="10"/>
  <c r="P48" i="10"/>
  <c r="AL132" i="10"/>
  <c r="AL48" i="10"/>
  <c r="O132" i="10"/>
  <c r="O48" i="10"/>
  <c r="P133" i="10"/>
  <c r="P49" i="10"/>
  <c r="AG133" i="10"/>
  <c r="AG49" i="10"/>
  <c r="S133" i="10"/>
  <c r="S49" i="10"/>
  <c r="G133" i="10"/>
  <c r="G49" i="10"/>
  <c r="Q131" i="10"/>
  <c r="Q47" i="10"/>
  <c r="AC130" i="10"/>
  <c r="AC46" i="10"/>
  <c r="AA129" i="10"/>
  <c r="AA45" i="10"/>
  <c r="O128" i="10"/>
  <c r="O44" i="10"/>
  <c r="V127" i="10"/>
  <c r="V43" i="10"/>
  <c r="AM131" i="10"/>
  <c r="AM47" i="10"/>
  <c r="G131" i="10"/>
  <c r="G47" i="10"/>
  <c r="Z129" i="10"/>
  <c r="Z45" i="10"/>
  <c r="V128" i="10"/>
  <c r="V44" i="10"/>
  <c r="AS127" i="10"/>
  <c r="AS43" i="10"/>
  <c r="M127" i="10"/>
  <c r="M43" i="10"/>
  <c r="P125" i="10"/>
  <c r="P41" i="10"/>
  <c r="K127" i="10"/>
  <c r="K43" i="10"/>
  <c r="V125" i="10"/>
  <c r="V41" i="10"/>
  <c r="AB125" i="10"/>
  <c r="AB41" i="10"/>
  <c r="AC128" i="10"/>
  <c r="AC44" i="10"/>
  <c r="U129" i="10"/>
  <c r="U45" i="10"/>
  <c r="N133" i="10"/>
  <c r="N49" i="10"/>
  <c r="Z131" i="10"/>
  <c r="Z47" i="10"/>
  <c r="B88" i="11"/>
  <c r="U88" i="11"/>
  <c r="R88" i="11"/>
  <c r="G71" i="11"/>
  <c r="G88" i="11"/>
  <c r="AM88" i="11"/>
  <c r="U88" i="5"/>
  <c r="AP88" i="5"/>
  <c r="Z71" i="5"/>
  <c r="Z88" i="5"/>
  <c r="S88" i="5"/>
  <c r="H88" i="5"/>
  <c r="AN88" i="5"/>
  <c r="S88" i="6"/>
  <c r="H71" i="6"/>
  <c r="H88" i="6"/>
  <c r="AN88" i="6"/>
  <c r="AD88" i="6"/>
  <c r="AS88" i="6"/>
  <c r="AC88" i="6"/>
  <c r="O88" i="7"/>
  <c r="AR88" i="7"/>
  <c r="AB88" i="7"/>
  <c r="B88" i="7"/>
  <c r="U88" i="7"/>
  <c r="J71" i="7"/>
  <c r="J88" i="7"/>
  <c r="AB126" i="10"/>
  <c r="AB42" i="10"/>
  <c r="R126" i="10"/>
  <c r="R42" i="10"/>
  <c r="T126" i="10"/>
  <c r="T42" i="10"/>
  <c r="AN127" i="10"/>
  <c r="AN43" i="10"/>
  <c r="H127" i="10"/>
  <c r="H43" i="10"/>
  <c r="X128" i="10"/>
  <c r="X44" i="10"/>
  <c r="P129" i="10"/>
  <c r="P45" i="10"/>
  <c r="AM130" i="10"/>
  <c r="AM46" i="10"/>
  <c r="K130" i="10"/>
  <c r="K46" i="10"/>
  <c r="AD130" i="10"/>
  <c r="AD46" i="10"/>
  <c r="J130" i="10"/>
  <c r="J46" i="10"/>
  <c r="AN131" i="10"/>
  <c r="AN47" i="10"/>
  <c r="H131" i="10"/>
  <c r="H47" i="10"/>
  <c r="AO132" i="10"/>
  <c r="AO48" i="10"/>
  <c r="I132" i="10"/>
  <c r="I48" i="10"/>
  <c r="B132" i="10"/>
  <c r="B48" i="10"/>
  <c r="AD132" i="10"/>
  <c r="AD48" i="10"/>
  <c r="G132" i="10"/>
  <c r="G48" i="10"/>
  <c r="AR133" i="10"/>
  <c r="AR49" i="10"/>
  <c r="L133" i="10"/>
  <c r="L49" i="10"/>
  <c r="AC133" i="10"/>
  <c r="AC49" i="10"/>
  <c r="AQ133" i="10"/>
  <c r="AQ49" i="10"/>
  <c r="AS131" i="10"/>
  <c r="AS47" i="10"/>
  <c r="M131" i="10"/>
  <c r="M47" i="10"/>
  <c r="Y130" i="10"/>
  <c r="Y46" i="10"/>
  <c r="T130" i="10"/>
  <c r="T46" i="10"/>
  <c r="W129" i="10"/>
  <c r="W45" i="10"/>
  <c r="G128" i="10"/>
  <c r="G44" i="10"/>
  <c r="R127" i="10"/>
  <c r="R43" i="10"/>
  <c r="AI131" i="10"/>
  <c r="AI47" i="10"/>
  <c r="C131" i="10"/>
  <c r="C47" i="10"/>
  <c r="H130" i="10"/>
  <c r="H46" i="10"/>
  <c r="V129" i="10"/>
  <c r="V45" i="10"/>
  <c r="R128" i="10"/>
  <c r="R44" i="10"/>
  <c r="AO127" i="10"/>
  <c r="AO43" i="10"/>
  <c r="I127" i="10"/>
  <c r="I43" i="10"/>
  <c r="H125" i="10"/>
  <c r="H41" i="10"/>
  <c r="G127" i="10"/>
  <c r="G43" i="10"/>
  <c r="S127" i="10"/>
  <c r="S43" i="10"/>
  <c r="F125" i="10"/>
  <c r="F41" i="10"/>
  <c r="T125" i="10"/>
  <c r="T41" i="10"/>
  <c r="Y128" i="10"/>
  <c r="Y44" i="10"/>
  <c r="Q129" i="10"/>
  <c r="Q45" i="10"/>
  <c r="AP131" i="10"/>
  <c r="AP47" i="10"/>
  <c r="J133" i="10"/>
  <c r="J49" i="10"/>
  <c r="V131" i="10"/>
  <c r="V47" i="10"/>
  <c r="T88" i="11"/>
  <c r="F88" i="11"/>
  <c r="Y88" i="11"/>
  <c r="C88" i="11"/>
  <c r="V88" i="11"/>
  <c r="K88" i="11"/>
  <c r="AG71" i="5"/>
  <c r="AG88" i="5"/>
  <c r="AD88" i="5"/>
  <c r="B88" i="5"/>
  <c r="D88" i="5"/>
  <c r="W71" i="5"/>
  <c r="W88" i="5"/>
  <c r="L88" i="5"/>
  <c r="D88" i="6"/>
  <c r="W88" i="6"/>
  <c r="L88" i="6"/>
  <c r="AG88" i="6"/>
  <c r="AA88" i="7"/>
  <c r="AF88" i="7"/>
  <c r="K88" i="7"/>
  <c r="F88" i="7"/>
  <c r="Y88" i="7"/>
  <c r="N88" i="7"/>
  <c r="AD125" i="10"/>
  <c r="AD41" i="10"/>
  <c r="AE125" i="10"/>
  <c r="AE41" i="10"/>
  <c r="O125" i="10"/>
  <c r="O41" i="10"/>
  <c r="AO125" i="10"/>
  <c r="AO41" i="10"/>
  <c r="M125" i="10"/>
  <c r="M41" i="10"/>
  <c r="AG125" i="10"/>
  <c r="AG41" i="10"/>
  <c r="AK126" i="10"/>
  <c r="AK42" i="10"/>
  <c r="AO126" i="10"/>
  <c r="AO42" i="10"/>
  <c r="L126" i="10"/>
  <c r="L42" i="10"/>
  <c r="J126" i="10"/>
  <c r="J42" i="10"/>
  <c r="P126" i="10"/>
  <c r="P42" i="10"/>
  <c r="AI126" i="10"/>
  <c r="AI42" i="10"/>
  <c r="S126" i="10"/>
  <c r="S42" i="10"/>
  <c r="C126" i="10"/>
  <c r="C42" i="10"/>
  <c r="AJ127" i="10"/>
  <c r="AJ43" i="10"/>
  <c r="D127" i="10"/>
  <c r="D43" i="10"/>
  <c r="T128" i="10"/>
  <c r="T44" i="10"/>
  <c r="AR129" i="10"/>
  <c r="AR45" i="10"/>
  <c r="L129" i="10"/>
  <c r="L45" i="10"/>
  <c r="AH130" i="10"/>
  <c r="AH46" i="10"/>
  <c r="F130" i="10"/>
  <c r="F46" i="10"/>
  <c r="AJ131" i="10"/>
  <c r="AJ47" i="10"/>
  <c r="D131" i="10"/>
  <c r="D47" i="10"/>
  <c r="AQ132" i="10"/>
  <c r="AQ48" i="10"/>
  <c r="AK132" i="10"/>
  <c r="AK48" i="10"/>
  <c r="E132" i="10"/>
  <c r="E48" i="10"/>
  <c r="AR132" i="10"/>
  <c r="AR48" i="10"/>
  <c r="AB132" i="10"/>
  <c r="AB48" i="10"/>
  <c r="L132" i="10"/>
  <c r="L48" i="10"/>
  <c r="V132" i="10"/>
  <c r="V48" i="10"/>
  <c r="AN133" i="10"/>
  <c r="AN49" i="10"/>
  <c r="H133" i="10"/>
  <c r="H49" i="10"/>
  <c r="Y133" i="10"/>
  <c r="Y49" i="10"/>
  <c r="AI133" i="10"/>
  <c r="AI49" i="10"/>
  <c r="AM133" i="10"/>
  <c r="AM49" i="10"/>
  <c r="AO131" i="10"/>
  <c r="AO47" i="10"/>
  <c r="I131" i="10"/>
  <c r="I47" i="10"/>
  <c r="U130" i="10"/>
  <c r="U46" i="10"/>
  <c r="P130" i="10"/>
  <c r="P46" i="10"/>
  <c r="S129" i="10"/>
  <c r="S45" i="10"/>
  <c r="AA128" i="10"/>
  <c r="AA44" i="10"/>
  <c r="C128" i="10"/>
  <c r="C44" i="10"/>
  <c r="N127" i="10"/>
  <c r="N43" i="10"/>
  <c r="AE131" i="10"/>
  <c r="AE47" i="10"/>
  <c r="R129" i="10"/>
  <c r="R45" i="10"/>
  <c r="N128" i="10"/>
  <c r="N44" i="10"/>
  <c r="AK127" i="10"/>
  <c r="AK43" i="10"/>
  <c r="E127" i="10"/>
  <c r="E43" i="10"/>
  <c r="AQ127" i="10"/>
  <c r="AQ43" i="10"/>
  <c r="L125" i="10"/>
  <c r="L41" i="10"/>
  <c r="U128" i="10"/>
  <c r="U44" i="10"/>
  <c r="AS129" i="10"/>
  <c r="AS45" i="10"/>
  <c r="M129" i="10"/>
  <c r="M45" i="10"/>
  <c r="F131" i="10"/>
  <c r="F47" i="10"/>
  <c r="AL133" i="10"/>
  <c r="AL49" i="10"/>
  <c r="F133" i="10"/>
  <c r="F49" i="10"/>
  <c r="R131" i="10"/>
  <c r="R47" i="10"/>
  <c r="AF71" i="11"/>
  <c r="AF88" i="11"/>
  <c r="AS88" i="11"/>
  <c r="AC88" i="11"/>
  <c r="AR88" i="11"/>
  <c r="AP88" i="11"/>
  <c r="Z71" i="11"/>
  <c r="Z88" i="11"/>
  <c r="O88" i="11"/>
  <c r="AH88" i="5"/>
  <c r="AQ88" i="5"/>
  <c r="AA88" i="5"/>
  <c r="P88" i="5"/>
  <c r="J71" i="6"/>
  <c r="J88" i="6"/>
  <c r="AQ88" i="6"/>
  <c r="AA88" i="6"/>
  <c r="P88" i="6"/>
  <c r="AK88" i="6"/>
  <c r="AM88" i="7"/>
  <c r="AJ88" i="7"/>
  <c r="W88" i="7"/>
  <c r="AS88" i="7"/>
  <c r="AC88" i="7"/>
  <c r="AQ88" i="7"/>
  <c r="R88" i="7"/>
  <c r="N125" i="10"/>
  <c r="N41" i="10"/>
  <c r="AC126" i="10"/>
  <c r="AC42" i="10"/>
  <c r="D126" i="10"/>
  <c r="D42" i="10"/>
  <c r="B126" i="10"/>
  <c r="B42" i="10"/>
  <c r="H126" i="10"/>
  <c r="H42" i="10"/>
  <c r="AF127" i="10"/>
  <c r="AF43" i="10"/>
  <c r="P128" i="10"/>
  <c r="P44" i="10"/>
  <c r="AN129" i="10"/>
  <c r="AN45" i="10"/>
  <c r="H129" i="10"/>
  <c r="H45" i="10"/>
  <c r="W130" i="10"/>
  <c r="W46" i="10"/>
  <c r="AF131" i="10"/>
  <c r="AF47" i="10"/>
  <c r="AI132" i="10"/>
  <c r="AI48" i="10"/>
  <c r="AG132" i="10"/>
  <c r="AG48" i="10"/>
  <c r="N132" i="10"/>
  <c r="N48" i="10"/>
  <c r="AJ133" i="10"/>
  <c r="AJ49" i="10"/>
  <c r="D133" i="10"/>
  <c r="D49" i="10"/>
  <c r="U133" i="10"/>
  <c r="U49" i="10"/>
  <c r="AE133" i="10"/>
  <c r="AE49" i="10"/>
  <c r="AK131" i="10"/>
  <c r="AK47" i="10"/>
  <c r="E131" i="10"/>
  <c r="E47" i="10"/>
  <c r="Q130" i="10"/>
  <c r="Q46" i="10"/>
  <c r="AR130" i="10"/>
  <c r="AR46" i="10"/>
  <c r="L130" i="10"/>
  <c r="L46" i="10"/>
  <c r="O129" i="10"/>
  <c r="O45" i="10"/>
  <c r="AM128" i="10"/>
  <c r="AM44" i="10"/>
  <c r="AP127" i="10"/>
  <c r="AP43" i="10"/>
  <c r="J127" i="10"/>
  <c r="J43" i="10"/>
  <c r="AA131" i="10"/>
  <c r="AA47" i="10"/>
  <c r="AI130" i="10"/>
  <c r="AI46" i="10"/>
  <c r="N129" i="10"/>
  <c r="N45" i="10"/>
  <c r="AP128" i="10"/>
  <c r="AP44" i="10"/>
  <c r="J128" i="10"/>
  <c r="J44" i="10"/>
  <c r="AG127" i="10"/>
  <c r="AG43" i="10"/>
  <c r="AG126" i="10"/>
  <c r="AG42" i="10"/>
  <c r="AM127" i="10"/>
  <c r="AM43" i="10"/>
  <c r="D125" i="10"/>
  <c r="D41" i="10"/>
  <c r="C133" i="10"/>
  <c r="C49" i="10"/>
  <c r="Q128" i="10"/>
  <c r="Q44" i="10"/>
  <c r="AO129" i="10"/>
  <c r="AO45" i="10"/>
  <c r="I129" i="10"/>
  <c r="I45" i="10"/>
  <c r="Z125" i="10"/>
  <c r="Z41" i="10"/>
  <c r="AH133" i="10"/>
  <c r="AH49" i="10"/>
  <c r="B133" i="10"/>
  <c r="B49" i="10"/>
  <c r="AJ88" i="11"/>
  <c r="AG88" i="11"/>
  <c r="H71" i="11"/>
  <c r="H88" i="11"/>
  <c r="AD88" i="11"/>
  <c r="S88" i="11"/>
  <c r="AL88" i="5"/>
  <c r="Q88" i="5"/>
  <c r="AE88" i="5"/>
  <c r="F88" i="5"/>
  <c r="T88" i="5"/>
  <c r="V88" i="6"/>
  <c r="AE88" i="6"/>
  <c r="C88" i="6"/>
  <c r="T88" i="6"/>
  <c r="I88" i="6"/>
  <c r="AO88" i="6"/>
  <c r="H88" i="7"/>
  <c r="AN88" i="7"/>
  <c r="AI88" i="7"/>
  <c r="AG88" i="7"/>
  <c r="G88" i="7"/>
  <c r="C88" i="7"/>
  <c r="V88" i="7"/>
  <c r="AH125" i="10"/>
  <c r="AH41" i="10"/>
  <c r="AQ125" i="10"/>
  <c r="AQ41" i="10"/>
  <c r="AA125" i="10"/>
  <c r="AA41" i="10"/>
  <c r="K125" i="10"/>
  <c r="K41" i="10"/>
  <c r="AK125" i="10"/>
  <c r="AK41" i="10"/>
  <c r="I125" i="10"/>
  <c r="I41" i="10"/>
  <c r="Y125" i="10"/>
  <c r="Y41" i="10"/>
  <c r="U126" i="10"/>
  <c r="U42" i="10"/>
  <c r="AR126" i="10"/>
  <c r="AR42" i="10"/>
  <c r="AL126" i="10"/>
  <c r="AL42" i="10"/>
  <c r="Q126" i="10"/>
  <c r="Q42" i="10"/>
  <c r="AE126" i="10"/>
  <c r="AE42" i="10"/>
  <c r="O126" i="10"/>
  <c r="O42" i="10"/>
  <c r="AB127" i="10"/>
  <c r="AB43" i="10"/>
  <c r="AR128" i="10"/>
  <c r="AR44" i="10"/>
  <c r="L128" i="10"/>
  <c r="L44" i="10"/>
  <c r="AJ129" i="10"/>
  <c r="AJ45" i="10"/>
  <c r="D129" i="10"/>
  <c r="D45" i="10"/>
  <c r="R130" i="10"/>
  <c r="R46" i="10"/>
  <c r="AB131" i="10"/>
  <c r="AB47" i="10"/>
  <c r="AA132" i="10"/>
  <c r="AA48" i="10"/>
  <c r="AC132" i="10"/>
  <c r="AC48" i="10"/>
  <c r="AP132" i="10"/>
  <c r="AP48" i="10"/>
  <c r="AN132" i="10"/>
  <c r="AN48" i="10"/>
  <c r="X132" i="10"/>
  <c r="X48" i="10"/>
  <c r="H132" i="10"/>
  <c r="H48" i="10"/>
  <c r="F132" i="10"/>
  <c r="F48" i="10"/>
  <c r="AF133" i="10"/>
  <c r="AF49" i="10"/>
  <c r="Q133" i="10"/>
  <c r="Q49" i="10"/>
  <c r="AA133" i="10"/>
  <c r="AA49" i="10"/>
  <c r="AG131" i="10"/>
  <c r="AG47" i="10"/>
  <c r="AS130" i="10"/>
  <c r="AS46" i="10"/>
  <c r="M130" i="10"/>
  <c r="M46" i="10"/>
  <c r="AQ129" i="10"/>
  <c r="AQ45" i="10"/>
  <c r="K129" i="10"/>
  <c r="K45" i="10"/>
  <c r="AI128" i="10"/>
  <c r="AI44" i="10"/>
  <c r="AL127" i="10"/>
  <c r="AL43" i="10"/>
  <c r="F127" i="10"/>
  <c r="F43" i="10"/>
  <c r="W131" i="10"/>
  <c r="W47" i="10"/>
  <c r="S130" i="10"/>
  <c r="S46" i="10"/>
  <c r="AP129" i="10"/>
  <c r="AP45" i="10"/>
  <c r="J129" i="10"/>
  <c r="J45" i="10"/>
  <c r="AL128" i="10"/>
  <c r="AL44" i="10"/>
  <c r="F128" i="10"/>
  <c r="F44" i="10"/>
  <c r="AC127" i="10"/>
  <c r="AC43" i="10"/>
  <c r="Y126" i="10"/>
  <c r="Y42" i="10"/>
  <c r="AE127" i="10"/>
  <c r="AE43" i="10"/>
  <c r="AI127" i="10"/>
  <c r="AI43" i="10"/>
  <c r="AS128" i="10"/>
  <c r="AS44" i="10"/>
  <c r="M128" i="10"/>
  <c r="M44" i="10"/>
  <c r="AK129" i="10"/>
  <c r="AK45" i="10"/>
  <c r="E129" i="10"/>
  <c r="E45" i="10"/>
  <c r="J125" i="10"/>
  <c r="J41" i="10"/>
  <c r="AD133" i="10"/>
  <c r="AD49" i="10"/>
  <c r="AK88" i="11"/>
  <c r="X88" i="11"/>
  <c r="AH88" i="11"/>
  <c r="L71" i="11"/>
  <c r="L88" i="11"/>
  <c r="D88" i="11"/>
  <c r="W71" i="11"/>
  <c r="W88" i="11"/>
  <c r="J71" i="5"/>
  <c r="J88" i="5"/>
  <c r="Y88" i="5"/>
  <c r="AI88" i="5"/>
  <c r="E88" i="5"/>
  <c r="X88" i="5"/>
  <c r="AH88" i="6"/>
  <c r="AI88" i="6"/>
  <c r="E88" i="6"/>
  <c r="X71" i="6"/>
  <c r="X88" i="6"/>
  <c r="M88" i="6"/>
  <c r="L88" i="7"/>
  <c r="AK88" i="7"/>
  <c r="S88" i="7"/>
  <c r="AP88" i="7"/>
  <c r="Z88" i="7"/>
  <c r="R125" i="10"/>
  <c r="R41" i="10"/>
  <c r="M126" i="10"/>
  <c r="M42" i="10"/>
  <c r="AN126" i="10"/>
  <c r="AN42" i="10"/>
  <c r="AD126" i="10"/>
  <c r="AD42" i="10"/>
  <c r="I126" i="10"/>
  <c r="I42" i="10"/>
  <c r="X127" i="10"/>
  <c r="X43" i="10"/>
  <c r="AN128" i="10"/>
  <c r="AN44" i="10"/>
  <c r="H128" i="10"/>
  <c r="H44" i="10"/>
  <c r="AF129" i="10"/>
  <c r="AF45" i="10"/>
  <c r="G130" i="10"/>
  <c r="G46" i="10"/>
  <c r="AQ130" i="10"/>
  <c r="AQ46" i="10"/>
  <c r="X131" i="10"/>
  <c r="X47" i="10"/>
  <c r="S132" i="10"/>
  <c r="S48" i="10"/>
  <c r="Y132" i="10"/>
  <c r="Y48" i="10"/>
  <c r="AH132" i="10"/>
  <c r="AH48" i="10"/>
  <c r="AM132" i="10"/>
  <c r="AM48" i="10"/>
  <c r="AB133" i="10"/>
  <c r="AB49" i="10"/>
  <c r="AS133" i="10"/>
  <c r="AS49" i="10"/>
  <c r="M133" i="10"/>
  <c r="M49" i="10"/>
  <c r="W133" i="10"/>
  <c r="W49" i="10"/>
  <c r="AC131" i="10"/>
  <c r="AC47" i="10"/>
  <c r="AO130" i="10"/>
  <c r="AO46" i="10"/>
  <c r="I130" i="10"/>
  <c r="I46" i="10"/>
  <c r="AJ130" i="10"/>
  <c r="AJ46" i="10"/>
  <c r="D130" i="10"/>
  <c r="D46" i="10"/>
  <c r="AM129" i="10"/>
  <c r="AM45" i="10"/>
  <c r="G129" i="10"/>
  <c r="G45" i="10"/>
  <c r="AE128" i="10"/>
  <c r="AE44" i="10"/>
  <c r="AH127" i="10"/>
  <c r="AH43" i="10"/>
  <c r="B127" i="10"/>
  <c r="B43" i="10"/>
  <c r="AP126" i="10"/>
  <c r="AP42" i="10"/>
  <c r="S131" i="10"/>
  <c r="S47" i="10"/>
  <c r="AN130" i="10"/>
  <c r="AN46" i="10"/>
  <c r="C130" i="10"/>
  <c r="C46" i="10"/>
  <c r="AL129" i="10"/>
  <c r="AL45" i="10"/>
  <c r="F129" i="10"/>
  <c r="F45" i="10"/>
  <c r="AH128" i="10"/>
  <c r="AH44" i="10"/>
  <c r="B128" i="10"/>
  <c r="B44" i="10"/>
  <c r="Y127" i="10"/>
  <c r="Y43" i="10"/>
  <c r="AR125" i="10"/>
  <c r="AR41" i="10"/>
  <c r="AA127" i="10"/>
  <c r="AA43" i="10"/>
  <c r="AO128" i="10"/>
  <c r="AO44" i="10"/>
  <c r="I128" i="10"/>
  <c r="I44" i="10"/>
  <c r="AG129" i="10"/>
  <c r="AG45" i="10"/>
  <c r="K128" i="10"/>
  <c r="K44" i="10"/>
  <c r="Z133" i="10"/>
  <c r="Z49" i="10"/>
  <c r="AL131" i="10"/>
  <c r="AL47" i="10"/>
  <c r="I88" i="11"/>
  <c r="AO88" i="11"/>
  <c r="AL88" i="11"/>
  <c r="P88" i="11"/>
  <c r="AQ88" i="11"/>
  <c r="AA88" i="11"/>
  <c r="N88" i="5"/>
  <c r="AO88" i="5"/>
  <c r="G71" i="5"/>
  <c r="G88" i="5"/>
  <c r="AM88" i="5"/>
  <c r="M71" i="5"/>
  <c r="M88" i="5"/>
  <c r="AR88" i="5"/>
  <c r="AB88" i="5"/>
  <c r="G88" i="6"/>
  <c r="AM88" i="6"/>
  <c r="N71" i="6"/>
  <c r="N88" i="6"/>
  <c r="AR88" i="6"/>
  <c r="AB88" i="6"/>
  <c r="AP88" i="6"/>
  <c r="Q88" i="6"/>
  <c r="P88" i="7"/>
  <c r="I88" i="7"/>
  <c r="AO88" i="7"/>
  <c r="AE88" i="7"/>
  <c r="AD88" i="7"/>
  <c r="AP88" i="8"/>
  <c r="AQ88" i="8"/>
  <c r="AR88" i="8"/>
  <c r="D88" i="8"/>
  <c r="AR88" i="12"/>
  <c r="AP88" i="12"/>
  <c r="AQ88" i="12"/>
  <c r="AS88" i="12"/>
  <c r="B88" i="12"/>
  <c r="CO19" i="1"/>
  <c r="CO18" i="1"/>
  <c r="CO16" i="1"/>
  <c r="AM14" i="10"/>
  <c r="AN12" i="10"/>
  <c r="AL14" i="10"/>
  <c r="AL12" i="10"/>
  <c r="AO14" i="10"/>
  <c r="AO12" i="10"/>
  <c r="AM12" i="10"/>
  <c r="CO13" i="1"/>
  <c r="B12" i="10"/>
  <c r="AT10" i="11"/>
  <c r="F5" i="14" s="1"/>
  <c r="CO15" i="1"/>
  <c r="CO14" i="1"/>
  <c r="AT63" i="8"/>
  <c r="AT9" i="8"/>
  <c r="AT65" i="8"/>
  <c r="I35" i="10" s="1"/>
  <c r="AT65" i="7"/>
  <c r="I34" i="10" s="1"/>
  <c r="AT9" i="7"/>
  <c r="AT63" i="7"/>
  <c r="AT63" i="6"/>
  <c r="H4" i="14"/>
  <c r="AT65" i="6"/>
  <c r="I33" i="10" s="1"/>
  <c r="AT65" i="5"/>
  <c r="I32" i="10" s="1"/>
  <c r="G4" i="14"/>
  <c r="AT63" i="5"/>
  <c r="AT63" i="11"/>
  <c r="AT9" i="11"/>
  <c r="AT65" i="11"/>
  <c r="I31" i="10" s="1"/>
  <c r="AT63" i="12"/>
  <c r="AT9" i="12"/>
  <c r="AT65" i="12"/>
  <c r="I30" i="10" s="1"/>
  <c r="AT63" i="4"/>
  <c r="AT9" i="4"/>
  <c r="AT65" i="4"/>
  <c r="I29" i="10" s="1"/>
  <c r="AT65" i="3"/>
  <c r="I28" i="10" s="1"/>
  <c r="AT9" i="3"/>
  <c r="AT63" i="3"/>
  <c r="AT65" i="2"/>
  <c r="I27" i="10" s="1"/>
  <c r="AT63" i="2"/>
  <c r="AT9" i="2"/>
  <c r="CO12" i="1"/>
  <c r="CO11" i="1"/>
  <c r="CO10" i="1"/>
  <c r="CX10" i="10"/>
  <c r="AP12" i="10"/>
  <c r="AQ12" i="10"/>
  <c r="AR12" i="10"/>
  <c r="AS12" i="10"/>
  <c r="D33" i="10" l="1"/>
  <c r="H5" i="14"/>
  <c r="F33" i="10"/>
  <c r="E4" i="14"/>
  <c r="E30" i="10"/>
  <c r="F30" i="10"/>
  <c r="D30" i="10"/>
  <c r="I4" i="14"/>
  <c r="E34" i="10"/>
  <c r="F34" i="10"/>
  <c r="D34" i="10"/>
  <c r="D4" i="14"/>
  <c r="E29" i="10"/>
  <c r="F29" i="10"/>
  <c r="D29" i="10"/>
  <c r="E33" i="10"/>
  <c r="B4" i="14"/>
  <c r="F27" i="10"/>
  <c r="D27" i="10"/>
  <c r="E27" i="10"/>
  <c r="C4" i="14"/>
  <c r="F28" i="10"/>
  <c r="D28" i="10"/>
  <c r="E28" i="10"/>
  <c r="F4" i="14"/>
  <c r="E31" i="10"/>
  <c r="F31" i="10"/>
  <c r="D31" i="10"/>
  <c r="J4" i="14"/>
  <c r="F35" i="10"/>
  <c r="D35" i="10"/>
  <c r="E35" i="10"/>
  <c r="AP14" i="10"/>
  <c r="AR14" i="10"/>
  <c r="AS14" i="10"/>
  <c r="AQ14" i="10"/>
  <c r="AT64" i="2"/>
  <c r="C27" i="10" s="1"/>
  <c r="B27" i="10"/>
  <c r="AT64" i="8"/>
  <c r="C35" i="10" s="1"/>
  <c r="B35" i="10"/>
  <c r="AT64" i="7"/>
  <c r="C34" i="10" s="1"/>
  <c r="B34" i="10"/>
  <c r="B33" i="10"/>
  <c r="AT64" i="6"/>
  <c r="C33" i="10" s="1"/>
  <c r="AT64" i="5"/>
  <c r="C32" i="10" s="1"/>
  <c r="B32" i="10"/>
  <c r="B31" i="10"/>
  <c r="AT64" i="11"/>
  <c r="C31" i="10" s="1"/>
  <c r="B30" i="10"/>
  <c r="AT64" i="12"/>
  <c r="C30" i="10" s="1"/>
  <c r="AT64" i="4"/>
  <c r="C29" i="10" s="1"/>
  <c r="B29" i="10"/>
  <c r="AT64" i="3"/>
  <c r="C28" i="10" s="1"/>
  <c r="B28" i="10"/>
  <c r="AL63" i="1"/>
  <c r="AL64" i="1" s="1"/>
  <c r="AL65" i="1"/>
  <c r="AQ63" i="1"/>
  <c r="AQ64" i="1" s="1"/>
  <c r="AP65" i="1"/>
  <c r="G33" i="10"/>
  <c r="S5" i="14"/>
  <c r="R9" i="14"/>
  <c r="R17" i="14"/>
  <c r="P17" i="14"/>
  <c r="G34" i="10"/>
  <c r="S20" i="14"/>
  <c r="S36" i="14"/>
  <c r="S52" i="14"/>
  <c r="R45" i="14"/>
  <c r="R29" i="14"/>
  <c r="R13" i="14"/>
  <c r="R49" i="14"/>
  <c r="R33" i="14"/>
  <c r="R41" i="14"/>
  <c r="R25" i="14"/>
  <c r="R6" i="14"/>
  <c r="R10" i="14"/>
  <c r="R14" i="14"/>
  <c r="R18" i="14"/>
  <c r="R22" i="14"/>
  <c r="R26" i="14"/>
  <c r="R30" i="14"/>
  <c r="R34" i="14"/>
  <c r="R38" i="14"/>
  <c r="R42" i="14"/>
  <c r="R46" i="14"/>
  <c r="R50" i="14"/>
  <c r="R54" i="14"/>
  <c r="R7" i="14"/>
  <c r="R11" i="14"/>
  <c r="R15" i="14"/>
  <c r="R19" i="14"/>
  <c r="R23" i="14"/>
  <c r="R27" i="14"/>
  <c r="R31" i="14"/>
  <c r="R35" i="14"/>
  <c r="R39" i="14"/>
  <c r="R43" i="14"/>
  <c r="R47" i="14"/>
  <c r="R51" i="14"/>
  <c r="R8" i="14"/>
  <c r="R12" i="14"/>
  <c r="R16" i="14"/>
  <c r="R20" i="14"/>
  <c r="R24" i="14"/>
  <c r="R28" i="14"/>
  <c r="R32" i="14"/>
  <c r="R36" i="14"/>
  <c r="R40" i="14"/>
  <c r="R44" i="14"/>
  <c r="R48" i="14"/>
  <c r="R52" i="14"/>
  <c r="R53" i="14"/>
  <c r="R37" i="14"/>
  <c r="R21" i="14"/>
  <c r="R5" i="14"/>
  <c r="G31" i="10"/>
  <c r="P33" i="14"/>
  <c r="P8" i="14"/>
  <c r="P12" i="14"/>
  <c r="P16" i="14"/>
  <c r="P20" i="14"/>
  <c r="P24" i="14"/>
  <c r="P28" i="14"/>
  <c r="P32" i="14"/>
  <c r="P36" i="14"/>
  <c r="P40" i="14"/>
  <c r="P44" i="14"/>
  <c r="P48" i="14"/>
  <c r="P52" i="14"/>
  <c r="P7" i="14"/>
  <c r="P11" i="14"/>
  <c r="P15" i="14"/>
  <c r="P19" i="14"/>
  <c r="P23" i="14"/>
  <c r="P27" i="14"/>
  <c r="P31" i="14"/>
  <c r="P35" i="14"/>
  <c r="P39" i="14"/>
  <c r="P43" i="14"/>
  <c r="P47" i="14"/>
  <c r="P51" i="14"/>
  <c r="P6" i="14"/>
  <c r="P10" i="14"/>
  <c r="P14" i="14"/>
  <c r="P18" i="14"/>
  <c r="P22" i="14"/>
  <c r="P26" i="14"/>
  <c r="P30" i="14"/>
  <c r="P34" i="14"/>
  <c r="P38" i="14"/>
  <c r="P42" i="14"/>
  <c r="P46" i="14"/>
  <c r="P50" i="14"/>
  <c r="P54" i="14"/>
  <c r="P45" i="14"/>
  <c r="P29" i="14"/>
  <c r="P13" i="14"/>
  <c r="P49" i="14"/>
  <c r="P41" i="14"/>
  <c r="P25" i="14"/>
  <c r="P9" i="14"/>
  <c r="P53" i="14"/>
  <c r="P37" i="14"/>
  <c r="P21" i="14"/>
  <c r="P5" i="14"/>
  <c r="G30" i="10"/>
  <c r="G29" i="10"/>
  <c r="G28" i="10"/>
  <c r="AM65" i="1"/>
  <c r="AR63" i="1"/>
  <c r="AR64" i="1" s="1"/>
  <c r="AR65" i="1"/>
  <c r="AO63" i="1"/>
  <c r="AO64" i="1" s="1"/>
  <c r="AQ65" i="1"/>
  <c r="AN63" i="1"/>
  <c r="AN64" i="1" s="1"/>
  <c r="AN65" i="1"/>
  <c r="AP63" i="1"/>
  <c r="AP64" i="1" s="1"/>
  <c r="AM63" i="1"/>
  <c r="AM64" i="1" s="1"/>
  <c r="AS63" i="1"/>
  <c r="AS64" i="1" s="1"/>
  <c r="AS65" i="1"/>
  <c r="AO65" i="1"/>
  <c r="G35" i="10"/>
  <c r="G32" i="10"/>
  <c r="AO13" i="10"/>
  <c r="AL13" i="10"/>
  <c r="AM13" i="10"/>
  <c r="AQ13" i="10"/>
  <c r="AN13" i="10"/>
  <c r="AR13" i="10"/>
  <c r="AS13" i="10"/>
  <c r="AX9" i="1"/>
  <c r="AY9" i="1"/>
  <c r="AZ9" i="1"/>
  <c r="BA9" i="1"/>
  <c r="BB9" i="1"/>
  <c r="BC9" i="1"/>
  <c r="BD9" i="1"/>
  <c r="BE9" i="1"/>
  <c r="BF9" i="1"/>
  <c r="BG9" i="1"/>
  <c r="BH9" i="1"/>
  <c r="BI9" i="1"/>
  <c r="BJ9" i="1"/>
  <c r="BK9" i="1"/>
  <c r="BL9" i="1"/>
  <c r="BM9" i="1"/>
  <c r="BN9" i="1"/>
  <c r="BO9" i="1"/>
  <c r="BP9" i="1"/>
  <c r="BQ9" i="1"/>
  <c r="BR9" i="1"/>
  <c r="BS9" i="1"/>
  <c r="BT9" i="1"/>
  <c r="BU9" i="1"/>
  <c r="BV9" i="1"/>
  <c r="BW9" i="1"/>
  <c r="BX9" i="1"/>
  <c r="BY9" i="1"/>
  <c r="BZ9" i="1"/>
  <c r="CA9" i="1"/>
  <c r="CB9" i="1"/>
  <c r="CC9" i="1"/>
  <c r="CD9" i="1"/>
  <c r="CE9" i="1"/>
  <c r="CF9" i="1"/>
  <c r="CO8" i="1"/>
  <c r="AO124" i="10" l="1"/>
  <c r="AO40" i="10"/>
  <c r="AR134" i="10"/>
  <c r="AR50" i="10"/>
  <c r="AL134" i="10"/>
  <c r="AL50" i="10"/>
  <c r="AN124" i="10"/>
  <c r="AN40" i="10"/>
  <c r="AS134" i="10"/>
  <c r="AS50" i="10"/>
  <c r="AN134" i="10"/>
  <c r="AN50" i="10"/>
  <c r="AS124" i="10"/>
  <c r="AS40" i="10"/>
  <c r="AR124" i="10"/>
  <c r="AR40" i="10"/>
  <c r="AQ134" i="10"/>
  <c r="AQ50" i="10"/>
  <c r="AM124" i="10"/>
  <c r="AM40" i="10"/>
  <c r="AO134" i="10"/>
  <c r="AO50" i="10"/>
  <c r="AM134" i="10"/>
  <c r="AM50" i="10"/>
  <c r="AP124" i="10"/>
  <c r="AP40" i="10"/>
  <c r="AQ124" i="10"/>
  <c r="AQ40" i="10"/>
  <c r="AL124" i="10"/>
  <c r="AL40" i="10"/>
  <c r="S12" i="10"/>
  <c r="S13" i="10" s="1"/>
  <c r="S14" i="10"/>
  <c r="AB14" i="10"/>
  <c r="AB12" i="10"/>
  <c r="AB13" i="10" s="1"/>
  <c r="W12" i="10"/>
  <c r="W13" i="10" s="1"/>
  <c r="W14" i="10"/>
  <c r="O14" i="10"/>
  <c r="O12" i="10"/>
  <c r="O13" i="10" s="1"/>
  <c r="Z14" i="10"/>
  <c r="Z12" i="10"/>
  <c r="Z13" i="10" s="1"/>
  <c r="N12" i="10"/>
  <c r="N13" i="10" s="1"/>
  <c r="N14" i="10"/>
  <c r="U12" i="10"/>
  <c r="U13" i="10" s="1"/>
  <c r="U14" i="10"/>
  <c r="AK14" i="10"/>
  <c r="AK12" i="10"/>
  <c r="AK13" i="10" s="1"/>
  <c r="AJ12" i="10"/>
  <c r="AJ13" i="10" s="1"/>
  <c r="AJ14" i="10"/>
  <c r="AI14" i="10"/>
  <c r="AI12" i="10"/>
  <c r="AI13" i="10" s="1"/>
  <c r="AH14" i="10"/>
  <c r="AH12" i="10"/>
  <c r="AH13" i="10" s="1"/>
  <c r="AG14" i="10"/>
  <c r="AG12" i="10"/>
  <c r="AG13" i="10" s="1"/>
  <c r="AF12" i="10"/>
  <c r="AF13" i="10" s="1"/>
  <c r="AF14" i="10"/>
  <c r="AE14" i="10"/>
  <c r="AE12" i="10"/>
  <c r="AE13" i="10" s="1"/>
  <c r="AD12" i="10"/>
  <c r="AD13" i="10" s="1"/>
  <c r="AD14" i="10"/>
  <c r="AC14" i="10"/>
  <c r="AC12" i="10"/>
  <c r="AC13" i="10" s="1"/>
  <c r="AA12" i="10"/>
  <c r="AA13" i="10" s="1"/>
  <c r="AA14" i="10"/>
  <c r="Y14" i="10"/>
  <c r="Y12" i="10"/>
  <c r="Y13" i="10" s="1"/>
  <c r="X14" i="10"/>
  <c r="X12" i="10"/>
  <c r="X13" i="10" s="1"/>
  <c r="V14" i="10"/>
  <c r="V12" i="10"/>
  <c r="V13" i="10" s="1"/>
  <c r="T12" i="10"/>
  <c r="T13" i="10" s="1"/>
  <c r="T14" i="10"/>
  <c r="R12" i="10"/>
  <c r="R13" i="10" s="1"/>
  <c r="R14" i="10"/>
  <c r="Q14" i="10"/>
  <c r="Q12" i="10"/>
  <c r="Q13" i="10" s="1"/>
  <c r="P12" i="10"/>
  <c r="P13" i="10" s="1"/>
  <c r="P14" i="10"/>
  <c r="M14" i="10"/>
  <c r="M12" i="10"/>
  <c r="M13" i="10" s="1"/>
  <c r="L12" i="10"/>
  <c r="L13" i="10" s="1"/>
  <c r="L14" i="10"/>
  <c r="K14" i="10"/>
  <c r="K12" i="10"/>
  <c r="K13" i="10" s="1"/>
  <c r="J12" i="10"/>
  <c r="J13" i="10" s="1"/>
  <c r="J14" i="10"/>
  <c r="I14" i="10"/>
  <c r="I12" i="10"/>
  <c r="I13" i="10" s="1"/>
  <c r="H12" i="10"/>
  <c r="H13" i="10" s="1"/>
  <c r="H14" i="10"/>
  <c r="G14" i="10"/>
  <c r="G12" i="10"/>
  <c r="G13" i="10" s="1"/>
  <c r="F63" i="1"/>
  <c r="F12" i="10"/>
  <c r="F13" i="10" s="1"/>
  <c r="F14" i="10"/>
  <c r="E63" i="1"/>
  <c r="E64" i="1" s="1"/>
  <c r="E14" i="10"/>
  <c r="E12" i="10"/>
  <c r="E13" i="10" s="1"/>
  <c r="D63" i="1"/>
  <c r="D12" i="10"/>
  <c r="D13" i="10" s="1"/>
  <c r="D14" i="10"/>
  <c r="C63" i="1"/>
  <c r="C14" i="10"/>
  <c r="C12" i="10"/>
  <c r="C13" i="10" s="1"/>
  <c r="AP13" i="10"/>
  <c r="AB63" i="1"/>
  <c r="AB64" i="1" s="1"/>
  <c r="M8" i="14"/>
  <c r="G27" i="10"/>
  <c r="M14" i="14"/>
  <c r="M13" i="14"/>
  <c r="M11" i="14"/>
  <c r="M52" i="14"/>
  <c r="M46" i="14"/>
  <c r="M45" i="14"/>
  <c r="M43" i="14"/>
  <c r="M36" i="14"/>
  <c r="M30" i="14"/>
  <c r="M29" i="14"/>
  <c r="M27" i="14"/>
  <c r="M20" i="14"/>
  <c r="S48" i="14"/>
  <c r="S32" i="14"/>
  <c r="S16" i="14"/>
  <c r="S44" i="14"/>
  <c r="S28" i="14"/>
  <c r="S12" i="14"/>
  <c r="S40" i="14"/>
  <c r="S24" i="14"/>
  <c r="S8" i="14"/>
  <c r="S51" i="14"/>
  <c r="S47" i="14"/>
  <c r="S43" i="14"/>
  <c r="S39" i="14"/>
  <c r="S35" i="14"/>
  <c r="S31" i="14"/>
  <c r="S27" i="14"/>
  <c r="S23" i="14"/>
  <c r="S19" i="14"/>
  <c r="S15" i="14"/>
  <c r="S11" i="14"/>
  <c r="S7" i="14"/>
  <c r="S54" i="14"/>
  <c r="S50" i="14"/>
  <c r="S46" i="14"/>
  <c r="S42" i="14"/>
  <c r="S38" i="14"/>
  <c r="S34" i="14"/>
  <c r="S30" i="14"/>
  <c r="S26" i="14"/>
  <c r="S22" i="14"/>
  <c r="S18" i="14"/>
  <c r="S14" i="14"/>
  <c r="S10" i="14"/>
  <c r="S6" i="14"/>
  <c r="S53" i="14"/>
  <c r="S49" i="14"/>
  <c r="S45" i="14"/>
  <c r="S41" i="14"/>
  <c r="S37" i="14"/>
  <c r="S33" i="14"/>
  <c r="S29" i="14"/>
  <c r="S25" i="14"/>
  <c r="S21" i="14"/>
  <c r="S17" i="14"/>
  <c r="S13" i="14"/>
  <c r="S9" i="14"/>
  <c r="M42" i="14"/>
  <c r="M26" i="14"/>
  <c r="M10" i="14"/>
  <c r="M41" i="14"/>
  <c r="M25" i="14"/>
  <c r="M9" i="14"/>
  <c r="M39" i="14"/>
  <c r="M23" i="14"/>
  <c r="M48" i="14"/>
  <c r="M32" i="14"/>
  <c r="M16" i="14"/>
  <c r="M54" i="14"/>
  <c r="M38" i="14"/>
  <c r="M22" i="14"/>
  <c r="M6" i="14"/>
  <c r="M53" i="14"/>
  <c r="M37" i="14"/>
  <c r="M21" i="14"/>
  <c r="M5" i="14"/>
  <c r="M51" i="14"/>
  <c r="M35" i="14"/>
  <c r="M19" i="14"/>
  <c r="M44" i="14"/>
  <c r="M28" i="14"/>
  <c r="M12" i="14"/>
  <c r="M7" i="14"/>
  <c r="M50" i="14"/>
  <c r="M34" i="14"/>
  <c r="M18" i="14"/>
  <c r="M4" i="14"/>
  <c r="M49" i="14"/>
  <c r="M33" i="14"/>
  <c r="M17" i="14"/>
  <c r="M47" i="14"/>
  <c r="M31" i="14"/>
  <c r="M15" i="14"/>
  <c r="M40" i="14"/>
  <c r="M24" i="14"/>
  <c r="U8" i="14"/>
  <c r="U10" i="14"/>
  <c r="U16" i="14"/>
  <c r="U5" i="14"/>
  <c r="U7" i="14"/>
  <c r="U9" i="14"/>
  <c r="U11" i="14"/>
  <c r="U13" i="14"/>
  <c r="U15" i="14"/>
  <c r="U17" i="14"/>
  <c r="U19" i="14"/>
  <c r="U21" i="14"/>
  <c r="U23" i="14"/>
  <c r="U25" i="14"/>
  <c r="U27" i="14"/>
  <c r="U29" i="14"/>
  <c r="U31" i="14"/>
  <c r="U33" i="14"/>
  <c r="U35" i="14"/>
  <c r="U37" i="14"/>
  <c r="U39" i="14"/>
  <c r="U41" i="14"/>
  <c r="U43" i="14"/>
  <c r="U45" i="14"/>
  <c r="U47" i="14"/>
  <c r="U49" i="14"/>
  <c r="U51" i="14"/>
  <c r="U53" i="14"/>
  <c r="U6" i="14"/>
  <c r="U12" i="14"/>
  <c r="U14" i="14"/>
  <c r="U20" i="14"/>
  <c r="U28" i="14"/>
  <c r="U36" i="14"/>
  <c r="U44" i="14"/>
  <c r="U52" i="14"/>
  <c r="U18" i="14"/>
  <c r="U26" i="14"/>
  <c r="U34" i="14"/>
  <c r="U42" i="14"/>
  <c r="U50" i="14"/>
  <c r="U24" i="14"/>
  <c r="U32" i="14"/>
  <c r="U40" i="14"/>
  <c r="U48" i="14"/>
  <c r="U22" i="14"/>
  <c r="U30" i="14"/>
  <c r="U38" i="14"/>
  <c r="U46" i="14"/>
  <c r="U54" i="14"/>
  <c r="T8" i="14"/>
  <c r="T12" i="14"/>
  <c r="T16" i="14"/>
  <c r="T20" i="14"/>
  <c r="T24" i="14"/>
  <c r="T28" i="14"/>
  <c r="T32" i="14"/>
  <c r="T36" i="14"/>
  <c r="T40" i="14"/>
  <c r="T44" i="14"/>
  <c r="T48" i="14"/>
  <c r="T52" i="14"/>
  <c r="T7" i="14"/>
  <c r="T11" i="14"/>
  <c r="T15" i="14"/>
  <c r="T19" i="14"/>
  <c r="T23" i="14"/>
  <c r="T27" i="14"/>
  <c r="T31" i="14"/>
  <c r="T35" i="14"/>
  <c r="T39" i="14"/>
  <c r="T43" i="14"/>
  <c r="T47" i="14"/>
  <c r="T51" i="14"/>
  <c r="T6" i="14"/>
  <c r="T10" i="14"/>
  <c r="T14" i="14"/>
  <c r="T18" i="14"/>
  <c r="T22" i="14"/>
  <c r="T26" i="14"/>
  <c r="T30" i="14"/>
  <c r="T34" i="14"/>
  <c r="T38" i="14"/>
  <c r="T42" i="14"/>
  <c r="T46" i="14"/>
  <c r="T50" i="14"/>
  <c r="T54" i="14"/>
  <c r="T17" i="14"/>
  <c r="T33" i="14"/>
  <c r="T49" i="14"/>
  <c r="T29" i="14"/>
  <c r="T5" i="14"/>
  <c r="T21" i="14"/>
  <c r="T37" i="14"/>
  <c r="T53" i="14"/>
  <c r="T13" i="14"/>
  <c r="T45" i="14"/>
  <c r="T9" i="14"/>
  <c r="T25" i="14"/>
  <c r="T41" i="14"/>
  <c r="Q5" i="14"/>
  <c r="Q7" i="14"/>
  <c r="Q9" i="14"/>
  <c r="Q11" i="14"/>
  <c r="Q13" i="14"/>
  <c r="Q15" i="14"/>
  <c r="Q17" i="14"/>
  <c r="Q19" i="14"/>
  <c r="Q21" i="14"/>
  <c r="Q23" i="14"/>
  <c r="Q25" i="14"/>
  <c r="Q27" i="14"/>
  <c r="Q29" i="14"/>
  <c r="Q31" i="14"/>
  <c r="Q33" i="14"/>
  <c r="Q35" i="14"/>
  <c r="Q37" i="14"/>
  <c r="Q39" i="14"/>
  <c r="Q41" i="14"/>
  <c r="Q43" i="14"/>
  <c r="Q45" i="14"/>
  <c r="Q47" i="14"/>
  <c r="Q49" i="14"/>
  <c r="Q51" i="14"/>
  <c r="Q53" i="14"/>
  <c r="Q12" i="14"/>
  <c r="Q20" i="14"/>
  <c r="Q28" i="14"/>
  <c r="Q36" i="14"/>
  <c r="Q44" i="14"/>
  <c r="Q52" i="14"/>
  <c r="Q10" i="14"/>
  <c r="Q18" i="14"/>
  <c r="Q26" i="14"/>
  <c r="Q34" i="14"/>
  <c r="Q42" i="14"/>
  <c r="Q50" i="14"/>
  <c r="Q8" i="14"/>
  <c r="Q16" i="14"/>
  <c r="Q24" i="14"/>
  <c r="Q32" i="14"/>
  <c r="Q40" i="14"/>
  <c r="Q48" i="14"/>
  <c r="Q6" i="14"/>
  <c r="Q14" i="14"/>
  <c r="Q22" i="14"/>
  <c r="Q30" i="14"/>
  <c r="Q38" i="14"/>
  <c r="Q46" i="14"/>
  <c r="Q54" i="14"/>
  <c r="O5" i="14"/>
  <c r="O6" i="14"/>
  <c r="O7" i="14"/>
  <c r="O8" i="14"/>
  <c r="O9" i="14"/>
  <c r="O10" i="14"/>
  <c r="O11" i="14"/>
  <c r="O12" i="14"/>
  <c r="O13" i="14"/>
  <c r="O14" i="14"/>
  <c r="O15" i="14"/>
  <c r="O16" i="14"/>
  <c r="O17" i="14"/>
  <c r="O18" i="14"/>
  <c r="O19" i="14"/>
  <c r="O20" i="14"/>
  <c r="O21" i="14"/>
  <c r="O22" i="14"/>
  <c r="O23" i="14"/>
  <c r="O24" i="14"/>
  <c r="O25" i="14"/>
  <c r="O26" i="14"/>
  <c r="O27" i="14"/>
  <c r="O28" i="14"/>
  <c r="O29" i="14"/>
  <c r="O30" i="14"/>
  <c r="O31" i="14"/>
  <c r="O32" i="14"/>
  <c r="O33" i="14"/>
  <c r="O34" i="14"/>
  <c r="O35" i="14"/>
  <c r="O36" i="14"/>
  <c r="O37" i="14"/>
  <c r="O38" i="14"/>
  <c r="O39" i="14"/>
  <c r="O40" i="14"/>
  <c r="O41" i="14"/>
  <c r="O42" i="14"/>
  <c r="O43" i="14"/>
  <c r="O44" i="14"/>
  <c r="O45" i="14"/>
  <c r="O46" i="14"/>
  <c r="O47" i="14"/>
  <c r="O48" i="14"/>
  <c r="O49" i="14"/>
  <c r="O50" i="14"/>
  <c r="O51" i="14"/>
  <c r="O52" i="14"/>
  <c r="O53" i="14"/>
  <c r="O54" i="14"/>
  <c r="N6" i="14"/>
  <c r="N10" i="14"/>
  <c r="N14" i="14"/>
  <c r="N18" i="14"/>
  <c r="N22" i="14"/>
  <c r="N26" i="14"/>
  <c r="N30" i="14"/>
  <c r="N34" i="14"/>
  <c r="N38" i="14"/>
  <c r="N42" i="14"/>
  <c r="N46" i="14"/>
  <c r="N50" i="14"/>
  <c r="N54" i="14"/>
  <c r="N7" i="14"/>
  <c r="N11" i="14"/>
  <c r="N15" i="14"/>
  <c r="N19" i="14"/>
  <c r="N23" i="14"/>
  <c r="N27" i="14"/>
  <c r="N31" i="14"/>
  <c r="N35" i="14"/>
  <c r="N39" i="14"/>
  <c r="N43" i="14"/>
  <c r="N47" i="14"/>
  <c r="N51" i="14"/>
  <c r="N8" i="14"/>
  <c r="N12" i="14"/>
  <c r="N16" i="14"/>
  <c r="N20" i="14"/>
  <c r="N24" i="14"/>
  <c r="N28" i="14"/>
  <c r="N32" i="14"/>
  <c r="N36" i="14"/>
  <c r="N40" i="14"/>
  <c r="N44" i="14"/>
  <c r="N48" i="14"/>
  <c r="N52" i="14"/>
  <c r="N5" i="14"/>
  <c r="N21" i="14"/>
  <c r="N37" i="14"/>
  <c r="N53" i="14"/>
  <c r="N49" i="14"/>
  <c r="N9" i="14"/>
  <c r="N25" i="14"/>
  <c r="N41" i="14"/>
  <c r="N33" i="14"/>
  <c r="N13" i="14"/>
  <c r="N29" i="14"/>
  <c r="N45" i="14"/>
  <c r="N17" i="14"/>
  <c r="AK63" i="1"/>
  <c r="AK64" i="1" s="1"/>
  <c r="AK65" i="1"/>
  <c r="AJ63" i="1"/>
  <c r="AJ64" i="1" s="1"/>
  <c r="AJ65" i="1"/>
  <c r="AI63" i="1"/>
  <c r="AI64" i="1" s="1"/>
  <c r="AI65" i="1"/>
  <c r="AH63" i="1"/>
  <c r="AH64" i="1" s="1"/>
  <c r="AH65" i="1"/>
  <c r="AG63" i="1"/>
  <c r="AG64" i="1" s="1"/>
  <c r="AG65" i="1"/>
  <c r="AF63" i="1"/>
  <c r="AF64" i="1" s="1"/>
  <c r="AF65" i="1"/>
  <c r="AE63" i="1"/>
  <c r="AE64" i="1" s="1"/>
  <c r="AE65" i="1"/>
  <c r="AD63" i="1"/>
  <c r="AD64" i="1" s="1"/>
  <c r="AD65" i="1"/>
  <c r="AC63" i="1"/>
  <c r="AC64" i="1" s="1"/>
  <c r="AC65" i="1"/>
  <c r="AB65" i="1"/>
  <c r="AA63" i="1"/>
  <c r="AA64" i="1" s="1"/>
  <c r="AA65" i="1"/>
  <c r="Z63" i="1"/>
  <c r="Z64" i="1" s="1"/>
  <c r="Z65" i="1"/>
  <c r="Y63" i="1"/>
  <c r="Y64" i="1" s="1"/>
  <c r="Y65" i="1"/>
  <c r="X63" i="1"/>
  <c r="X64" i="1" s="1"/>
  <c r="X65" i="1"/>
  <c r="W63" i="1"/>
  <c r="W64" i="1" s="1"/>
  <c r="W65" i="1"/>
  <c r="V63" i="1"/>
  <c r="V64" i="1" s="1"/>
  <c r="V65" i="1"/>
  <c r="U63" i="1"/>
  <c r="U64" i="1" s="1"/>
  <c r="U65" i="1"/>
  <c r="T63" i="1"/>
  <c r="T64" i="1" s="1"/>
  <c r="T65" i="1"/>
  <c r="S63" i="1"/>
  <c r="S64" i="1" s="1"/>
  <c r="S65" i="1"/>
  <c r="R63" i="1"/>
  <c r="R64" i="1" s="1"/>
  <c r="R65" i="1"/>
  <c r="Q63" i="1"/>
  <c r="Q64" i="1" s="1"/>
  <c r="Q65" i="1"/>
  <c r="P63" i="1"/>
  <c r="P64" i="1" s="1"/>
  <c r="P65" i="1"/>
  <c r="O63" i="1"/>
  <c r="O64" i="1" s="1"/>
  <c r="O65" i="1"/>
  <c r="N63" i="1"/>
  <c r="N64" i="1" s="1"/>
  <c r="N65" i="1"/>
  <c r="M63" i="1"/>
  <c r="M64" i="1" s="1"/>
  <c r="M65" i="1"/>
  <c r="L63" i="1"/>
  <c r="L64" i="1" s="1"/>
  <c r="L65" i="1"/>
  <c r="K63" i="1"/>
  <c r="K64" i="1" s="1"/>
  <c r="K65" i="1"/>
  <c r="J63" i="1"/>
  <c r="J64" i="1" s="1"/>
  <c r="J65" i="1"/>
  <c r="I63" i="1"/>
  <c r="I64" i="1" s="1"/>
  <c r="I65" i="1"/>
  <c r="H63" i="1"/>
  <c r="H64" i="1" s="1"/>
  <c r="H65" i="1"/>
  <c r="G63" i="1"/>
  <c r="G64" i="1" s="1"/>
  <c r="G65" i="1"/>
  <c r="F64" i="1"/>
  <c r="F65" i="1"/>
  <c r="E65" i="1"/>
  <c r="D64" i="1"/>
  <c r="D65" i="1"/>
  <c r="C65" i="1"/>
  <c r="C64" i="1"/>
  <c r="A4" i="10"/>
  <c r="CO54" i="1"/>
  <c r="CO53" i="1"/>
  <c r="CO52" i="1"/>
  <c r="CO51" i="1"/>
  <c r="A46" i="14" s="1"/>
  <c r="CO50" i="1"/>
  <c r="CO49" i="1"/>
  <c r="CO48" i="1"/>
  <c r="CO37" i="1"/>
  <c r="A32" i="14" s="1"/>
  <c r="CO36" i="1"/>
  <c r="CO35" i="1"/>
  <c r="CO34" i="1"/>
  <c r="CO33" i="1"/>
  <c r="A28" i="14" s="1"/>
  <c r="CO32" i="1"/>
  <c r="CO31" i="1"/>
  <c r="CO30" i="1"/>
  <c r="CO29" i="1"/>
  <c r="CO28" i="1"/>
  <c r="CO27" i="1"/>
  <c r="CO26" i="1"/>
  <c r="CO25" i="1"/>
  <c r="CO24" i="1"/>
  <c r="CO23" i="1"/>
  <c r="CO22" i="1"/>
  <c r="CO21" i="1"/>
  <c r="CO20" i="1"/>
  <c r="CO55" i="1"/>
  <c r="CO56" i="1"/>
  <c r="CO57" i="1"/>
  <c r="CO58" i="1"/>
  <c r="A50" i="14"/>
  <c r="A53" i="14"/>
  <c r="A115" i="1"/>
  <c r="BV60" i="1"/>
  <c r="BU60" i="1"/>
  <c r="BT60" i="1"/>
  <c r="BS60" i="1"/>
  <c r="BR60" i="1"/>
  <c r="BE60" i="1"/>
  <c r="BD60" i="1"/>
  <c r="BC60" i="1"/>
  <c r="BB60" i="1"/>
  <c r="BA60" i="1"/>
  <c r="AZ60" i="1"/>
  <c r="AY60" i="1"/>
  <c r="AX60" i="1"/>
  <c r="BV59" i="1"/>
  <c r="BU59" i="1"/>
  <c r="BT59" i="1"/>
  <c r="BS59" i="1"/>
  <c r="BR59" i="1"/>
  <c r="BE59" i="1"/>
  <c r="BD59" i="1"/>
  <c r="BC59" i="1"/>
  <c r="BB59" i="1"/>
  <c r="BA59" i="1"/>
  <c r="AZ59" i="1"/>
  <c r="AY59" i="1"/>
  <c r="AX59" i="1"/>
  <c r="AW59" i="1"/>
  <c r="AW60" i="1" s="1"/>
  <c r="O124" i="10" l="1"/>
  <c r="O40" i="10"/>
  <c r="AI124" i="10"/>
  <c r="AI40" i="10"/>
  <c r="H124" i="10"/>
  <c r="H40" i="10"/>
  <c r="L124" i="10"/>
  <c r="L40" i="10"/>
  <c r="P124" i="10"/>
  <c r="P40" i="10"/>
  <c r="T124" i="10"/>
  <c r="T40" i="10"/>
  <c r="X124" i="10"/>
  <c r="X40" i="10"/>
  <c r="AB124" i="10"/>
  <c r="AB40" i="10"/>
  <c r="AF124" i="10"/>
  <c r="AF40" i="10"/>
  <c r="AJ124" i="10"/>
  <c r="AJ40" i="10"/>
  <c r="N134" i="10"/>
  <c r="N50" i="10"/>
  <c r="C134" i="10"/>
  <c r="C50" i="10"/>
  <c r="E124" i="10"/>
  <c r="E40" i="10"/>
  <c r="I134" i="10"/>
  <c r="I50" i="10"/>
  <c r="M134" i="10"/>
  <c r="M50" i="10"/>
  <c r="W134" i="10"/>
  <c r="W50" i="10"/>
  <c r="T134" i="10"/>
  <c r="T50" i="10"/>
  <c r="AA134" i="10"/>
  <c r="AA50" i="10"/>
  <c r="AF134" i="10"/>
  <c r="AF50" i="10"/>
  <c r="AJ134" i="10"/>
  <c r="AJ50" i="10"/>
  <c r="K124" i="10"/>
  <c r="K40" i="10"/>
  <c r="D124" i="10"/>
  <c r="D40" i="10"/>
  <c r="I124" i="10"/>
  <c r="I40" i="10"/>
  <c r="M124" i="10"/>
  <c r="M40" i="10"/>
  <c r="Q124" i="10"/>
  <c r="Q40" i="10"/>
  <c r="U124" i="10"/>
  <c r="U40" i="10"/>
  <c r="Y124" i="10"/>
  <c r="Y40" i="10"/>
  <c r="AC124" i="10"/>
  <c r="AC40" i="10"/>
  <c r="AG124" i="10"/>
  <c r="AG40" i="10"/>
  <c r="AK124" i="10"/>
  <c r="AK40" i="10"/>
  <c r="F134" i="10"/>
  <c r="F50" i="10"/>
  <c r="V134" i="10"/>
  <c r="V50" i="10"/>
  <c r="AC134" i="10"/>
  <c r="AC50" i="10"/>
  <c r="AG134" i="10"/>
  <c r="AG50" i="10"/>
  <c r="AK134" i="10"/>
  <c r="AK50" i="10"/>
  <c r="O134" i="10"/>
  <c r="O50" i="10"/>
  <c r="W124" i="10"/>
  <c r="W40" i="10"/>
  <c r="Z134" i="10"/>
  <c r="Z50" i="10"/>
  <c r="J134" i="10"/>
  <c r="J50" i="10"/>
  <c r="P134" i="10"/>
  <c r="P50" i="10"/>
  <c r="S124" i="10"/>
  <c r="S40" i="10"/>
  <c r="J124" i="10"/>
  <c r="J40" i="10"/>
  <c r="N124" i="10"/>
  <c r="N40" i="10"/>
  <c r="R124" i="10"/>
  <c r="R40" i="10"/>
  <c r="V124" i="10"/>
  <c r="V40" i="10"/>
  <c r="Z124" i="10"/>
  <c r="Z40" i="10"/>
  <c r="AD124" i="10"/>
  <c r="AD40" i="10"/>
  <c r="AH124" i="10"/>
  <c r="AH40" i="10"/>
  <c r="D134" i="10"/>
  <c r="D50" i="10"/>
  <c r="G134" i="10"/>
  <c r="G50" i="10"/>
  <c r="K134" i="10"/>
  <c r="K50" i="10"/>
  <c r="Q134" i="10"/>
  <c r="Q50" i="10"/>
  <c r="X134" i="10"/>
  <c r="X50" i="10"/>
  <c r="AH134" i="10"/>
  <c r="AH50" i="10"/>
  <c r="G124" i="10"/>
  <c r="G40" i="10"/>
  <c r="F124" i="10"/>
  <c r="F40" i="10"/>
  <c r="AD134" i="10"/>
  <c r="AD50" i="10"/>
  <c r="C124" i="10"/>
  <c r="C40" i="10"/>
  <c r="AE124" i="10"/>
  <c r="AE40" i="10"/>
  <c r="S134" i="10"/>
  <c r="S50" i="10"/>
  <c r="E134" i="10"/>
  <c r="E50" i="10"/>
  <c r="Y134" i="10"/>
  <c r="Y50" i="10"/>
  <c r="AE134" i="10"/>
  <c r="AE50" i="10"/>
  <c r="AI134" i="10"/>
  <c r="AI50" i="10"/>
  <c r="AB134" i="10"/>
  <c r="AB50" i="10"/>
  <c r="AA124" i="10"/>
  <c r="AA40" i="10"/>
  <c r="U134" i="10"/>
  <c r="U50" i="10"/>
  <c r="AP134" i="10"/>
  <c r="AP50" i="10"/>
  <c r="H134" i="10"/>
  <c r="H50" i="10"/>
  <c r="L134" i="10"/>
  <c r="L50" i="10"/>
  <c r="R134" i="10"/>
  <c r="R50" i="10"/>
  <c r="B88" i="1"/>
  <c r="AS88" i="1"/>
  <c r="D1" i="2444"/>
  <c r="A51" i="14"/>
  <c r="A52" i="14"/>
  <c r="A9" i="14"/>
  <c r="A16" i="14"/>
  <c r="CO9" i="1"/>
  <c r="AT9" i="1" s="1"/>
  <c r="A11" i="14"/>
  <c r="A14" i="14"/>
  <c r="A20" i="14"/>
  <c r="A6" i="14"/>
  <c r="A12" i="14"/>
  <c r="A7" i="14"/>
  <c r="A13" i="14"/>
  <c r="A8" i="14"/>
  <c r="A15" i="14"/>
  <c r="A24" i="14"/>
  <c r="M56" i="14"/>
  <c r="Y4" i="14" s="1"/>
  <c r="B13" i="10"/>
  <c r="AO67" i="1"/>
  <c r="AS67" i="1"/>
  <c r="AN68" i="1"/>
  <c r="AR68" i="1"/>
  <c r="AI67" i="1"/>
  <c r="AJ68" i="1"/>
  <c r="AK69" i="1"/>
  <c r="AF67" i="1"/>
  <c r="AF69" i="1"/>
  <c r="AF71" i="1"/>
  <c r="AE70" i="1"/>
  <c r="AB67" i="1"/>
  <c r="AC68" i="1"/>
  <c r="AD69" i="1"/>
  <c r="X67" i="1"/>
  <c r="Y68" i="1"/>
  <c r="Z69" i="1"/>
  <c r="X71" i="1"/>
  <c r="W70" i="1"/>
  <c r="U67" i="1"/>
  <c r="R68" i="1"/>
  <c r="O67" i="1"/>
  <c r="L70" i="1"/>
  <c r="K67" i="1"/>
  <c r="M68" i="1"/>
  <c r="N69" i="1"/>
  <c r="K71" i="1"/>
  <c r="J70" i="1"/>
  <c r="I69" i="1"/>
  <c r="AQ67" i="1"/>
  <c r="AO68" i="1"/>
  <c r="AL67" i="1"/>
  <c r="AK68" i="1"/>
  <c r="AG67" i="1"/>
  <c r="AF70" i="1"/>
  <c r="AG72" i="1"/>
  <c r="AE68" i="1"/>
  <c r="AB68" i="1"/>
  <c r="AA67" i="1"/>
  <c r="Z68" i="1"/>
  <c r="Y70" i="1"/>
  <c r="W68" i="1"/>
  <c r="V68" i="1"/>
  <c r="R67" i="1"/>
  <c r="L67" i="1"/>
  <c r="N68" i="1"/>
  <c r="M70" i="1"/>
  <c r="J68" i="1"/>
  <c r="I70" i="1"/>
  <c r="H68" i="1"/>
  <c r="G71" i="1"/>
  <c r="G67" i="1"/>
  <c r="F67" i="1"/>
  <c r="F68" i="1"/>
  <c r="F69" i="1"/>
  <c r="B68" i="1"/>
  <c r="AM67" i="1"/>
  <c r="AR67" i="1"/>
  <c r="AP68" i="1"/>
  <c r="AJ67" i="1"/>
  <c r="AI69" i="1"/>
  <c r="AH69" i="1"/>
  <c r="AF68" i="1"/>
  <c r="AG70" i="1"/>
  <c r="AE72" i="1"/>
  <c r="AE67" i="1"/>
  <c r="AD68" i="1"/>
  <c r="Y67" i="1"/>
  <c r="X69" i="1"/>
  <c r="Z70" i="1"/>
  <c r="W67" i="1"/>
  <c r="V67" i="1"/>
  <c r="O69" i="1"/>
  <c r="L71" i="1"/>
  <c r="M67" i="1"/>
  <c r="K69" i="1"/>
  <c r="N70" i="1"/>
  <c r="J67" i="1"/>
  <c r="I68" i="1"/>
  <c r="H71" i="1"/>
  <c r="H67" i="1"/>
  <c r="G70" i="1"/>
  <c r="C67" i="1"/>
  <c r="C68" i="1"/>
  <c r="C69" i="1"/>
  <c r="B67" i="1"/>
  <c r="AN67" i="1"/>
  <c r="AK67" i="1"/>
  <c r="AG68" i="1"/>
  <c r="AC67" i="1"/>
  <c r="Z67" i="1"/>
  <c r="Y71" i="1"/>
  <c r="W71" i="1"/>
  <c r="U68" i="1"/>
  <c r="O68" i="1"/>
  <c r="N67" i="1"/>
  <c r="M71" i="1"/>
  <c r="J71" i="1"/>
  <c r="I67" i="1"/>
  <c r="D67" i="1"/>
  <c r="D69" i="1"/>
  <c r="AG71" i="1"/>
  <c r="Y69" i="1"/>
  <c r="M69" i="1"/>
  <c r="G69" i="1"/>
  <c r="AS68" i="1"/>
  <c r="AL68" i="1"/>
  <c r="AH67" i="1"/>
  <c r="AE69" i="1"/>
  <c r="AC69" i="1"/>
  <c r="X70" i="1"/>
  <c r="V69" i="1"/>
  <c r="L68" i="1"/>
  <c r="H69" i="1"/>
  <c r="E68" i="1"/>
  <c r="B69" i="1"/>
  <c r="AP67" i="1"/>
  <c r="AM68" i="1"/>
  <c r="AI68" i="1"/>
  <c r="AG69" i="1"/>
  <c r="AD67" i="1"/>
  <c r="X68" i="1"/>
  <c r="Z71" i="1"/>
  <c r="W69" i="1"/>
  <c r="U69" i="1"/>
  <c r="K68" i="1"/>
  <c r="N71" i="1"/>
  <c r="J69" i="1"/>
  <c r="E67" i="1"/>
  <c r="E69" i="1"/>
  <c r="AQ68" i="1"/>
  <c r="AJ69" i="1"/>
  <c r="AE71" i="1"/>
  <c r="AA69" i="1"/>
  <c r="Q69" i="1"/>
  <c r="D68" i="1"/>
  <c r="AF72" i="1"/>
  <c r="AA68" i="1"/>
  <c r="R69" i="1"/>
  <c r="K70" i="1"/>
  <c r="I71" i="1"/>
  <c r="G68" i="1"/>
  <c r="AH68" i="1"/>
  <c r="AB69" i="1"/>
  <c r="L69" i="1"/>
  <c r="H70" i="1"/>
  <c r="B65" i="1"/>
  <c r="B63" i="1"/>
  <c r="B64" i="1" s="1"/>
  <c r="S69" i="1"/>
  <c r="P69" i="1"/>
  <c r="Q67" i="1"/>
  <c r="S68" i="1"/>
  <c r="T69" i="1"/>
  <c r="Q68" i="1"/>
  <c r="P67" i="1"/>
  <c r="T68" i="1"/>
  <c r="E20" i="28"/>
  <c r="P68" i="1"/>
  <c r="S67" i="1"/>
  <c r="T67" i="1"/>
  <c r="H33" i="10"/>
  <c r="H32" i="10"/>
  <c r="A10" i="14"/>
  <c r="A17" i="14"/>
  <c r="A19" i="14"/>
  <c r="A26" i="14"/>
  <c r="A43" i="14"/>
  <c r="A45" i="14"/>
  <c r="A22" i="14"/>
  <c r="A29" i="14"/>
  <c r="A31" i="14"/>
  <c r="A48" i="14"/>
  <c r="A18" i="14"/>
  <c r="A25" i="14"/>
  <c r="A27" i="14"/>
  <c r="A44" i="14"/>
  <c r="A21" i="14"/>
  <c r="A23" i="14"/>
  <c r="A30" i="14"/>
  <c r="A47" i="14"/>
  <c r="A49" i="14"/>
  <c r="B124" i="10" l="1"/>
  <c r="B40" i="10"/>
  <c r="B134" i="10"/>
  <c r="B50" i="10"/>
  <c r="AT12" i="10"/>
  <c r="AT13" i="10" s="1"/>
  <c r="AT14" i="10"/>
  <c r="B111" i="10"/>
  <c r="AB111" i="10"/>
  <c r="AM16" i="10"/>
  <c r="AQ16" i="10"/>
  <c r="AL109" i="10"/>
  <c r="AN16" i="10"/>
  <c r="AR16" i="10"/>
  <c r="AL16" i="10"/>
  <c r="AO16" i="10"/>
  <c r="AS16" i="10"/>
  <c r="AP16" i="10"/>
  <c r="Y44" i="14"/>
  <c r="Y16" i="14"/>
  <c r="Y12" i="14"/>
  <c r="Y47" i="14"/>
  <c r="Y23" i="14"/>
  <c r="Y22" i="14"/>
  <c r="Y42" i="14"/>
  <c r="Y17" i="14"/>
  <c r="Y26" i="14"/>
  <c r="Y19" i="14"/>
  <c r="Y25" i="14"/>
  <c r="Y21" i="14"/>
  <c r="Y38" i="14"/>
  <c r="Y33" i="14"/>
  <c r="Y54" i="14"/>
  <c r="Y32" i="14"/>
  <c r="Y40" i="14"/>
  <c r="Y9" i="14"/>
  <c r="Y34" i="14"/>
  <c r="Y37" i="14"/>
  <c r="Y48" i="14"/>
  <c r="Y18" i="14"/>
  <c r="Y35" i="14"/>
  <c r="Y49" i="14"/>
  <c r="Y7" i="14"/>
  <c r="Y6" i="14"/>
  <c r="Y24" i="14"/>
  <c r="Y53" i="14"/>
  <c r="Y41" i="14"/>
  <c r="AT65" i="1"/>
  <c r="I26" i="10" s="1"/>
  <c r="AT63" i="1"/>
  <c r="Y50" i="14"/>
  <c r="Y39" i="14"/>
  <c r="Y10" i="14"/>
  <c r="Y5" i="14"/>
  <c r="Y31" i="14"/>
  <c r="Y28" i="14"/>
  <c r="Y51" i="14"/>
  <c r="Y15" i="14"/>
  <c r="Y8" i="14"/>
  <c r="Y27" i="14"/>
  <c r="Y43" i="14"/>
  <c r="Y11" i="14"/>
  <c r="Y13" i="14"/>
  <c r="Y30" i="14"/>
  <c r="Y52" i="14"/>
  <c r="Y20" i="14"/>
  <c r="Y46" i="14"/>
  <c r="Y36" i="14"/>
  <c r="Y29" i="14"/>
  <c r="Y14" i="14"/>
  <c r="Y45" i="14"/>
  <c r="AM109" i="10"/>
  <c r="AP110" i="10"/>
  <c r="AI111" i="10"/>
  <c r="AF110" i="10"/>
  <c r="AE114" i="10"/>
  <c r="AC16" i="10"/>
  <c r="X111" i="10"/>
  <c r="W16" i="10"/>
  <c r="S110" i="10"/>
  <c r="U16" i="10"/>
  <c r="M109" i="10"/>
  <c r="M113" i="10"/>
  <c r="H111" i="10"/>
  <c r="G16" i="10"/>
  <c r="E111" i="10"/>
  <c r="AS110" i="10"/>
  <c r="AD110" i="10"/>
  <c r="AR109" i="10"/>
  <c r="AK16" i="10"/>
  <c r="AG112" i="10"/>
  <c r="AE109" i="10"/>
  <c r="Z112" i="10"/>
  <c r="W109" i="10"/>
  <c r="Q111" i="10"/>
  <c r="N110" i="10"/>
  <c r="N16" i="10"/>
  <c r="J112" i="10"/>
  <c r="G109" i="10"/>
  <c r="F16" i="10"/>
  <c r="AO109" i="10"/>
  <c r="AR110" i="10"/>
  <c r="AK111" i="10"/>
  <c r="AF111" i="10"/>
  <c r="AE112" i="10"/>
  <c r="Z111" i="10"/>
  <c r="W112" i="10"/>
  <c r="U110" i="10"/>
  <c r="K110" i="10"/>
  <c r="K16" i="10"/>
  <c r="J111" i="10"/>
  <c r="G112" i="10"/>
  <c r="C16" i="10"/>
  <c r="AO110" i="10"/>
  <c r="AJ109" i="10"/>
  <c r="AE16" i="10"/>
  <c r="X112" i="10"/>
  <c r="L110" i="10"/>
  <c r="D16" i="10"/>
  <c r="J110" i="10"/>
  <c r="S111" i="10"/>
  <c r="I113" i="10"/>
  <c r="T16" i="10"/>
  <c r="Z16" i="10"/>
  <c r="L112" i="10"/>
  <c r="B16" i="10"/>
  <c r="W113" i="10"/>
  <c r="K109" i="10"/>
  <c r="AG111" i="10"/>
  <c r="G111" i="10"/>
  <c r="O111" i="10"/>
  <c r="AQ109" i="10"/>
  <c r="AJ16" i="10"/>
  <c r="AF112" i="10"/>
  <c r="AE110" i="10"/>
  <c r="Y112" i="10"/>
  <c r="W110" i="10"/>
  <c r="P111" i="10"/>
  <c r="M110" i="10"/>
  <c r="M16" i="10"/>
  <c r="I112" i="10"/>
  <c r="G110" i="10"/>
  <c r="E16" i="10"/>
  <c r="AG113" i="10"/>
  <c r="AG114" i="10"/>
  <c r="AB110" i="10"/>
  <c r="AA109" i="10"/>
  <c r="X16" i="10"/>
  <c r="S109" i="10"/>
  <c r="U111" i="10"/>
  <c r="N111" i="10"/>
  <c r="H16" i="10"/>
  <c r="F109" i="10"/>
  <c r="AS109" i="10"/>
  <c r="AF113" i="10"/>
  <c r="AB109" i="10"/>
  <c r="AA16" i="10"/>
  <c r="X113" i="10"/>
  <c r="P109" i="10"/>
  <c r="R111" i="10"/>
  <c r="K111" i="10"/>
  <c r="H113" i="10"/>
  <c r="C109" i="10"/>
  <c r="AI16" i="10"/>
  <c r="AC109" i="10"/>
  <c r="W111" i="10"/>
  <c r="L16" i="10"/>
  <c r="Z110" i="10"/>
  <c r="D111" i="10"/>
  <c r="D109" i="10"/>
  <c r="L113" i="10"/>
  <c r="U109" i="10"/>
  <c r="I109" i="10"/>
  <c r="AK109" i="10"/>
  <c r="Q16" i="10"/>
  <c r="M112" i="10"/>
  <c r="AK110" i="10"/>
  <c r="AQ110" i="10"/>
  <c r="AJ111" i="10"/>
  <c r="AE113" i="10"/>
  <c r="Y111" i="10"/>
  <c r="V16" i="10"/>
  <c r="N113" i="10"/>
  <c r="I111" i="10"/>
  <c r="F111" i="10"/>
  <c r="AN110" i="10"/>
  <c r="AF109" i="10"/>
  <c r="Y110" i="10"/>
  <c r="S16" i="10"/>
  <c r="I110" i="10"/>
  <c r="B109" i="10"/>
  <c r="AA111" i="10"/>
  <c r="Q109" i="10"/>
  <c r="AG109" i="10"/>
  <c r="AF114" i="10"/>
  <c r="AD109" i="10"/>
  <c r="AA110" i="10"/>
  <c r="Z113" i="10"/>
  <c r="R109" i="10"/>
  <c r="T111" i="10"/>
  <c r="M111" i="10"/>
  <c r="J113" i="10"/>
  <c r="E109" i="10"/>
  <c r="AP109" i="10"/>
  <c r="AL110" i="10"/>
  <c r="AG16" i="10"/>
  <c r="Y109" i="10"/>
  <c r="AM110" i="10"/>
  <c r="AI110" i="10"/>
  <c r="AH109" i="10"/>
  <c r="AC111" i="10"/>
  <c r="X110" i="10"/>
  <c r="P110" i="10"/>
  <c r="R16" i="10"/>
  <c r="O109" i="10"/>
  <c r="N112" i="10"/>
  <c r="H110" i="10"/>
  <c r="F110" i="10"/>
  <c r="B110" i="10"/>
  <c r="AI109" i="10"/>
  <c r="AH16" i="10"/>
  <c r="AF16" i="10"/>
  <c r="AC110" i="10"/>
  <c r="X109" i="10"/>
  <c r="Y16" i="10"/>
  <c r="T109" i="10"/>
  <c r="V111" i="10"/>
  <c r="O16" i="10"/>
  <c r="K112" i="10"/>
  <c r="H109" i="10"/>
  <c r="I16" i="10"/>
  <c r="C110" i="10"/>
  <c r="AH111" i="10"/>
  <c r="AB16" i="10"/>
  <c r="V110" i="10"/>
  <c r="H112" i="10"/>
  <c r="R110" i="10"/>
  <c r="Y113" i="10"/>
  <c r="L111" i="10"/>
  <c r="P16" i="10"/>
  <c r="J16" i="10"/>
  <c r="AH110" i="10"/>
  <c r="Z109" i="10"/>
  <c r="V109" i="10"/>
  <c r="O110" i="10"/>
  <c r="J109" i="10"/>
  <c r="E110" i="10"/>
  <c r="AE111" i="10"/>
  <c r="AN109" i="10"/>
  <c r="AG110" i="10"/>
  <c r="AD16" i="10"/>
  <c r="T110" i="10"/>
  <c r="N109" i="10"/>
  <c r="G113" i="10"/>
  <c r="AJ110" i="10"/>
  <c r="AD111" i="10"/>
  <c r="Q110" i="10"/>
  <c r="K113" i="10"/>
  <c r="C111" i="10"/>
  <c r="L109" i="10"/>
  <c r="D110" i="10"/>
  <c r="A4" i="14"/>
  <c r="H34" i="10"/>
  <c r="H30" i="10"/>
  <c r="S4" i="14"/>
  <c r="H28" i="10"/>
  <c r="D1" i="28"/>
  <c r="U4" i="14"/>
  <c r="Q4" i="14"/>
  <c r="O4" i="14"/>
  <c r="P4" i="14"/>
  <c r="N4" i="14"/>
  <c r="T4" i="14"/>
  <c r="R4" i="14"/>
  <c r="A5" i="14"/>
  <c r="H35" i="10"/>
  <c r="H31" i="10"/>
  <c r="H29" i="10"/>
  <c r="D36" i="10" l="1"/>
  <c r="E36" i="10"/>
  <c r="B36" i="10"/>
  <c r="C36" i="10" s="1"/>
  <c r="AT64" i="1"/>
  <c r="C26" i="10" s="1"/>
  <c r="U56" i="14"/>
  <c r="AG4" i="14" s="1"/>
  <c r="T56" i="14"/>
  <c r="AF4" i="14" s="1"/>
  <c r="S56" i="14"/>
  <c r="R56" i="14"/>
  <c r="Q56" i="14"/>
  <c r="AC4" i="14" s="1"/>
  <c r="P56" i="14"/>
  <c r="AB4" i="14" s="1"/>
  <c r="O56" i="14"/>
  <c r="N56" i="14"/>
  <c r="I36" i="10"/>
  <c r="B26" i="10"/>
  <c r="V20" i="14"/>
  <c r="G26" i="10"/>
  <c r="E26" i="10"/>
  <c r="D26" i="10"/>
  <c r="F26" i="10"/>
  <c r="AG48" i="14" l="1"/>
  <c r="AG14" i="14"/>
  <c r="AG37" i="14"/>
  <c r="AG5" i="14"/>
  <c r="AG18" i="14"/>
  <c r="AG51" i="14"/>
  <c r="AG19" i="14"/>
  <c r="AG46" i="14"/>
  <c r="AG49" i="14"/>
  <c r="AG17" i="14"/>
  <c r="AG20" i="14"/>
  <c r="AG39" i="14"/>
  <c r="AG7" i="14"/>
  <c r="AG26" i="14"/>
  <c r="AG53" i="14"/>
  <c r="AG40" i="14"/>
  <c r="AG35" i="14"/>
  <c r="AG32" i="14"/>
  <c r="AG33" i="14"/>
  <c r="AG34" i="14"/>
  <c r="AG23" i="14"/>
  <c r="AG30" i="14"/>
  <c r="AG44" i="14"/>
  <c r="AG45" i="14"/>
  <c r="AG13" i="14"/>
  <c r="AG50" i="14"/>
  <c r="AG27" i="14"/>
  <c r="AG22" i="14"/>
  <c r="AG42" i="14"/>
  <c r="AG25" i="14"/>
  <c r="AG38" i="14"/>
  <c r="AG52" i="14"/>
  <c r="AG47" i="14"/>
  <c r="AG15" i="14"/>
  <c r="AG29" i="14"/>
  <c r="AG54" i="14"/>
  <c r="AG36" i="14"/>
  <c r="AG43" i="14"/>
  <c r="AG11" i="14"/>
  <c r="AG28" i="14"/>
  <c r="AG41" i="14"/>
  <c r="AG9" i="14"/>
  <c r="AG24" i="14"/>
  <c r="AG31" i="14"/>
  <c r="AG8" i="14"/>
  <c r="AG21" i="14"/>
  <c r="AG12" i="14"/>
  <c r="AG16" i="14"/>
  <c r="AG6" i="14"/>
  <c r="AG10" i="14"/>
  <c r="AF42" i="14"/>
  <c r="AF39" i="14"/>
  <c r="AF36" i="14"/>
  <c r="AF21" i="14"/>
  <c r="AF22" i="14"/>
  <c r="AF19" i="14"/>
  <c r="AF16" i="14"/>
  <c r="AF17" i="14"/>
  <c r="AF9" i="14"/>
  <c r="AF46" i="14"/>
  <c r="AF43" i="14"/>
  <c r="AF40" i="14"/>
  <c r="AF37" i="14"/>
  <c r="AF26" i="14"/>
  <c r="AF23" i="14"/>
  <c r="AF20" i="14"/>
  <c r="AF33" i="14"/>
  <c r="AF6" i="14"/>
  <c r="AF25" i="14"/>
  <c r="AF50" i="14"/>
  <c r="AF47" i="14"/>
  <c r="AF53" i="14"/>
  <c r="AF30" i="14"/>
  <c r="AF27" i="14"/>
  <c r="AF24" i="14"/>
  <c r="AF49" i="14"/>
  <c r="AF10" i="14"/>
  <c r="AF7" i="14"/>
  <c r="AF41" i="14"/>
  <c r="AF54" i="14"/>
  <c r="AF51" i="14"/>
  <c r="AF48" i="14"/>
  <c r="AF13" i="14"/>
  <c r="AF34" i="14"/>
  <c r="AF31" i="14"/>
  <c r="AF28" i="14"/>
  <c r="AF29" i="14"/>
  <c r="AF14" i="14"/>
  <c r="AF11" i="14"/>
  <c r="AF8" i="14"/>
  <c r="AF52" i="14"/>
  <c r="AF45" i="14"/>
  <c r="AF38" i="14"/>
  <c r="AF35" i="14"/>
  <c r="AF32" i="14"/>
  <c r="AF5" i="14"/>
  <c r="AF18" i="14"/>
  <c r="AF15" i="14"/>
  <c r="AF12" i="14"/>
  <c r="AF44" i="14"/>
  <c r="AE48" i="14"/>
  <c r="AE32" i="14"/>
  <c r="AE16" i="14"/>
  <c r="AE43" i="14"/>
  <c r="AE27" i="14"/>
  <c r="AE11" i="14"/>
  <c r="AE54" i="14"/>
  <c r="AE38" i="14"/>
  <c r="AE22" i="14"/>
  <c r="AE6" i="14"/>
  <c r="AE49" i="14"/>
  <c r="AE33" i="14"/>
  <c r="AE17" i="14"/>
  <c r="AE44" i="14"/>
  <c r="AE28" i="14"/>
  <c r="AE12" i="14"/>
  <c r="AE39" i="14"/>
  <c r="AE23" i="14"/>
  <c r="AE7" i="14"/>
  <c r="AE50" i="14"/>
  <c r="AE34" i="14"/>
  <c r="AE18" i="14"/>
  <c r="AE45" i="14"/>
  <c r="AE29" i="14"/>
  <c r="AE13" i="14"/>
  <c r="AE40" i="14"/>
  <c r="AE24" i="14"/>
  <c r="AE8" i="14"/>
  <c r="AE51" i="14"/>
  <c r="AE35" i="14"/>
  <c r="AE19" i="14"/>
  <c r="AE46" i="14"/>
  <c r="AE30" i="14"/>
  <c r="AE14" i="14"/>
  <c r="AE41" i="14"/>
  <c r="AE25" i="14"/>
  <c r="AE9" i="14"/>
  <c r="AE52" i="14"/>
  <c r="AE36" i="14"/>
  <c r="AE20" i="14"/>
  <c r="AE47" i="14"/>
  <c r="AE31" i="14"/>
  <c r="AE15" i="14"/>
  <c r="AE42" i="14"/>
  <c r="AE26" i="14"/>
  <c r="AE10" i="14"/>
  <c r="AE53" i="14"/>
  <c r="AE37" i="14"/>
  <c r="AE21" i="14"/>
  <c r="AE5" i="14"/>
  <c r="AE4" i="14"/>
  <c r="AD9" i="14"/>
  <c r="AD17" i="14"/>
  <c r="AD37" i="14"/>
  <c r="AD8" i="14"/>
  <c r="AD25" i="14"/>
  <c r="AD52" i="14"/>
  <c r="AD47" i="14"/>
  <c r="AD42" i="14"/>
  <c r="AD49" i="14"/>
  <c r="AD48" i="14"/>
  <c r="AD43" i="14"/>
  <c r="AD38" i="14"/>
  <c r="AD28" i="14"/>
  <c r="AD23" i="14"/>
  <c r="AD18" i="14"/>
  <c r="AD51" i="14"/>
  <c r="AD46" i="14"/>
  <c r="AD33" i="14"/>
  <c r="AD36" i="14"/>
  <c r="AD31" i="14"/>
  <c r="AD26" i="14"/>
  <c r="AD45" i="14"/>
  <c r="AD32" i="14"/>
  <c r="AD27" i="14"/>
  <c r="AD22" i="14"/>
  <c r="AD21" i="14"/>
  <c r="AD12" i="14"/>
  <c r="AD7" i="14"/>
  <c r="AD13" i="14"/>
  <c r="AD40" i="14"/>
  <c r="AD35" i="14"/>
  <c r="AD30" i="14"/>
  <c r="AD29" i="14"/>
  <c r="AD20" i="14"/>
  <c r="AD15" i="14"/>
  <c r="AD10" i="14"/>
  <c r="AD5" i="14"/>
  <c r="AD16" i="14"/>
  <c r="AD11" i="14"/>
  <c r="AD6" i="14"/>
  <c r="AD50" i="14"/>
  <c r="AD24" i="14"/>
  <c r="AD19" i="14"/>
  <c r="AD14" i="14"/>
  <c r="AD53" i="14"/>
  <c r="AD41" i="14"/>
  <c r="AD54" i="14"/>
  <c r="AD44" i="14"/>
  <c r="AD39" i="14"/>
  <c r="AD34" i="14"/>
  <c r="AD4" i="14"/>
  <c r="AC30" i="14"/>
  <c r="AC26" i="14"/>
  <c r="AC51" i="14"/>
  <c r="AC19" i="14"/>
  <c r="AC44" i="14"/>
  <c r="AC41" i="14"/>
  <c r="AC9" i="14"/>
  <c r="AC48" i="14"/>
  <c r="AC36" i="14"/>
  <c r="AC39" i="14"/>
  <c r="AC7" i="14"/>
  <c r="AC8" i="14"/>
  <c r="AC29" i="14"/>
  <c r="AC52" i="14"/>
  <c r="AC43" i="14"/>
  <c r="AC11" i="14"/>
  <c r="AC24" i="14"/>
  <c r="AC12" i="14"/>
  <c r="AC33" i="14"/>
  <c r="AC16" i="14"/>
  <c r="AC31" i="14"/>
  <c r="AC38" i="14"/>
  <c r="AC34" i="14"/>
  <c r="AC53" i="14"/>
  <c r="AC21" i="14"/>
  <c r="AC32" i="14"/>
  <c r="AC20" i="14"/>
  <c r="AC35" i="14"/>
  <c r="AC54" i="14"/>
  <c r="AC50" i="14"/>
  <c r="AC25" i="14"/>
  <c r="AC46" i="14"/>
  <c r="AC42" i="14"/>
  <c r="AC23" i="14"/>
  <c r="AC6" i="14"/>
  <c r="AC45" i="14"/>
  <c r="AC13" i="14"/>
  <c r="AC27" i="14"/>
  <c r="AC22" i="14"/>
  <c r="AC18" i="14"/>
  <c r="AC49" i="14"/>
  <c r="AC17" i="14"/>
  <c r="AC14" i="14"/>
  <c r="AC10" i="14"/>
  <c r="AC47" i="14"/>
  <c r="AC15" i="14"/>
  <c r="AC40" i="14"/>
  <c r="AC28" i="14"/>
  <c r="AC37" i="14"/>
  <c r="AC5" i="14"/>
  <c r="AB17" i="14"/>
  <c r="AB21" i="14"/>
  <c r="AB50" i="14"/>
  <c r="AB47" i="14"/>
  <c r="AB44" i="14"/>
  <c r="AB9" i="14"/>
  <c r="AB30" i="14"/>
  <c r="AB27" i="14"/>
  <c r="AB24" i="14"/>
  <c r="AB29" i="14"/>
  <c r="AB10" i="14"/>
  <c r="AB7" i="14"/>
  <c r="AB33" i="14"/>
  <c r="AB54" i="14"/>
  <c r="AB51" i="14"/>
  <c r="AB48" i="14"/>
  <c r="AB34" i="14"/>
  <c r="AB31" i="14"/>
  <c r="AB28" i="14"/>
  <c r="AB13" i="14"/>
  <c r="AB14" i="14"/>
  <c r="AB11" i="14"/>
  <c r="AB8" i="14"/>
  <c r="AB52" i="14"/>
  <c r="AB5" i="14"/>
  <c r="AB38" i="14"/>
  <c r="AB35" i="14"/>
  <c r="AB32" i="14"/>
  <c r="AB49" i="14"/>
  <c r="AB18" i="14"/>
  <c r="AB15" i="14"/>
  <c r="AB12" i="14"/>
  <c r="AB53" i="14"/>
  <c r="AB42" i="14"/>
  <c r="AB39" i="14"/>
  <c r="AB36" i="14"/>
  <c r="AB41" i="14"/>
  <c r="AB22" i="14"/>
  <c r="AB19" i="14"/>
  <c r="AB16" i="14"/>
  <c r="AB37" i="14"/>
  <c r="AB46" i="14"/>
  <c r="AB43" i="14"/>
  <c r="AB40" i="14"/>
  <c r="AB25" i="14"/>
  <c r="AB26" i="14"/>
  <c r="AB23" i="14"/>
  <c r="AB20" i="14"/>
  <c r="AB45" i="14"/>
  <c r="AB6" i="14"/>
  <c r="AA24" i="14"/>
  <c r="AA39" i="14"/>
  <c r="AA23" i="14"/>
  <c r="AA7" i="14"/>
  <c r="AA36" i="14"/>
  <c r="AA54" i="14"/>
  <c r="AA38" i="14"/>
  <c r="AA22" i="14"/>
  <c r="AA6" i="14"/>
  <c r="AA28" i="14"/>
  <c r="AA41" i="14"/>
  <c r="AA25" i="14"/>
  <c r="AA9" i="14"/>
  <c r="AA31" i="14"/>
  <c r="AA52" i="14"/>
  <c r="AA46" i="14"/>
  <c r="AA30" i="14"/>
  <c r="AA49" i="14"/>
  <c r="AA33" i="14"/>
  <c r="AA32" i="14"/>
  <c r="AA43" i="14"/>
  <c r="AA27" i="14"/>
  <c r="AA11" i="14"/>
  <c r="AA40" i="14"/>
  <c r="AA42" i="14"/>
  <c r="AA26" i="14"/>
  <c r="AA10" i="14"/>
  <c r="AA48" i="14"/>
  <c r="AA45" i="14"/>
  <c r="AA29" i="14"/>
  <c r="AA13" i="14"/>
  <c r="AA8" i="14"/>
  <c r="AA51" i="14"/>
  <c r="AA35" i="14"/>
  <c r="AA19" i="14"/>
  <c r="AA16" i="14"/>
  <c r="AA50" i="14"/>
  <c r="AA34" i="14"/>
  <c r="AA18" i="14"/>
  <c r="AA20" i="14"/>
  <c r="AA53" i="14"/>
  <c r="AA37" i="14"/>
  <c r="AA21" i="14"/>
  <c r="AA5" i="14"/>
  <c r="AA44" i="14"/>
  <c r="AA47" i="14"/>
  <c r="AA15" i="14"/>
  <c r="AA14" i="14"/>
  <c r="AA12" i="14"/>
  <c r="AA17" i="14"/>
  <c r="AA4" i="14"/>
  <c r="Z17" i="14"/>
  <c r="Z50" i="14"/>
  <c r="Z33" i="14"/>
  <c r="Z40" i="14"/>
  <c r="Z35" i="14"/>
  <c r="Z30" i="14"/>
  <c r="Z49" i="14"/>
  <c r="Z20" i="14"/>
  <c r="Z15" i="14"/>
  <c r="Z10" i="14"/>
  <c r="Z54" i="14"/>
  <c r="Z13" i="14"/>
  <c r="Z44" i="14"/>
  <c r="Z39" i="14"/>
  <c r="Z34" i="14"/>
  <c r="Z9" i="14"/>
  <c r="Z24" i="14"/>
  <c r="Z19" i="14"/>
  <c r="Z14" i="14"/>
  <c r="Z5" i="14"/>
  <c r="Z29" i="14"/>
  <c r="Z48" i="14"/>
  <c r="Z43" i="14"/>
  <c r="Z38" i="14"/>
  <c r="Z25" i="14"/>
  <c r="Z28" i="14"/>
  <c r="Z23" i="14"/>
  <c r="Z18" i="14"/>
  <c r="Z21" i="14"/>
  <c r="Z8" i="14"/>
  <c r="Z45" i="14"/>
  <c r="Z52" i="14"/>
  <c r="Z47" i="14"/>
  <c r="Z42" i="14"/>
  <c r="Z41" i="14"/>
  <c r="Z32" i="14"/>
  <c r="Z27" i="14"/>
  <c r="Z22" i="14"/>
  <c r="Z37" i="14"/>
  <c r="Z12" i="14"/>
  <c r="Z7" i="14"/>
  <c r="Z51" i="14"/>
  <c r="Z46" i="14"/>
  <c r="Z36" i="14"/>
  <c r="Z31" i="14"/>
  <c r="Z26" i="14"/>
  <c r="Z53" i="14"/>
  <c r="Z16" i="14"/>
  <c r="Z11" i="14"/>
  <c r="Z6" i="14"/>
  <c r="Z4" i="14"/>
  <c r="L25" i="14"/>
  <c r="L7" i="14"/>
  <c r="V27" i="14"/>
  <c r="L31" i="14"/>
  <c r="L49" i="14"/>
  <c r="V31" i="14"/>
  <c r="L35" i="14"/>
  <c r="L29" i="14"/>
  <c r="V51" i="14"/>
  <c r="V46" i="14"/>
  <c r="V30" i="14"/>
  <c r="V14" i="14"/>
  <c r="L52" i="14"/>
  <c r="L44" i="14"/>
  <c r="L36" i="14"/>
  <c r="L28" i="14"/>
  <c r="L20" i="14"/>
  <c r="L12" i="14"/>
  <c r="V4" i="14"/>
  <c r="V49" i="14"/>
  <c r="V33" i="14"/>
  <c r="V17" i="14"/>
  <c r="V48" i="14"/>
  <c r="V32" i="14"/>
  <c r="V16" i="14"/>
  <c r="L23" i="14"/>
  <c r="V47" i="14"/>
  <c r="L4" i="14"/>
  <c r="L15" i="14"/>
  <c r="L33" i="14"/>
  <c r="L27" i="14"/>
  <c r="V39" i="14"/>
  <c r="L53" i="14"/>
  <c r="L21" i="14"/>
  <c r="V35" i="14"/>
  <c r="V42" i="14"/>
  <c r="V26" i="14"/>
  <c r="V10" i="14"/>
  <c r="L50" i="14"/>
  <c r="L42" i="14"/>
  <c r="L34" i="14"/>
  <c r="L26" i="14"/>
  <c r="L18" i="14"/>
  <c r="L10" i="14"/>
  <c r="V45" i="14"/>
  <c r="V29" i="14"/>
  <c r="V13" i="14"/>
  <c r="V44" i="14"/>
  <c r="V28" i="14"/>
  <c r="V12" i="14"/>
  <c r="V15" i="14"/>
  <c r="L41" i="14"/>
  <c r="V43" i="14"/>
  <c r="L17" i="14"/>
  <c r="L51" i="14"/>
  <c r="L19" i="14"/>
  <c r="V23" i="14"/>
  <c r="L45" i="14"/>
  <c r="L13" i="14"/>
  <c r="V19" i="14"/>
  <c r="V54" i="14"/>
  <c r="V38" i="14"/>
  <c r="V22" i="14"/>
  <c r="V6" i="14"/>
  <c r="L48" i="14"/>
  <c r="L40" i="14"/>
  <c r="L32" i="14"/>
  <c r="L24" i="14"/>
  <c r="L16" i="14"/>
  <c r="L8" i="14"/>
  <c r="V41" i="14"/>
  <c r="V25" i="14"/>
  <c r="V9" i="14"/>
  <c r="V40" i="14"/>
  <c r="V24" i="14"/>
  <c r="V8" i="14"/>
  <c r="L39" i="14"/>
  <c r="L9" i="14"/>
  <c r="L47" i="14"/>
  <c r="V11" i="14"/>
  <c r="L43" i="14"/>
  <c r="L11" i="14"/>
  <c r="V7" i="14"/>
  <c r="L37" i="14"/>
  <c r="L5" i="14"/>
  <c r="V50" i="14"/>
  <c r="V34" i="14"/>
  <c r="V18" i="14"/>
  <c r="L54" i="14"/>
  <c r="L46" i="14"/>
  <c r="L38" i="14"/>
  <c r="L30" i="14"/>
  <c r="L22" i="14"/>
  <c r="L14" i="14"/>
  <c r="L6" i="14"/>
  <c r="V53" i="14"/>
  <c r="V37" i="14"/>
  <c r="V21" i="14"/>
  <c r="V5" i="14"/>
  <c r="V52" i="14"/>
  <c r="V36" i="14"/>
  <c r="G36" i="10"/>
  <c r="H27" i="10"/>
  <c r="F36" i="10"/>
  <c r="H26" i="10"/>
  <c r="L56" i="14" l="1"/>
  <c r="V56" i="14"/>
  <c r="AH20" i="14" s="1"/>
  <c r="H36" i="10"/>
  <c r="X35" i="14" l="1"/>
  <c r="X31" i="14"/>
  <c r="X52" i="14"/>
  <c r="X15" i="14"/>
  <c r="X41" i="14"/>
  <c r="X33" i="14"/>
  <c r="X45" i="14"/>
  <c r="X8" i="14"/>
  <c r="X10" i="14"/>
  <c r="X37" i="14"/>
  <c r="X36" i="14"/>
  <c r="X51" i="14"/>
  <c r="X27" i="14"/>
  <c r="X26" i="14"/>
  <c r="X16" i="14"/>
  <c r="X28" i="14"/>
  <c r="X50" i="14"/>
  <c r="X13" i="14"/>
  <c r="X22" i="14"/>
  <c r="X19" i="14"/>
  <c r="X29" i="14"/>
  <c r="X5" i="14"/>
  <c r="X48" i="14"/>
  <c r="X53" i="14"/>
  <c r="X54" i="14"/>
  <c r="X20" i="14"/>
  <c r="X14" i="14"/>
  <c r="X23" i="14"/>
  <c r="X17" i="14"/>
  <c r="X25" i="14"/>
  <c r="X18" i="14"/>
  <c r="X40" i="14"/>
  <c r="X49" i="14"/>
  <c r="X42" i="14"/>
  <c r="X32" i="14"/>
  <c r="X12" i="14"/>
  <c r="AH51" i="14"/>
  <c r="AH14" i="14"/>
  <c r="AH38" i="14"/>
  <c r="AH21" i="14"/>
  <c r="AH44" i="14"/>
  <c r="AH11" i="14"/>
  <c r="AH17" i="14"/>
  <c r="AH23" i="14"/>
  <c r="AH41" i="14"/>
  <c r="AH27" i="14"/>
  <c r="AH15" i="14"/>
  <c r="AH7" i="14"/>
  <c r="AH37" i="14"/>
  <c r="AH33" i="14"/>
  <c r="X21" i="14"/>
  <c r="AH13" i="14"/>
  <c r="AH19" i="14"/>
  <c r="AH34" i="14"/>
  <c r="X47" i="14"/>
  <c r="AH30" i="14"/>
  <c r="AH16" i="14"/>
  <c r="AH35" i="14"/>
  <c r="AH54" i="14"/>
  <c r="AH40" i="14"/>
  <c r="AH18" i="14"/>
  <c r="AH24" i="14"/>
  <c r="X30" i="14"/>
  <c r="AH5" i="14"/>
  <c r="AH4" i="14"/>
  <c r="AH49" i="14"/>
  <c r="AH29" i="14"/>
  <c r="AH9" i="14"/>
  <c r="AH50" i="14"/>
  <c r="AH36" i="14"/>
  <c r="AH46" i="14"/>
  <c r="AH32" i="14"/>
  <c r="AH26" i="14"/>
  <c r="AH12" i="14"/>
  <c r="AH6" i="14"/>
  <c r="X39" i="14"/>
  <c r="X46" i="14"/>
  <c r="X7" i="14"/>
  <c r="X44" i="14"/>
  <c r="X4" i="14"/>
  <c r="AH10" i="14"/>
  <c r="X9" i="14"/>
  <c r="X38" i="14"/>
  <c r="X11" i="14"/>
  <c r="AH53" i="14"/>
  <c r="AH39" i="14"/>
  <c r="AH45" i="14"/>
  <c r="AH25" i="14"/>
  <c r="AH48" i="14"/>
  <c r="AH42" i="14"/>
  <c r="AH28" i="14"/>
  <c r="AH22" i="14"/>
  <c r="AH8" i="14"/>
  <c r="AH47" i="14"/>
  <c r="AH31" i="14"/>
  <c r="X34" i="14"/>
  <c r="AH43" i="14"/>
  <c r="X24" i="14"/>
  <c r="X43" i="14"/>
  <c r="X6" i="14"/>
  <c r="AH52" i="14"/>
</calcChain>
</file>

<file path=xl/sharedStrings.xml><?xml version="1.0" encoding="utf-8"?>
<sst xmlns="http://schemas.openxmlformats.org/spreadsheetml/2006/main" count="9188" uniqueCount="142">
  <si>
    <t>Kod ucznia</t>
  </si>
  <si>
    <t>SUMA</t>
  </si>
  <si>
    <t>B</t>
  </si>
  <si>
    <t>C</t>
  </si>
  <si>
    <t>A</t>
  </si>
  <si>
    <t>D</t>
  </si>
  <si>
    <t xml:space="preserve">Wyniki uczniów - oddział A  </t>
  </si>
  <si>
    <t>Kod szkoły</t>
  </si>
  <si>
    <t>ODDZIAŁ A</t>
  </si>
  <si>
    <t>Numer zadania</t>
  </si>
  <si>
    <t>poprawna odpowiedź/maksymalna liczba punktów</t>
  </si>
  <si>
    <t>N</t>
  </si>
  <si>
    <t>Suma</t>
  </si>
  <si>
    <t>Średnia</t>
  </si>
  <si>
    <t>Odchylenie stand.</t>
  </si>
  <si>
    <t>Konieczne jest wpisanie kodów uczniów</t>
  </si>
  <si>
    <t>UWAGA:</t>
  </si>
  <si>
    <t>Brak odpowiedzi</t>
  </si>
  <si>
    <t>Rozkład odpowiedzi</t>
  </si>
  <si>
    <t>W</t>
  </si>
  <si>
    <t>Odch. stand.</t>
  </si>
  <si>
    <t>Statystyka</t>
  </si>
  <si>
    <t>E</t>
  </si>
  <si>
    <t>F</t>
  </si>
  <si>
    <t>G</t>
  </si>
  <si>
    <t>H</t>
  </si>
  <si>
    <t>I</t>
  </si>
  <si>
    <t>J</t>
  </si>
  <si>
    <t>Mediana</t>
  </si>
  <si>
    <t>Modalna</t>
  </si>
  <si>
    <t>Maksymalny wynik</t>
  </si>
  <si>
    <t>Minimalny wynik</t>
  </si>
  <si>
    <t>Rozstęp</t>
  </si>
  <si>
    <t>Klasa</t>
  </si>
  <si>
    <t>Ogólne wyniki uczniów</t>
  </si>
  <si>
    <t>Szkoła</t>
  </si>
  <si>
    <t>Liczba punktów</t>
  </si>
  <si>
    <t>maks.</t>
  </si>
  <si>
    <t xml:space="preserve">Liczba uczniów </t>
  </si>
  <si>
    <t xml:space="preserve">Procent uczniów </t>
  </si>
  <si>
    <t>Oddziały</t>
  </si>
  <si>
    <t>Wyniki szkoły</t>
  </si>
  <si>
    <t>suma</t>
  </si>
  <si>
    <t>Liczba zdających w szkole:</t>
  </si>
  <si>
    <t>Liczba zdających w oddziale A:</t>
  </si>
  <si>
    <t>Liczba zdających w oddziale B:</t>
  </si>
  <si>
    <t>Liczba zdających w oddziale C:</t>
  </si>
  <si>
    <t>Liczba zdających w oddziale D:</t>
  </si>
  <si>
    <t>Liczba zdających w oddziale E:</t>
  </si>
  <si>
    <t>Liczba zdających w oddziale F:</t>
  </si>
  <si>
    <t>Liczba zdających w oddziale G:</t>
  </si>
  <si>
    <t>Liczba zdających w oddziale H:</t>
  </si>
  <si>
    <t>Liczba zdających w oddziale I:</t>
  </si>
  <si>
    <t>Liczba zdających w oddziale J:</t>
  </si>
  <si>
    <t>6.1</t>
  </si>
  <si>
    <t>6.2</t>
  </si>
  <si>
    <t>7.1</t>
  </si>
  <si>
    <t>7.2</t>
  </si>
  <si>
    <t>7.3</t>
  </si>
  <si>
    <t>-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</si>
  <si>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</si>
  <si>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</si>
  <si>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</si>
  <si>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</si>
  <si>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</si>
  <si>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</si>
  <si>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</si>
  <si>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</si>
  <si>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</si>
  <si>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3.1</t>
  </si>
  <si>
    <t>3.2</t>
  </si>
  <si>
    <t>3.3</t>
  </si>
  <si>
    <t>4.1</t>
  </si>
  <si>
    <t>4.2</t>
  </si>
  <si>
    <t>4.3</t>
  </si>
  <si>
    <t>4.4</t>
  </si>
  <si>
    <t>5.1</t>
  </si>
  <si>
    <t>5.2</t>
  </si>
  <si>
    <t>5.3</t>
  </si>
  <si>
    <t>6.3</t>
  </si>
  <si>
    <t>8.1</t>
  </si>
  <si>
    <t>8.2</t>
  </si>
  <si>
    <t>8.3</t>
  </si>
  <si>
    <t>8.4</t>
  </si>
  <si>
    <t>9.1</t>
  </si>
  <si>
    <t>9.2</t>
  </si>
  <si>
    <t>9.3</t>
  </si>
  <si>
    <t>9.4</t>
  </si>
  <si>
    <t>OJAP-100-1812</t>
  </si>
  <si>
    <t>3.4</t>
  </si>
  <si>
    <t>A / 0</t>
  </si>
  <si>
    <t>B / 1</t>
  </si>
  <si>
    <t>C / 2</t>
  </si>
  <si>
    <t>D / 3</t>
  </si>
  <si>
    <t>E / 4</t>
  </si>
  <si>
    <t>Wyniki uczniów - oddział J</t>
  </si>
  <si>
    <t>Wyniki uczniów - oddział C</t>
  </si>
  <si>
    <t>ODDZIAŁ B</t>
  </si>
  <si>
    <t xml:space="preserve">Instrukcja </t>
  </si>
  <si>
    <t>3.5</t>
  </si>
  <si>
    <t>3.6</t>
  </si>
  <si>
    <t>6.4</t>
  </si>
  <si>
    <t>6.5</t>
  </si>
  <si>
    <t>8.5</t>
  </si>
  <si>
    <t>9.5</t>
  </si>
  <si>
    <t>P_10_tresc</t>
  </si>
  <si>
    <t>P_10_spoj</t>
  </si>
  <si>
    <t>P_10_zakr</t>
  </si>
  <si>
    <t>P_10_popr</t>
  </si>
  <si>
    <t>``</t>
  </si>
  <si>
    <t>T</t>
  </si>
  <si>
    <t xml:space="preserve">Wyniki uczniów - oddział B  </t>
  </si>
  <si>
    <t xml:space="preserve">Wyniki uczniów - oddział I  </t>
  </si>
  <si>
    <t xml:space="preserve">Wyniki uczniów - oddział D </t>
  </si>
  <si>
    <t xml:space="preserve">Wyniki uczniów - oddział E  </t>
  </si>
  <si>
    <t xml:space="preserve">Wyniki uczniów - oddział F  </t>
  </si>
  <si>
    <t xml:space="preserve">Wyniki uczniów - oddział G </t>
  </si>
  <si>
    <t>Wyniki uczniów - oddział H</t>
  </si>
  <si>
    <t>ODDZIAŁ I</t>
  </si>
  <si>
    <t>ODDZIAŁ J</t>
  </si>
  <si>
    <t>ODDZIAŁ C</t>
  </si>
  <si>
    <t>ODDZIAŁ D</t>
  </si>
  <si>
    <t>ODDZIAŁ E</t>
  </si>
  <si>
    <t>ODDZIAŁ F</t>
  </si>
  <si>
    <t>ODDZIAŁ G</t>
  </si>
  <si>
    <t>ODDZIAŁ H</t>
  </si>
  <si>
    <t>Wykonanie w %</t>
  </si>
  <si>
    <t>SZKOŁA</t>
  </si>
  <si>
    <t>Liczba uczniów:</t>
  </si>
  <si>
    <t>Odchylenie standardowe</t>
  </si>
  <si>
    <t>Średni wynik 
w pkt.</t>
  </si>
  <si>
    <t>Wykonanie 
w %</t>
  </si>
  <si>
    <t>9. Poniżej podano przykład wypełnionego arkusza (Klasa A).</t>
  </si>
  <si>
    <t>Razem</t>
  </si>
  <si>
    <t>1. Arkusz EXCEL został tak przygotowany, aby pozwalał na uzyskanie jak najszerszej informacji dla nauczycieli po przeprowadzonym próbnym egzaminie maturalnym.</t>
  </si>
  <si>
    <t xml:space="preserve">2. Arkusz pozwala uzyskać informacje o sukcesach uczniów  związanych z rozwiązaniem zadań zamkniętych i zadań otwartych, daje  możliwość sprawdzenia, jaki procent uczniów wybrał każdy z dystraktorów w zadaniach zamkniętych, oraz obrazuje procentowy rozkład punktów w zadaniach otwartych. </t>
  </si>
  <si>
    <r>
      <t>3. Formularz składa się z następujących arkuszy: 10 kart oddziałów {</t>
    </r>
    <r>
      <rPr>
        <i/>
        <sz val="12"/>
        <rFont val="Calibri"/>
        <family val="2"/>
        <charset val="238"/>
        <scheme val="minor"/>
      </rPr>
      <t>A,B,C,D,E,F,G,H,I,J</t>
    </r>
    <r>
      <rPr>
        <sz val="12"/>
        <rFont val="Calibri"/>
        <family val="2"/>
        <charset val="238"/>
        <scheme val="minor"/>
      </rPr>
      <t xml:space="preserve">} (maksymalnie 50 uczniów w 1 oddziale), </t>
    </r>
    <r>
      <rPr>
        <i/>
        <sz val="12"/>
        <rFont val="Calibri"/>
        <family val="2"/>
        <charset val="238"/>
        <scheme val="minor"/>
      </rPr>
      <t>Szkoła</t>
    </r>
    <r>
      <rPr>
        <sz val="12"/>
        <rFont val="Calibri"/>
        <family val="2"/>
        <charset val="238"/>
        <scheme val="minor"/>
      </rPr>
      <t xml:space="preserve"> (zbiorcze wyniki szkoły), </t>
    </r>
    <r>
      <rPr>
        <i/>
        <sz val="12"/>
        <rFont val="Calibri"/>
        <family val="2"/>
        <charset val="238"/>
        <scheme val="minor"/>
      </rPr>
      <t>Średni wynik w punktach</t>
    </r>
    <r>
      <rPr>
        <sz val="12"/>
        <rFont val="Calibri"/>
        <family val="2"/>
        <charset val="238"/>
        <scheme val="minor"/>
      </rPr>
      <t xml:space="preserve"> (zarówno w poszczególnych oddziałach jak i w całej szkole), </t>
    </r>
    <r>
      <rPr>
        <i/>
        <sz val="12"/>
        <rFont val="Calibri"/>
        <family val="2"/>
        <charset val="238"/>
        <scheme val="minor"/>
      </rPr>
      <t>Rozkład Wyników - wykres</t>
    </r>
    <r>
      <rPr>
        <sz val="12"/>
        <rFont val="Calibri"/>
        <family val="2"/>
        <charset val="238"/>
        <scheme val="minor"/>
      </rPr>
      <t xml:space="preserve">, </t>
    </r>
    <r>
      <rPr>
        <i/>
        <sz val="12"/>
        <rFont val="Calibri"/>
        <family val="2"/>
        <charset val="238"/>
        <scheme val="minor"/>
      </rPr>
      <t>Wykonanie zadań</t>
    </r>
    <r>
      <rPr>
        <sz val="12"/>
        <rFont val="Calibri"/>
        <family val="2"/>
        <charset val="238"/>
        <scheme val="minor"/>
      </rPr>
      <t xml:space="preserve"> - wykres z wynikami oddziałów za poszczególne zadania, </t>
    </r>
    <r>
      <rPr>
        <i/>
        <sz val="12"/>
        <rFont val="Calibri"/>
        <family val="2"/>
        <charset val="238"/>
        <scheme val="minor"/>
      </rPr>
      <t>Frakcja opuszczeń</t>
    </r>
    <r>
      <rPr>
        <sz val="12"/>
        <rFont val="Calibri"/>
        <family val="2"/>
        <charset val="238"/>
        <scheme val="minor"/>
      </rPr>
      <t xml:space="preserve"> (analiza opuszczeń zadań przez uczniów w szkole i w poszczególnych oddziałach),  Rozkład wyników (zawierający tabelę z rozkładem wyników uczniowskich w szkole).</t>
    </r>
  </si>
  <si>
    <t xml:space="preserve">4. Koniecznie należy wpisać kod ucznia np. A01, A1 w pierwszej kolumnie arkusza (lub kolejny numer ucznia z dziennika). Niewypełnienie  tej kolumny uniemożliwi uzyskanie wyniku ucznia. </t>
  </si>
  <si>
    <t xml:space="preserve">5. Wypełniając pola zadań zamkniętych należy wpisać wybraną odpowiedź ucznia (zgodnie z kartą odpowiedzi) lub literę N (oznaczającą, że uczeń nie podjął próby rozwiązywania zadania). </t>
  </si>
  <si>
    <r>
      <t xml:space="preserve">6. W polach dotyczących </t>
    </r>
    <r>
      <rPr>
        <b/>
        <sz val="12"/>
        <rFont val="Calibri"/>
        <family val="2"/>
        <charset val="238"/>
        <scheme val="minor"/>
      </rPr>
      <t>zadań otwartyc</t>
    </r>
    <r>
      <rPr>
        <sz val="12"/>
        <rFont val="Calibri"/>
        <family val="2"/>
        <charset val="238"/>
        <scheme val="minor"/>
      </rPr>
      <t xml:space="preserve">h wpisujemy uzyskaną przez ucznia liczbę punktów. Jeśli uczeń nie podjął próby rozwiązania zadania, wpisujemy  lub wybieramy z rozwijalnego menu literę N (zgodnie z kartą odpowiedzi). </t>
    </r>
  </si>
  <si>
    <t>7. W każdym arkuszu (oddziale) dla każdego ucznia automatycznie jest przeliczana suma punktów za cały test i poszczególne zadania. Dodatkowo dla zadań wyliczane są podstawowe wskaźniki statystyczne: średnia, procentowe wykonanie, odchylenie standardowe. Dodatkowo dla zadań zamkniętych wyliczany jest rozkład odpowiedzi, a dla zadań otwartych - rozkład uzyskanych punktów.</t>
  </si>
  <si>
    <r>
      <t xml:space="preserve">8. Arkusz </t>
    </r>
    <r>
      <rPr>
        <i/>
        <sz val="12"/>
        <color theme="1"/>
        <rFont val="Calibri"/>
        <family val="2"/>
        <charset val="238"/>
        <scheme val="minor"/>
      </rPr>
      <t>Szkoła</t>
    </r>
    <r>
      <rPr>
        <sz val="12"/>
        <color theme="1"/>
        <rFont val="Calibri"/>
        <family val="2"/>
        <charset val="238"/>
        <scheme val="minor"/>
      </rPr>
      <t xml:space="preserve"> oprócz podstawowych wyników statystycznych zawiera dla poszczególnych zadań następujące wskaźniki statystyczne: średnia, procentowe wykonanie, odchylenie standardowe. Dodatkowo dla zadań zamkniętych wyliczany jest rozkład  poszczególnych odpowiedzi, frakcja opuszczeń i odpowiedzi wielokrotnych. Dla zadań otwartych wyliczany jest rozkład punktacji i frakcja opuszczeń.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</si>
</sst>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&quot;-&quot;??\ _z_ł_-;_-@_-"/>
  </numFmts>
  <fonts count="28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0"/>
      <color indexed="10"/>
      <name val="Calibri"/>
      <family val="2"/>
      <charset val="238"/>
      <scheme val="minor"/>
    </font>
    <font>
      <i/>
      <u/>
      <sz val="10"/>
      <color indexed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sz val="10"/>
      <color indexed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indexed="52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i/>
      <sz val="10"/>
      <color theme="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313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Protection="1">
      <protection locked="0"/>
    </xf>
    <xf numFmtId="0" fontId="3" fillId="0" borderId="0" xfId="0" applyFont="1" applyBorder="1" applyProtection="1">
      <protection locked="0"/>
    </xf>
    <xf numFmtId="0" fontId="3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6" fillId="0" borderId="0" xfId="0" applyFont="1"/>
    <xf numFmtId="0" fontId="3" fillId="0" borderId="0" xfId="0" applyFont="1" applyFill="1" applyProtection="1">
      <protection locked="0"/>
    </xf>
    <xf numFmtId="0" fontId="2" fillId="0" borderId="1" xfId="0" applyFont="1" applyBorder="1" applyProtection="1">
      <protection locked="0"/>
    </xf>
    <xf numFmtId="0" fontId="2" fillId="0" borderId="11" xfId="0" applyFont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7" fillId="3" borderId="10" xfId="0" applyFont="1" applyFill="1" applyBorder="1" applyAlignment="1" applyProtection="1">
      <alignment horizontal="center" vertical="center"/>
      <protection locked="0"/>
    </xf>
    <xf numFmtId="0" fontId="7" fillId="3" borderId="3" xfId="0" applyFont="1" applyFill="1" applyBorder="1" applyAlignment="1" applyProtection="1">
      <alignment horizontal="center" vertical="center"/>
      <protection locked="0"/>
    </xf>
    <xf numFmtId="0" fontId="7" fillId="3" borderId="7" xfId="0" applyFont="1" applyFill="1" applyBorder="1" applyAlignment="1" applyProtection="1">
      <alignment horizontal="center" vertical="center"/>
      <protection locked="0"/>
    </xf>
    <xf numFmtId="0" fontId="7" fillId="0" borderId="40" xfId="0" applyFont="1" applyBorder="1" applyAlignment="1" applyProtection="1">
      <alignment horizontal="center"/>
      <protection locked="0"/>
    </xf>
    <xf numFmtId="0" fontId="8" fillId="0" borderId="4" xfId="0" applyFont="1" applyFill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3" borderId="29" xfId="0" applyFont="1" applyFill="1" applyBorder="1" applyProtection="1">
      <protection locked="0"/>
    </xf>
    <xf numFmtId="0" fontId="2" fillId="0" borderId="4" xfId="0" applyFont="1" applyBorder="1" applyAlignment="1" applyProtection="1">
      <protection hidden="1"/>
    </xf>
    <xf numFmtId="0" fontId="3" fillId="0" borderId="0" xfId="0" applyFont="1" applyFill="1" applyBorder="1" applyProtection="1">
      <protection locked="0"/>
    </xf>
    <xf numFmtId="0" fontId="3" fillId="0" borderId="6" xfId="0" applyFont="1" applyBorder="1" applyProtection="1">
      <protection locked="0"/>
    </xf>
    <xf numFmtId="0" fontId="2" fillId="0" borderId="40" xfId="0" applyFont="1" applyBorder="1" applyAlignment="1" applyProtection="1">
      <protection hidden="1"/>
    </xf>
    <xf numFmtId="0" fontId="2" fillId="0" borderId="12" xfId="0" applyFont="1" applyBorder="1" applyAlignment="1" applyProtection="1">
      <protection hidden="1"/>
    </xf>
    <xf numFmtId="0" fontId="3" fillId="0" borderId="0" xfId="0" applyFont="1" applyProtection="1">
      <protection locked="0" hidden="1"/>
    </xf>
    <xf numFmtId="0" fontId="3" fillId="3" borderId="33" xfId="0" applyFont="1" applyFill="1" applyBorder="1" applyAlignment="1" applyProtection="1">
      <alignment horizontal="center"/>
      <protection locked="0"/>
    </xf>
    <xf numFmtId="0" fontId="3" fillId="3" borderId="34" xfId="0" applyFont="1" applyFill="1" applyBorder="1" applyAlignment="1" applyProtection="1">
      <alignment horizontal="center"/>
      <protection locked="0"/>
    </xf>
    <xf numFmtId="0" fontId="3" fillId="3" borderId="32" xfId="0" applyFont="1" applyFill="1" applyBorder="1" applyAlignment="1" applyProtection="1">
      <alignment horizontal="center"/>
      <protection locked="0"/>
    </xf>
    <xf numFmtId="0" fontId="3" fillId="3" borderId="35" xfId="0" applyFont="1" applyFill="1" applyBorder="1" applyAlignment="1" applyProtection="1">
      <alignment horizontal="center"/>
      <protection locked="0"/>
    </xf>
    <xf numFmtId="0" fontId="3" fillId="3" borderId="36" xfId="0" applyFont="1" applyFill="1" applyBorder="1" applyAlignment="1" applyProtection="1">
      <alignment horizontal="center"/>
      <protection locked="0"/>
    </xf>
    <xf numFmtId="0" fontId="3" fillId="3" borderId="35" xfId="0" quotePrefix="1" applyFont="1" applyFill="1" applyBorder="1" applyAlignment="1" applyProtection="1">
      <alignment horizontal="center"/>
      <protection locked="0"/>
    </xf>
    <xf numFmtId="0" fontId="3" fillId="3" borderId="33" xfId="0" quotePrefix="1" applyFont="1" applyFill="1" applyBorder="1" applyAlignment="1" applyProtection="1">
      <alignment horizontal="center" vertical="center"/>
      <protection locked="0"/>
    </xf>
    <xf numFmtId="0" fontId="3" fillId="3" borderId="34" xfId="0" quotePrefix="1" applyFont="1" applyFill="1" applyBorder="1" applyAlignment="1" applyProtection="1">
      <alignment horizontal="center" vertical="center"/>
      <protection locked="0"/>
    </xf>
    <xf numFmtId="0" fontId="3" fillId="3" borderId="32" xfId="0" quotePrefix="1" applyFont="1" applyFill="1" applyBorder="1" applyAlignment="1" applyProtection="1">
      <alignment horizontal="center" vertical="center"/>
      <protection locked="0"/>
    </xf>
    <xf numFmtId="0" fontId="3" fillId="3" borderId="33" xfId="0" applyFont="1" applyFill="1" applyBorder="1" applyAlignment="1" applyProtection="1">
      <alignment horizontal="center" vertical="center"/>
      <protection locked="0"/>
    </xf>
    <xf numFmtId="0" fontId="3" fillId="3" borderId="34" xfId="0" applyFont="1" applyFill="1" applyBorder="1" applyAlignment="1" applyProtection="1">
      <alignment horizontal="center" vertical="center"/>
      <protection locked="0"/>
    </xf>
    <xf numFmtId="0" fontId="3" fillId="3" borderId="32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/>
      <protection locked="0"/>
    </xf>
    <xf numFmtId="9" fontId="3" fillId="0" borderId="0" xfId="2" applyFont="1" applyProtection="1">
      <protection locked="0"/>
    </xf>
    <xf numFmtId="0" fontId="3" fillId="0" borderId="0" xfId="0" quotePrefix="1" applyFont="1" applyProtection="1">
      <protection locked="0"/>
    </xf>
    <xf numFmtId="0" fontId="3" fillId="0" borderId="0" xfId="0" applyFont="1" applyProtection="1">
      <protection hidden="1"/>
    </xf>
    <xf numFmtId="0" fontId="9" fillId="0" borderId="0" xfId="0" applyFont="1" applyProtection="1">
      <protection locked="0"/>
    </xf>
    <xf numFmtId="0" fontId="9" fillId="0" borderId="0" xfId="0" applyFont="1" applyProtection="1">
      <protection locked="0" hidden="1"/>
    </xf>
    <xf numFmtId="0" fontId="10" fillId="0" borderId="0" xfId="0" applyFont="1" applyProtection="1">
      <protection hidden="1"/>
    </xf>
    <xf numFmtId="0" fontId="10" fillId="0" borderId="0" xfId="0" applyFont="1" applyProtection="1">
      <protection locked="0" hidden="1"/>
    </xf>
    <xf numFmtId="0" fontId="10" fillId="0" borderId="0" xfId="0" applyFont="1" applyAlignment="1" applyProtection="1">
      <alignment horizontal="center"/>
      <protection hidden="1"/>
    </xf>
    <xf numFmtId="0" fontId="10" fillId="0" borderId="0" xfId="0" applyFont="1" applyProtection="1">
      <protection locked="0"/>
    </xf>
    <xf numFmtId="0" fontId="9" fillId="0" borderId="0" xfId="0" applyFont="1" applyProtection="1">
      <protection hidden="1"/>
    </xf>
    <xf numFmtId="0" fontId="11" fillId="0" borderId="0" xfId="0" applyFont="1" applyProtection="1"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49" fontId="3" fillId="0" borderId="15" xfId="0" applyNumberFormat="1" applyFont="1" applyBorder="1"/>
    <xf numFmtId="49" fontId="3" fillId="0" borderId="17" xfId="0" applyNumberFormat="1" applyFont="1" applyBorder="1"/>
    <xf numFmtId="49" fontId="3" fillId="0" borderId="30" xfId="0" applyNumberFormat="1" applyFont="1" applyBorder="1"/>
    <xf numFmtId="49" fontId="3" fillId="0" borderId="18" xfId="0" applyNumberFormat="1" applyFont="1" applyBorder="1"/>
    <xf numFmtId="49" fontId="3" fillId="0" borderId="16" xfId="0" applyNumberFormat="1" applyFont="1" applyBorder="1"/>
    <xf numFmtId="0" fontId="3" fillId="4" borderId="15" xfId="0" applyFont="1" applyFill="1" applyBorder="1"/>
    <xf numFmtId="0" fontId="3" fillId="4" borderId="17" xfId="0" applyFont="1" applyFill="1" applyBorder="1"/>
    <xf numFmtId="0" fontId="3" fillId="4" borderId="18" xfId="0" applyFont="1" applyFill="1" applyBorder="1"/>
    <xf numFmtId="49" fontId="3" fillId="0" borderId="0" xfId="0" applyNumberFormat="1" applyFont="1"/>
    <xf numFmtId="0" fontId="8" fillId="0" borderId="0" xfId="0" applyFont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center"/>
    </xf>
    <xf numFmtId="0" fontId="8" fillId="0" borderId="33" xfId="0" applyFont="1" applyBorder="1" applyAlignment="1" applyProtection="1">
      <alignment horizontal="center"/>
      <protection locked="0"/>
    </xf>
    <xf numFmtId="0" fontId="8" fillId="0" borderId="32" xfId="0" applyFont="1" applyFill="1" applyBorder="1" applyAlignment="1" applyProtection="1">
      <alignment horizontal="center"/>
      <protection locked="0" hidden="1"/>
    </xf>
    <xf numFmtId="0" fontId="8" fillId="0" borderId="19" xfId="0" applyFont="1" applyBorder="1" applyAlignment="1" applyProtection="1">
      <alignment horizontal="left"/>
      <protection locked="0"/>
    </xf>
    <xf numFmtId="0" fontId="3" fillId="0" borderId="0" xfId="0" applyFont="1" applyBorder="1" applyAlignment="1" applyProtection="1">
      <alignment horizontal="center"/>
      <protection locked="0" hidden="1"/>
    </xf>
    <xf numFmtId="0" fontId="8" fillId="0" borderId="0" xfId="0" applyFont="1" applyFill="1" applyBorder="1" applyAlignment="1" applyProtection="1">
      <alignment horizontal="center"/>
      <protection locked="0" hidden="1"/>
    </xf>
    <xf numFmtId="0" fontId="8" fillId="0" borderId="8" xfId="0" applyFont="1" applyBorder="1" applyProtection="1">
      <protection locked="0"/>
    </xf>
    <xf numFmtId="2" fontId="3" fillId="0" borderId="15" xfId="1" applyNumberFormat="1" applyFont="1" applyBorder="1" applyAlignment="1" applyProtection="1">
      <alignment horizontal="center"/>
      <protection hidden="1"/>
    </xf>
    <xf numFmtId="2" fontId="3" fillId="0" borderId="17" xfId="1" applyNumberFormat="1" applyFont="1" applyBorder="1" applyAlignment="1" applyProtection="1">
      <alignment horizontal="center"/>
      <protection hidden="1"/>
    </xf>
    <xf numFmtId="2" fontId="3" fillId="0" borderId="18" xfId="1" applyNumberFormat="1" applyFont="1" applyBorder="1" applyAlignment="1" applyProtection="1">
      <alignment horizontal="center"/>
      <protection hidden="1"/>
    </xf>
    <xf numFmtId="2" fontId="3" fillId="0" borderId="24" xfId="1" applyNumberFormat="1" applyFont="1" applyBorder="1" applyAlignment="1" applyProtection="1">
      <alignment horizontal="center"/>
      <protection hidden="1"/>
    </xf>
    <xf numFmtId="0" fontId="8" fillId="0" borderId="4" xfId="0" applyFont="1" applyFill="1" applyBorder="1" applyProtection="1">
      <protection locked="0"/>
    </xf>
    <xf numFmtId="9" fontId="8" fillId="0" borderId="8" xfId="2" applyFont="1" applyBorder="1" applyAlignment="1" applyProtection="1">
      <alignment horizontal="left"/>
      <protection locked="0"/>
    </xf>
    <xf numFmtId="9" fontId="3" fillId="0" borderId="37" xfId="2" applyFont="1" applyBorder="1" applyAlignment="1" applyProtection="1">
      <alignment horizontal="center"/>
      <protection hidden="1"/>
    </xf>
    <xf numFmtId="9" fontId="3" fillId="0" borderId="4" xfId="2" applyFont="1" applyBorder="1" applyAlignment="1" applyProtection="1">
      <alignment horizontal="center"/>
      <protection hidden="1"/>
    </xf>
    <xf numFmtId="9" fontId="3" fillId="0" borderId="21" xfId="2" applyFont="1" applyBorder="1" applyAlignment="1" applyProtection="1">
      <alignment horizontal="center"/>
      <protection hidden="1"/>
    </xf>
    <xf numFmtId="9" fontId="3" fillId="0" borderId="24" xfId="2" applyFont="1" applyBorder="1" applyAlignment="1" applyProtection="1">
      <alignment horizontal="center"/>
      <protection hidden="1"/>
    </xf>
    <xf numFmtId="2" fontId="3" fillId="0" borderId="10" xfId="1" applyNumberFormat="1" applyFont="1" applyBorder="1" applyAlignment="1" applyProtection="1">
      <alignment horizontal="center"/>
      <protection hidden="1"/>
    </xf>
    <xf numFmtId="2" fontId="3" fillId="0" borderId="3" xfId="1" applyNumberFormat="1" applyFont="1" applyBorder="1" applyAlignment="1" applyProtection="1">
      <alignment horizontal="center"/>
      <protection hidden="1"/>
    </xf>
    <xf numFmtId="2" fontId="3" fillId="0" borderId="7" xfId="1" applyNumberFormat="1" applyFont="1" applyBorder="1" applyAlignment="1" applyProtection="1">
      <alignment horizontal="center"/>
      <protection hidden="1"/>
    </xf>
    <xf numFmtId="0" fontId="8" fillId="0" borderId="4" xfId="0" applyFont="1" applyBorder="1" applyProtection="1">
      <protection locked="0"/>
    </xf>
    <xf numFmtId="0" fontId="7" fillId="0" borderId="0" xfId="0" applyFont="1" applyBorder="1" applyAlignment="1" applyProtection="1">
      <alignment horizontal="center"/>
      <protection hidden="1"/>
    </xf>
    <xf numFmtId="0" fontId="8" fillId="0" borderId="8" xfId="0" applyFont="1" applyBorder="1" applyAlignment="1" applyProtection="1">
      <alignment horizontal="center"/>
      <protection locked="0"/>
    </xf>
    <xf numFmtId="9" fontId="3" fillId="0" borderId="15" xfId="2" applyFont="1" applyBorder="1" applyProtection="1">
      <protection hidden="1"/>
    </xf>
    <xf numFmtId="9" fontId="3" fillId="0" borderId="17" xfId="2" applyFont="1" applyBorder="1" applyProtection="1">
      <protection hidden="1"/>
    </xf>
    <xf numFmtId="9" fontId="3" fillId="0" borderId="18" xfId="2" applyFont="1" applyBorder="1" applyProtection="1">
      <protection hidden="1"/>
    </xf>
    <xf numFmtId="9" fontId="3" fillId="0" borderId="37" xfId="2" applyFont="1" applyBorder="1" applyProtection="1">
      <protection hidden="1"/>
    </xf>
    <xf numFmtId="9" fontId="3" fillId="0" borderId="4" xfId="2" applyFont="1" applyBorder="1" applyProtection="1">
      <protection hidden="1"/>
    </xf>
    <xf numFmtId="9" fontId="3" fillId="0" borderId="21" xfId="2" applyFont="1" applyBorder="1" applyProtection="1">
      <protection hidden="1"/>
    </xf>
    <xf numFmtId="9" fontId="3" fillId="0" borderId="14" xfId="2" applyFont="1" applyBorder="1" applyProtection="1">
      <protection hidden="1"/>
    </xf>
    <xf numFmtId="0" fontId="10" fillId="0" borderId="0" xfId="2" applyNumberFormat="1" applyFont="1" applyBorder="1" applyAlignment="1" applyProtection="1">
      <alignment horizontal="center"/>
      <protection hidden="1"/>
    </xf>
    <xf numFmtId="0" fontId="3" fillId="0" borderId="17" xfId="0" applyFont="1" applyFill="1" applyBorder="1"/>
    <xf numFmtId="0" fontId="3" fillId="0" borderId="18" xfId="0" applyFont="1" applyFill="1" applyBorder="1"/>
    <xf numFmtId="0" fontId="3" fillId="0" borderId="4" xfId="0" applyFont="1" applyBorder="1" applyAlignment="1" applyProtection="1">
      <alignment horizontal="center" vertical="center"/>
      <protection locked="0"/>
    </xf>
    <xf numFmtId="0" fontId="5" fillId="0" borderId="0" xfId="0" applyFont="1" applyBorder="1" applyProtection="1">
      <protection locked="0"/>
    </xf>
    <xf numFmtId="0" fontId="2" fillId="0" borderId="0" xfId="0" applyFont="1" applyBorder="1" applyProtection="1">
      <protection locked="0"/>
    </xf>
    <xf numFmtId="0" fontId="13" fillId="0" borderId="0" xfId="0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left"/>
      <protection locked="0"/>
    </xf>
    <xf numFmtId="0" fontId="3" fillId="0" borderId="5" xfId="0" applyFont="1" applyBorder="1" applyAlignment="1" applyProtection="1">
      <alignment horizontal="center"/>
      <protection hidden="1"/>
    </xf>
    <xf numFmtId="0" fontId="2" fillId="0" borderId="19" xfId="0" applyFont="1" applyBorder="1" applyAlignment="1" applyProtection="1">
      <alignment horizontal="center" vertical="center" textRotation="90" wrapText="1"/>
      <protection hidden="1"/>
    </xf>
    <xf numFmtId="2" fontId="3" fillId="0" borderId="6" xfId="1" applyNumberFormat="1" applyFont="1" applyBorder="1" applyAlignment="1" applyProtection="1">
      <alignment horizontal="center"/>
      <protection hidden="1"/>
    </xf>
    <xf numFmtId="0" fontId="8" fillId="0" borderId="4" xfId="0" applyFont="1" applyBorder="1" applyAlignment="1" applyProtection="1">
      <alignment horizontal="left"/>
      <protection locked="0"/>
    </xf>
    <xf numFmtId="0" fontId="15" fillId="0" borderId="0" xfId="0" applyFont="1" applyBorder="1" applyAlignment="1" applyProtection="1">
      <alignment horizontal="center"/>
      <protection locked="0"/>
    </xf>
    <xf numFmtId="9" fontId="10" fillId="0" borderId="0" xfId="2" applyFont="1" applyBorder="1" applyAlignment="1" applyProtection="1">
      <alignment horizontal="center"/>
      <protection hidden="1"/>
    </xf>
    <xf numFmtId="0" fontId="3" fillId="0" borderId="0" xfId="2" applyNumberFormat="1" applyFont="1" applyBorder="1" applyProtection="1"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0" xfId="0" applyFont="1" applyBorder="1" applyAlignment="1" applyProtection="1">
      <alignment horizontal="center"/>
      <protection locked="0"/>
    </xf>
    <xf numFmtId="9" fontId="3" fillId="0" borderId="0" xfId="2" applyFont="1" applyBorder="1" applyAlignment="1" applyProtection="1">
      <alignment horizontal="center"/>
      <protection hidden="1"/>
    </xf>
    <xf numFmtId="0" fontId="3" fillId="0" borderId="0" xfId="0" applyNumberFormat="1" applyFont="1" applyProtection="1">
      <protection locked="0" hidden="1"/>
    </xf>
    <xf numFmtId="0" fontId="3" fillId="0" borderId="0" xfId="2" applyNumberFormat="1" applyFont="1" applyBorder="1" applyAlignment="1" applyProtection="1">
      <alignment horizontal="center" vertical="center"/>
      <protection locked="0"/>
    </xf>
    <xf numFmtId="0" fontId="12" fillId="0" borderId="0" xfId="0" applyFont="1" applyProtection="1">
      <protection locked="0"/>
    </xf>
    <xf numFmtId="9" fontId="3" fillId="0" borderId="6" xfId="2" applyFont="1" applyBorder="1" applyAlignment="1" applyProtection="1">
      <alignment horizontal="center"/>
      <protection hidden="1"/>
    </xf>
    <xf numFmtId="9" fontId="3" fillId="0" borderId="6" xfId="2" applyFont="1" applyFill="1" applyBorder="1" applyAlignment="1" applyProtection="1">
      <alignment horizontal="center"/>
      <protection hidden="1"/>
    </xf>
    <xf numFmtId="0" fontId="2" fillId="0" borderId="11" xfId="0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 applyProtection="1">
      <alignment horizontal="center" vertical="center"/>
      <protection locked="0"/>
    </xf>
    <xf numFmtId="0" fontId="8" fillId="0" borderId="4" xfId="0" applyFont="1" applyFill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49" fontId="3" fillId="0" borderId="15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49" fontId="3" fillId="0" borderId="30" xfId="0" applyNumberFormat="1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8" fillId="0" borderId="0" xfId="0" applyFont="1" applyAlignment="1" applyProtection="1">
      <alignment horizontal="center" vertical="center"/>
      <protection locked="0"/>
    </xf>
    <xf numFmtId="0" fontId="16" fillId="0" borderId="0" xfId="0" applyFont="1"/>
    <xf numFmtId="0" fontId="16" fillId="0" borderId="0" xfId="0" applyFont="1" applyAlignment="1">
      <alignment horizontal="center"/>
    </xf>
    <xf numFmtId="0" fontId="16" fillId="0" borderId="4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6" fillId="0" borderId="4" xfId="0" applyFont="1" applyBorder="1"/>
    <xf numFmtId="0" fontId="16" fillId="0" borderId="4" xfId="0" applyFont="1" applyBorder="1" applyProtection="1">
      <protection hidden="1"/>
    </xf>
    <xf numFmtId="0" fontId="17" fillId="0" borderId="4" xfId="0" applyFont="1" applyBorder="1" applyAlignment="1" applyProtection="1">
      <alignment horizontal="center"/>
      <protection hidden="1"/>
    </xf>
    <xf numFmtId="0" fontId="17" fillId="2" borderId="4" xfId="0" applyFont="1" applyFill="1" applyBorder="1" applyAlignment="1">
      <alignment horizontal="center"/>
    </xf>
    <xf numFmtId="9" fontId="16" fillId="0" borderId="4" xfId="2" applyFont="1" applyBorder="1" applyAlignment="1" applyProtection="1">
      <alignment horizontal="center"/>
      <protection hidden="1"/>
    </xf>
    <xf numFmtId="0" fontId="17" fillId="2" borderId="20" xfId="0" applyFont="1" applyFill="1" applyBorder="1" applyAlignment="1">
      <alignment horizontal="center"/>
    </xf>
    <xf numFmtId="0" fontId="16" fillId="0" borderId="0" xfId="0" applyFont="1" applyBorder="1"/>
    <xf numFmtId="9" fontId="16" fillId="0" borderId="9" xfId="2" applyNumberFormat="1" applyFont="1" applyFill="1" applyBorder="1" applyAlignment="1" applyProtection="1">
      <alignment horizontal="center"/>
      <protection hidden="1"/>
    </xf>
    <xf numFmtId="0" fontId="18" fillId="0" borderId="0" xfId="0" applyFont="1" applyBorder="1"/>
    <xf numFmtId="0" fontId="18" fillId="0" borderId="0" xfId="0" applyFont="1" applyFill="1" applyBorder="1" applyProtection="1">
      <protection hidden="1"/>
    </xf>
    <xf numFmtId="0" fontId="18" fillId="0" borderId="0" xfId="0" applyFont="1" applyBorder="1" applyAlignment="1">
      <alignment horizontal="center"/>
    </xf>
    <xf numFmtId="0" fontId="2" fillId="6" borderId="4" xfId="0" applyFont="1" applyFill="1" applyBorder="1" applyAlignment="1" applyProtection="1">
      <protection hidden="1"/>
    </xf>
    <xf numFmtId="0" fontId="2" fillId="6" borderId="40" xfId="0" applyFont="1" applyFill="1" applyBorder="1" applyAlignment="1" applyProtection="1">
      <protection hidden="1"/>
    </xf>
    <xf numFmtId="2" fontId="3" fillId="0" borderId="0" xfId="0" applyNumberFormat="1" applyFont="1" applyBorder="1" applyProtection="1">
      <protection locked="0"/>
    </xf>
    <xf numFmtId="0" fontId="10" fillId="0" borderId="0" xfId="2" applyNumberFormat="1" applyFont="1" applyFill="1" applyBorder="1" applyAlignment="1" applyProtection="1">
      <alignment horizontal="center"/>
      <protection hidden="1"/>
    </xf>
    <xf numFmtId="0" fontId="10" fillId="0" borderId="0" xfId="0" applyFont="1" applyFill="1" applyBorder="1" applyProtection="1">
      <protection hidden="1"/>
    </xf>
    <xf numFmtId="0" fontId="10" fillId="0" borderId="0" xfId="0" applyFont="1" applyFill="1" applyBorder="1" applyAlignment="1" applyProtection="1">
      <alignment horizontal="center"/>
      <protection hidden="1"/>
    </xf>
    <xf numFmtId="0" fontId="10" fillId="0" borderId="0" xfId="0" applyFont="1" applyFill="1" applyBorder="1" applyProtection="1">
      <protection locked="0" hidden="1"/>
    </xf>
    <xf numFmtId="0" fontId="10" fillId="0" borderId="0" xfId="0" applyFont="1" applyFill="1" applyBorder="1" applyProtection="1">
      <protection locked="0"/>
    </xf>
    <xf numFmtId="9" fontId="10" fillId="0" borderId="0" xfId="0" applyNumberFormat="1" applyFont="1" applyFill="1" applyBorder="1" applyProtection="1">
      <protection hidden="1"/>
    </xf>
    <xf numFmtId="9" fontId="10" fillId="0" borderId="0" xfId="0" applyNumberFormat="1" applyFont="1" applyFill="1" applyBorder="1" applyProtection="1">
      <protection locked="0"/>
    </xf>
    <xf numFmtId="9" fontId="10" fillId="0" borderId="0" xfId="2" applyFont="1" applyFill="1" applyBorder="1" applyAlignment="1" applyProtection="1">
      <alignment horizontal="center"/>
      <protection hidden="1"/>
    </xf>
    <xf numFmtId="49" fontId="3" fillId="7" borderId="15" xfId="0" applyNumberFormat="1" applyFont="1" applyFill="1" applyBorder="1" applyAlignment="1">
      <alignment horizontal="center" vertical="center"/>
    </xf>
    <xf numFmtId="49" fontId="3" fillId="7" borderId="17" xfId="0" applyNumberFormat="1" applyFont="1" applyFill="1" applyBorder="1" applyAlignment="1">
      <alignment horizontal="center" vertical="center"/>
    </xf>
    <xf numFmtId="49" fontId="3" fillId="7" borderId="30" xfId="0" applyNumberFormat="1" applyFont="1" applyFill="1" applyBorder="1" applyAlignment="1">
      <alignment horizontal="center" vertical="center"/>
    </xf>
    <xf numFmtId="49" fontId="3" fillId="7" borderId="18" xfId="0" applyNumberFormat="1" applyFont="1" applyFill="1" applyBorder="1" applyAlignment="1">
      <alignment horizontal="center" vertical="center"/>
    </xf>
    <xf numFmtId="49" fontId="3" fillId="7" borderId="16" xfId="0" applyNumberFormat="1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 textRotation="90"/>
    </xf>
    <xf numFmtId="0" fontId="3" fillId="4" borderId="17" xfId="0" applyFont="1" applyFill="1" applyBorder="1" applyAlignment="1">
      <alignment horizontal="center" vertical="center" textRotation="90"/>
    </xf>
    <xf numFmtId="0" fontId="3" fillId="4" borderId="18" xfId="0" applyFont="1" applyFill="1" applyBorder="1" applyAlignment="1">
      <alignment horizontal="center" vertical="center" textRotation="90"/>
    </xf>
    <xf numFmtId="0" fontId="2" fillId="0" borderId="4" xfId="2" applyNumberFormat="1" applyFont="1" applyBorder="1" applyAlignment="1" applyProtection="1">
      <alignment horizontal="center" vertical="center"/>
      <protection locked="0"/>
    </xf>
    <xf numFmtId="2" fontId="3" fillId="0" borderId="4" xfId="2" applyNumberFormat="1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center" vertical="center"/>
      <protection locked="0" hidden="1"/>
    </xf>
    <xf numFmtId="0" fontId="2" fillId="0" borderId="4" xfId="0" applyNumberFormat="1" applyFont="1" applyBorder="1" applyAlignment="1" applyProtection="1">
      <alignment horizontal="center" vertical="center"/>
      <protection locked="0" hidden="1"/>
    </xf>
    <xf numFmtId="2" fontId="2" fillId="0" borderId="4" xfId="0" applyNumberFormat="1" applyFont="1" applyBorder="1" applyAlignment="1" applyProtection="1">
      <alignment horizontal="center" vertical="center"/>
      <protection hidden="1"/>
    </xf>
    <xf numFmtId="2" fontId="2" fillId="0" borderId="4" xfId="2" applyNumberFormat="1" applyFont="1" applyBorder="1" applyAlignment="1" applyProtection="1">
      <alignment horizontal="center" vertical="center"/>
      <protection hidden="1"/>
    </xf>
    <xf numFmtId="9" fontId="3" fillId="0" borderId="0" xfId="0" applyNumberFormat="1" applyFont="1" applyProtection="1">
      <protection locked="0"/>
    </xf>
    <xf numFmtId="0" fontId="2" fillId="5" borderId="41" xfId="0" applyFont="1" applyFill="1" applyBorder="1" applyAlignment="1" applyProtection="1">
      <alignment horizontal="center" vertical="center"/>
      <protection locked="0"/>
    </xf>
    <xf numFmtId="0" fontId="2" fillId="5" borderId="20" xfId="0" applyFont="1" applyFill="1" applyBorder="1" applyAlignment="1" applyProtection="1">
      <alignment horizontal="center" vertical="center"/>
      <protection locked="0"/>
    </xf>
    <xf numFmtId="0" fontId="2" fillId="5" borderId="42" xfId="0" applyFont="1" applyFill="1" applyBorder="1" applyAlignment="1" applyProtection="1">
      <alignment horizontal="center" vertical="center"/>
      <protection locked="0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3" xfId="0" applyFont="1" applyFill="1" applyBorder="1" applyAlignment="1" applyProtection="1">
      <alignment horizontal="center" vertical="center"/>
      <protection locked="0"/>
    </xf>
    <xf numFmtId="0" fontId="2" fillId="5" borderId="7" xfId="0" applyFont="1" applyFill="1" applyBorder="1" applyAlignment="1" applyProtection="1">
      <alignment horizontal="center" vertical="center"/>
      <protection locked="0"/>
    </xf>
    <xf numFmtId="0" fontId="2" fillId="5" borderId="13" xfId="0" applyFont="1" applyFill="1" applyBorder="1" applyAlignment="1" applyProtection="1">
      <alignment horizontal="center" vertical="center"/>
      <protection locked="0"/>
    </xf>
    <xf numFmtId="0" fontId="2" fillId="5" borderId="31" xfId="0" applyFont="1" applyFill="1" applyBorder="1" applyAlignment="1" applyProtection="1">
      <alignment horizontal="center" vertical="center"/>
      <protection locked="0"/>
    </xf>
    <xf numFmtId="0" fontId="20" fillId="0" borderId="0" xfId="3" applyFont="1" applyAlignment="1">
      <alignment vertical="center"/>
    </xf>
    <xf numFmtId="0" fontId="20" fillId="0" borderId="0" xfId="3" applyFont="1" applyAlignment="1">
      <alignment vertical="center" wrapText="1"/>
    </xf>
    <xf numFmtId="0" fontId="3" fillId="0" borderId="0" xfId="0" applyFont="1" applyAlignment="1" applyProtection="1">
      <alignment horizontal="center"/>
      <protection hidden="1"/>
    </xf>
    <xf numFmtId="9" fontId="3" fillId="0" borderId="41" xfId="2" applyFont="1" applyBorder="1" applyAlignment="1" applyProtection="1">
      <alignment horizontal="center"/>
      <protection hidden="1"/>
    </xf>
    <xf numFmtId="9" fontId="3" fillId="0" borderId="20" xfId="2" applyFont="1" applyBorder="1" applyAlignment="1" applyProtection="1">
      <alignment horizontal="center"/>
      <protection hidden="1"/>
    </xf>
    <xf numFmtId="9" fontId="3" fillId="0" borderId="43" xfId="2" applyFont="1" applyBorder="1" applyAlignment="1" applyProtection="1">
      <alignment horizontal="center"/>
      <protection hidden="1"/>
    </xf>
    <xf numFmtId="0" fontId="26" fillId="0" borderId="0" xfId="0" applyFont="1" applyProtection="1">
      <protection locked="0"/>
    </xf>
    <xf numFmtId="9" fontId="3" fillId="8" borderId="4" xfId="2" applyFont="1" applyFill="1" applyBorder="1" applyProtection="1">
      <protection locked="0"/>
    </xf>
    <xf numFmtId="9" fontId="3" fillId="0" borderId="0" xfId="2" applyFont="1" applyFill="1" applyBorder="1" applyProtection="1">
      <protection locked="0"/>
    </xf>
    <xf numFmtId="1" fontId="3" fillId="0" borderId="0" xfId="2" applyNumberFormat="1" applyFont="1" applyFill="1" applyBorder="1" applyProtection="1">
      <protection locked="0"/>
    </xf>
    <xf numFmtId="9" fontId="3" fillId="8" borderId="4" xfId="2" applyFont="1" applyFill="1" applyBorder="1" applyAlignment="1" applyProtection="1">
      <alignment horizontal="center" vertical="center"/>
      <protection locked="0"/>
    </xf>
    <xf numFmtId="9" fontId="3" fillId="0" borderId="4" xfId="0" applyNumberFormat="1" applyFont="1" applyBorder="1" applyProtection="1">
      <protection hidden="1"/>
    </xf>
    <xf numFmtId="0" fontId="8" fillId="0" borderId="8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right"/>
      <protection hidden="1"/>
    </xf>
    <xf numFmtId="1" fontId="3" fillId="0" borderId="4" xfId="0" applyNumberFormat="1" applyFont="1" applyBorder="1" applyAlignment="1" applyProtection="1">
      <alignment horizontal="center"/>
      <protection locked="0"/>
    </xf>
    <xf numFmtId="0" fontId="3" fillId="0" borderId="4" xfId="0" applyNumberFormat="1" applyFont="1" applyBorder="1" applyAlignment="1" applyProtection="1">
      <alignment horizontal="center" vertical="center"/>
      <protection locked="0"/>
    </xf>
    <xf numFmtId="0" fontId="3" fillId="0" borderId="4" xfId="0" applyNumberFormat="1" applyFont="1" applyBorder="1" applyAlignment="1" applyProtection="1">
      <alignment horizontal="center"/>
      <protection locked="0"/>
    </xf>
    <xf numFmtId="0" fontId="8" fillId="0" borderId="4" xfId="0" applyFont="1" applyBorder="1" applyAlignment="1" applyProtection="1">
      <alignment horizontal="right"/>
      <protection locked="0"/>
    </xf>
    <xf numFmtId="9" fontId="3" fillId="8" borderId="24" xfId="2" applyFont="1" applyFill="1" applyBorder="1" applyProtection="1">
      <protection locked="0"/>
    </xf>
    <xf numFmtId="9" fontId="3" fillId="0" borderId="4" xfId="2" applyFont="1" applyBorder="1" applyProtection="1">
      <protection locked="0"/>
    </xf>
    <xf numFmtId="9" fontId="3" fillId="0" borderId="4" xfId="2" applyFont="1" applyBorder="1" applyAlignment="1" applyProtection="1">
      <alignment horizontal="center" vertical="center"/>
      <protection locked="0"/>
    </xf>
    <xf numFmtId="9" fontId="3" fillId="0" borderId="4" xfId="2" applyFont="1" applyBorder="1" applyAlignment="1" applyProtection="1">
      <alignment horizontal="center"/>
      <protection locked="0"/>
    </xf>
    <xf numFmtId="0" fontId="26" fillId="0" borderId="0" xfId="0" applyFont="1" applyProtection="1">
      <protection hidden="1"/>
    </xf>
    <xf numFmtId="0" fontId="9" fillId="0" borderId="0" xfId="2" applyNumberFormat="1" applyFont="1" applyBorder="1" applyAlignment="1" applyProtection="1">
      <alignment horizontal="center"/>
      <protection hidden="1"/>
    </xf>
    <xf numFmtId="0" fontId="9" fillId="0" borderId="0" xfId="0" applyFont="1" applyAlignment="1" applyProtection="1">
      <alignment horizontal="center"/>
      <protection hidden="1"/>
    </xf>
    <xf numFmtId="9" fontId="10" fillId="0" borderId="0" xfId="2" applyFont="1" applyProtection="1">
      <protection locked="0"/>
    </xf>
    <xf numFmtId="0" fontId="10" fillId="0" borderId="0" xfId="0" applyFont="1" applyBorder="1" applyProtection="1">
      <protection locked="0"/>
    </xf>
    <xf numFmtId="9" fontId="10" fillId="0" borderId="0" xfId="2" applyFont="1" applyBorder="1" applyProtection="1">
      <protection hidden="1"/>
    </xf>
    <xf numFmtId="0" fontId="10" fillId="0" borderId="0" xfId="0" applyFont="1" applyBorder="1" applyProtection="1">
      <protection hidden="1"/>
    </xf>
    <xf numFmtId="9" fontId="10" fillId="0" borderId="0" xfId="2" applyFont="1" applyBorder="1" applyProtection="1">
      <protection locked="0"/>
    </xf>
    <xf numFmtId="0" fontId="10" fillId="0" borderId="0" xfId="0" applyFont="1" applyBorder="1" applyAlignment="1" applyProtection="1">
      <alignment horizontal="center"/>
      <protection hidden="1"/>
    </xf>
    <xf numFmtId="0" fontId="10" fillId="0" borderId="0" xfId="0" applyFont="1" applyBorder="1" applyProtection="1">
      <protection locked="0" hidden="1"/>
    </xf>
    <xf numFmtId="9" fontId="3" fillId="0" borderId="4" xfId="0" applyNumberFormat="1" applyFont="1" applyBorder="1" applyProtection="1">
      <protection locked="0"/>
    </xf>
    <xf numFmtId="0" fontId="2" fillId="0" borderId="24" xfId="0" applyNumberFormat="1" applyFont="1" applyBorder="1" applyAlignment="1" applyProtection="1">
      <protection hidden="1"/>
    </xf>
    <xf numFmtId="1" fontId="3" fillId="0" borderId="4" xfId="0" applyNumberFormat="1" applyFont="1" applyFill="1" applyBorder="1" applyAlignment="1" applyProtection="1">
      <alignment horizontal="center" vertical="center"/>
      <protection locked="0"/>
    </xf>
    <xf numFmtId="49" fontId="3" fillId="0" borderId="44" xfId="0" applyNumberFormat="1" applyFont="1" applyBorder="1"/>
    <xf numFmtId="49" fontId="3" fillId="0" borderId="45" xfId="0" applyNumberFormat="1" applyFont="1" applyBorder="1"/>
    <xf numFmtId="49" fontId="3" fillId="0" borderId="46" xfId="0" applyNumberFormat="1" applyFont="1" applyBorder="1"/>
    <xf numFmtId="49" fontId="3" fillId="0" borderId="47" xfId="0" applyNumberFormat="1" applyFont="1" applyBorder="1"/>
    <xf numFmtId="49" fontId="3" fillId="0" borderId="48" xfId="0" applyNumberFormat="1" applyFont="1" applyBorder="1"/>
    <xf numFmtId="0" fontId="3" fillId="0" borderId="45" xfId="0" applyFont="1" applyFill="1" applyBorder="1"/>
    <xf numFmtId="0" fontId="3" fillId="0" borderId="47" xfId="0" applyFont="1" applyFill="1" applyBorder="1"/>
    <xf numFmtId="0" fontId="2" fillId="3" borderId="49" xfId="0" applyFont="1" applyFill="1" applyBorder="1" applyProtection="1">
      <protection locked="0"/>
    </xf>
    <xf numFmtId="0" fontId="2" fillId="3" borderId="50" xfId="0" applyFont="1" applyFill="1" applyBorder="1" applyProtection="1">
      <protection locked="0"/>
    </xf>
    <xf numFmtId="0" fontId="2" fillId="5" borderId="48" xfId="0" applyFont="1" applyFill="1" applyBorder="1" applyAlignment="1" applyProtection="1">
      <alignment horizontal="center" vertical="center"/>
      <protection locked="0"/>
    </xf>
    <xf numFmtId="0" fontId="2" fillId="5" borderId="45" xfId="0" applyFont="1" applyFill="1" applyBorder="1" applyAlignment="1" applyProtection="1">
      <alignment horizontal="center" vertical="center"/>
      <protection locked="0"/>
    </xf>
    <xf numFmtId="0" fontId="2" fillId="5" borderId="46" xfId="0" applyFont="1" applyFill="1" applyBorder="1" applyAlignment="1" applyProtection="1">
      <alignment horizontal="center" vertical="center"/>
      <protection locked="0"/>
    </xf>
    <xf numFmtId="0" fontId="2" fillId="5" borderId="44" xfId="0" applyFont="1" applyFill="1" applyBorder="1" applyAlignment="1" applyProtection="1">
      <alignment horizontal="center" vertical="center"/>
      <protection locked="0"/>
    </xf>
    <xf numFmtId="0" fontId="2" fillId="5" borderId="47" xfId="0" applyFont="1" applyFill="1" applyBorder="1" applyAlignment="1" applyProtection="1">
      <alignment horizontal="center" vertical="center"/>
      <protection locked="0"/>
    </xf>
    <xf numFmtId="9" fontId="3" fillId="0" borderId="4" xfId="0" applyNumberFormat="1" applyFont="1" applyBorder="1" applyAlignment="1" applyProtection="1">
      <alignment horizontal="right"/>
      <protection locked="0"/>
    </xf>
    <xf numFmtId="0" fontId="24" fillId="0" borderId="1" xfId="0" applyFont="1" applyBorder="1" applyAlignment="1">
      <alignment vertical="center"/>
    </xf>
    <xf numFmtId="0" fontId="24" fillId="0" borderId="51" xfId="0" applyFont="1" applyBorder="1" applyAlignment="1">
      <alignment vertical="center"/>
    </xf>
    <xf numFmtId="0" fontId="24" fillId="0" borderId="36" xfId="0" applyFont="1" applyBorder="1" applyAlignment="1">
      <alignment vertical="center"/>
    </xf>
    <xf numFmtId="0" fontId="0" fillId="0" borderId="0" xfId="0" applyAlignment="1">
      <alignment vertical="center"/>
    </xf>
    <xf numFmtId="0" fontId="24" fillId="0" borderId="0" xfId="0" applyFont="1" applyBorder="1" applyAlignment="1">
      <alignment vertical="center"/>
    </xf>
    <xf numFmtId="0" fontId="27" fillId="0" borderId="0" xfId="0" applyFont="1"/>
    <xf numFmtId="0" fontId="24" fillId="0" borderId="1" xfId="0" applyFont="1" applyBorder="1"/>
    <xf numFmtId="0" fontId="0" fillId="0" borderId="51" xfId="0" applyBorder="1"/>
    <xf numFmtId="0" fontId="24" fillId="0" borderId="36" xfId="0" applyFont="1" applyBorder="1" applyAlignment="1">
      <alignment horizontal="right"/>
    </xf>
    <xf numFmtId="49" fontId="2" fillId="7" borderId="15" xfId="0" applyNumberFormat="1" applyFont="1" applyFill="1" applyBorder="1" applyAlignment="1">
      <alignment horizontal="center" vertical="center"/>
    </xf>
    <xf numFmtId="49" fontId="2" fillId="7" borderId="17" xfId="0" applyNumberFormat="1" applyFont="1" applyFill="1" applyBorder="1" applyAlignment="1">
      <alignment horizontal="center" vertical="center"/>
    </xf>
    <xf numFmtId="49" fontId="2" fillId="7" borderId="30" xfId="0" applyNumberFormat="1" applyFont="1" applyFill="1" applyBorder="1" applyAlignment="1">
      <alignment horizontal="center" vertical="center"/>
    </xf>
    <xf numFmtId="49" fontId="2" fillId="7" borderId="18" xfId="0" applyNumberFormat="1" applyFont="1" applyFill="1" applyBorder="1" applyAlignment="1">
      <alignment horizontal="center" vertical="center"/>
    </xf>
    <xf numFmtId="49" fontId="2" fillId="7" borderId="16" xfId="0" applyNumberFormat="1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 textRotation="90"/>
    </xf>
    <xf numFmtId="0" fontId="2" fillId="4" borderId="17" xfId="0" applyFont="1" applyFill="1" applyBorder="1" applyAlignment="1">
      <alignment horizontal="center" vertical="center" textRotation="90"/>
    </xf>
    <xf numFmtId="0" fontId="2" fillId="4" borderId="18" xfId="0" applyFont="1" applyFill="1" applyBorder="1" applyAlignment="1">
      <alignment horizontal="center" vertical="center" textRotation="90"/>
    </xf>
    <xf numFmtId="0" fontId="24" fillId="0" borderId="0" xfId="0" applyFont="1" applyBorder="1"/>
    <xf numFmtId="0" fontId="0" fillId="0" borderId="0" xfId="0" applyBorder="1"/>
    <xf numFmtId="0" fontId="24" fillId="0" borderId="0" xfId="0" applyFont="1" applyBorder="1" applyAlignment="1">
      <alignment horizontal="right"/>
    </xf>
    <xf numFmtId="0" fontId="2" fillId="3" borderId="49" xfId="0" applyFont="1" applyFill="1" applyBorder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right" vertical="center"/>
      <protection locked="0"/>
    </xf>
    <xf numFmtId="1" fontId="2" fillId="5" borderId="44" xfId="0" applyNumberFormat="1" applyFont="1" applyFill="1" applyBorder="1" applyAlignment="1" applyProtection="1">
      <alignment horizontal="center" vertical="center"/>
      <protection locked="0"/>
    </xf>
    <xf numFmtId="1" fontId="3" fillId="0" borderId="0" xfId="0" applyNumberFormat="1" applyFont="1" applyBorder="1" applyAlignment="1" applyProtection="1">
      <alignment horizontal="center"/>
      <protection locked="0" hidden="1"/>
    </xf>
    <xf numFmtId="1" fontId="3" fillId="0" borderId="15" xfId="1" applyNumberFormat="1" applyFont="1" applyBorder="1" applyAlignment="1" applyProtection="1">
      <alignment horizontal="center"/>
      <protection hidden="1"/>
    </xf>
    <xf numFmtId="1" fontId="3" fillId="0" borderId="37" xfId="2" applyNumberFormat="1" applyFont="1" applyBorder="1" applyAlignment="1" applyProtection="1">
      <alignment horizontal="center"/>
      <protection hidden="1"/>
    </xf>
    <xf numFmtId="1" fontId="3" fillId="0" borderId="10" xfId="1" applyNumberFormat="1" applyFont="1" applyBorder="1" applyAlignment="1" applyProtection="1">
      <alignment horizontal="center"/>
      <protection hidden="1"/>
    </xf>
    <xf numFmtId="1" fontId="7" fillId="0" borderId="0" xfId="0" applyNumberFormat="1" applyFont="1" applyBorder="1" applyAlignment="1" applyProtection="1">
      <alignment horizontal="center"/>
      <protection hidden="1"/>
    </xf>
    <xf numFmtId="1" fontId="3" fillId="0" borderId="41" xfId="2" applyNumberFormat="1" applyFont="1" applyBorder="1" applyAlignment="1" applyProtection="1">
      <alignment horizontal="center"/>
      <protection hidden="1"/>
    </xf>
    <xf numFmtId="1" fontId="10" fillId="0" borderId="0" xfId="0" applyNumberFormat="1" applyFont="1" applyAlignment="1" applyProtection="1">
      <alignment horizontal="center"/>
      <protection hidden="1"/>
    </xf>
    <xf numFmtId="1" fontId="10" fillId="0" borderId="0" xfId="2" applyNumberFormat="1" applyFont="1" applyBorder="1" applyAlignment="1" applyProtection="1">
      <alignment horizontal="center"/>
      <protection hidden="1"/>
    </xf>
    <xf numFmtId="1" fontId="3" fillId="0" borderId="0" xfId="0" applyNumberFormat="1" applyFont="1" applyBorder="1" applyAlignment="1" applyProtection="1">
      <alignment horizontal="center"/>
      <protection locked="0"/>
    </xf>
    <xf numFmtId="1" fontId="3" fillId="0" borderId="0" xfId="0" applyNumberFormat="1" applyFont="1" applyAlignment="1" applyProtection="1">
      <alignment horizontal="center"/>
      <protection locked="0"/>
    </xf>
    <xf numFmtId="1" fontId="6" fillId="0" borderId="0" xfId="0" applyNumberFormat="1" applyFont="1" applyAlignment="1">
      <alignment horizontal="center"/>
    </xf>
    <xf numFmtId="1" fontId="3" fillId="0" borderId="44" xfId="0" applyNumberFormat="1" applyFont="1" applyFill="1" applyBorder="1" applyAlignment="1">
      <alignment horizontal="center"/>
    </xf>
    <xf numFmtId="1" fontId="3" fillId="0" borderId="0" xfId="0" applyNumberFormat="1" applyFont="1" applyAlignment="1" applyProtection="1">
      <alignment horizontal="center"/>
      <protection locked="0" hidden="1"/>
    </xf>
    <xf numFmtId="1" fontId="3" fillId="0" borderId="15" xfId="0" applyNumberFormat="1" applyFont="1" applyFill="1" applyBorder="1" applyAlignment="1">
      <alignment horizontal="center"/>
    </xf>
    <xf numFmtId="1" fontId="3" fillId="0" borderId="15" xfId="2" applyNumberFormat="1" applyFont="1" applyBorder="1" applyAlignment="1" applyProtection="1">
      <alignment horizontal="center"/>
      <protection hidden="1"/>
    </xf>
    <xf numFmtId="1" fontId="3" fillId="8" borderId="24" xfId="2" applyNumberFormat="1" applyFont="1" applyFill="1" applyBorder="1" applyAlignment="1" applyProtection="1">
      <alignment horizontal="center"/>
      <protection locked="0"/>
    </xf>
    <xf numFmtId="1" fontId="3" fillId="0" borderId="0" xfId="2" applyNumberFormat="1" applyFont="1" applyFill="1" applyBorder="1" applyAlignment="1" applyProtection="1">
      <alignment horizontal="center"/>
      <protection locked="0"/>
    </xf>
    <xf numFmtId="1" fontId="3" fillId="0" borderId="4" xfId="0" applyNumberFormat="1" applyFont="1" applyBorder="1" applyAlignment="1" applyProtection="1">
      <alignment horizontal="center"/>
      <protection hidden="1"/>
    </xf>
    <xf numFmtId="1" fontId="11" fillId="0" borderId="0" xfId="0" applyNumberFormat="1" applyFont="1" applyAlignment="1" applyProtection="1">
      <alignment horizontal="center"/>
      <protection locked="0"/>
    </xf>
    <xf numFmtId="1" fontId="10" fillId="0" borderId="0" xfId="0" applyNumberFormat="1" applyFont="1" applyAlignment="1" applyProtection="1">
      <alignment horizontal="center"/>
      <protection locked="0"/>
    </xf>
    <xf numFmtId="9" fontId="8" fillId="0" borderId="4" xfId="2" applyFont="1" applyBorder="1" applyAlignment="1" applyProtection="1">
      <alignment horizontal="left"/>
      <protection locked="0"/>
    </xf>
    <xf numFmtId="9" fontId="3" fillId="0" borderId="4" xfId="2" applyFont="1" applyBorder="1" applyAlignment="1" applyProtection="1">
      <alignment horizontal="center" vertical="center"/>
      <protection hidden="1"/>
    </xf>
    <xf numFmtId="9" fontId="2" fillId="0" borderId="4" xfId="2" applyFont="1" applyBorder="1" applyAlignment="1" applyProtection="1">
      <alignment horizontal="center" vertical="center"/>
      <protection hidden="1"/>
    </xf>
    <xf numFmtId="0" fontId="20" fillId="0" borderId="0" xfId="3" applyFont="1" applyAlignment="1">
      <alignment horizontal="left" vertical="center" wrapText="1"/>
    </xf>
    <xf numFmtId="0" fontId="22" fillId="0" borderId="0" xfId="3" applyFont="1" applyAlignment="1">
      <alignment horizontal="left" vertical="center" wrapText="1"/>
    </xf>
    <xf numFmtId="0" fontId="20" fillId="0" borderId="0" xfId="3" applyFont="1" applyAlignment="1">
      <alignment horizontal="left" vertical="center"/>
    </xf>
    <xf numFmtId="0" fontId="25" fillId="0" borderId="0" xfId="3" applyFont="1" applyAlignment="1">
      <alignment horizontal="left" vertical="center"/>
    </xf>
    <xf numFmtId="0" fontId="19" fillId="0" borderId="0" xfId="3" applyFont="1" applyAlignment="1">
      <alignment horizontal="left" vertical="center" wrapText="1"/>
    </xf>
    <xf numFmtId="0" fontId="7" fillId="0" borderId="0" xfId="0" applyFont="1" applyBorder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22" xfId="0" applyFont="1" applyBorder="1" applyAlignment="1" applyProtection="1">
      <alignment horizontal="center" vertical="center"/>
      <protection locked="0"/>
    </xf>
    <xf numFmtId="0" fontId="2" fillId="0" borderId="25" xfId="0" applyFont="1" applyBorder="1" applyAlignment="1" applyProtection="1">
      <alignment horizontal="center" vertical="center"/>
      <protection locked="0"/>
    </xf>
    <xf numFmtId="0" fontId="2" fillId="3" borderId="26" xfId="0" applyFont="1" applyFill="1" applyBorder="1" applyAlignment="1" applyProtection="1">
      <alignment horizontal="center" vertical="center"/>
      <protection locked="0"/>
    </xf>
    <xf numFmtId="0" fontId="2" fillId="3" borderId="23" xfId="0" applyFont="1" applyFill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3" fillId="0" borderId="20" xfId="0" applyFont="1" applyBorder="1" applyAlignment="1" applyProtection="1">
      <alignment horizontal="center"/>
      <protection locked="0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14" fillId="0" borderId="0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2" fillId="0" borderId="20" xfId="2" applyNumberFormat="1" applyFont="1" applyBorder="1" applyAlignment="1" applyProtection="1">
      <alignment horizontal="center" vertical="center" textRotation="90" wrapText="1"/>
      <protection locked="0"/>
    </xf>
    <xf numFmtId="0" fontId="2" fillId="0" borderId="28" xfId="2" applyNumberFormat="1" applyFont="1" applyBorder="1" applyAlignment="1" applyProtection="1">
      <alignment horizontal="center" vertical="center" textRotation="90" wrapText="1"/>
      <protection locked="0"/>
    </xf>
    <xf numFmtId="0" fontId="2" fillId="0" borderId="6" xfId="2" applyNumberFormat="1" applyFont="1" applyBorder="1" applyAlignment="1" applyProtection="1">
      <alignment horizontal="center" vertical="center" textRotation="90" wrapText="1"/>
      <protection locked="0"/>
    </xf>
    <xf numFmtId="0" fontId="7" fillId="0" borderId="9" xfId="0" applyFont="1" applyBorder="1" applyAlignment="1" applyProtection="1">
      <alignment horizontal="center"/>
      <protection locked="0"/>
    </xf>
    <xf numFmtId="0" fontId="2" fillId="0" borderId="20" xfId="0" applyFont="1" applyBorder="1" applyAlignment="1" applyProtection="1">
      <alignment horizontal="center" vertical="center" textRotation="90" wrapText="1"/>
      <protection locked="0"/>
    </xf>
    <xf numFmtId="0" fontId="2" fillId="0" borderId="28" xfId="0" applyFont="1" applyBorder="1" applyAlignment="1" applyProtection="1">
      <alignment horizontal="center" vertical="center" textRotation="90" wrapText="1"/>
      <protection locked="0"/>
    </xf>
    <xf numFmtId="0" fontId="2" fillId="0" borderId="6" xfId="0" applyFont="1" applyBorder="1" applyAlignment="1" applyProtection="1">
      <alignment horizontal="center" vertical="center" textRotation="90" wrapText="1"/>
      <protection locked="0"/>
    </xf>
    <xf numFmtId="0" fontId="19" fillId="0" borderId="8" xfId="0" applyFont="1" applyBorder="1" applyAlignment="1" applyProtection="1">
      <alignment horizontal="center" vertical="center" wrapText="1"/>
      <protection locked="0"/>
    </xf>
    <xf numFmtId="0" fontId="19" fillId="0" borderId="27" xfId="0" applyFont="1" applyBorder="1" applyAlignment="1" applyProtection="1">
      <alignment horizontal="center" vertical="center" wrapText="1"/>
      <protection locked="0"/>
    </xf>
    <xf numFmtId="0" fontId="19" fillId="0" borderId="24" xfId="0" applyFont="1" applyBorder="1" applyAlignment="1" applyProtection="1">
      <alignment horizontal="center" vertical="center" wrapText="1"/>
      <protection locked="0"/>
    </xf>
    <xf numFmtId="0" fontId="2" fillId="0" borderId="0" xfId="0" applyFont="1"/>
    <xf numFmtId="0" fontId="17" fillId="0" borderId="8" xfId="0" applyFont="1" applyBorder="1" applyAlignment="1">
      <alignment horizontal="center"/>
    </xf>
    <xf numFmtId="0" fontId="17" fillId="0" borderId="27" xfId="0" applyFont="1" applyBorder="1" applyAlignment="1">
      <alignment horizontal="center"/>
    </xf>
    <xf numFmtId="0" fontId="17" fillId="0" borderId="20" xfId="0" applyFont="1" applyBorder="1" applyAlignment="1">
      <alignment horizontal="center" vertical="center" textRotation="90" wrapText="1"/>
    </xf>
    <xf numFmtId="0" fontId="16" fillId="0" borderId="6" xfId="0" applyFont="1" applyBorder="1" applyAlignment="1">
      <alignment horizontal="center" vertical="center" textRotation="90" wrapText="1"/>
    </xf>
    <xf numFmtId="0" fontId="16" fillId="0" borderId="6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</cellXfs>
  <cellStyles count="4">
    <cellStyle name="Dziesiętny" xfId="1" builtinId="3"/>
    <cellStyle name="Normalny" xfId="0" builtinId="0"/>
    <cellStyle name="Normalny 2" xfId="3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4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3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2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Średnie wyniki w oddziałach i w szkole </a:t>
            </a:r>
          </a:p>
        </c:rich>
      </c:tx>
      <c:layout>
        <c:manualLayout>
          <c:xMode val="edge"/>
          <c:yMode val="edge"/>
          <c:x val="0.38445595854922282"/>
          <c:y val="2.04081632653061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829015544041455E-2"/>
          <c:y val="0.12585034013605442"/>
          <c:w val="0.9088082901554404"/>
          <c:h val="0.763605442176870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Szkoła!$AT$57</c:f>
              <c:strCache>
                <c:ptCount val="1"/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0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D08-4BA5-A607-BC0FAD5E4F0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Szkoła!$A$26:$A$36</c:f>
              <c:strCache>
                <c:ptCount val="11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Szkoła</c:v>
                </c:pt>
              </c:strCache>
            </c:strRef>
          </c:cat>
          <c:val>
            <c:numRef>
              <c:f>Szkoła!$B$26:$B$36</c:f>
              <c:numCache>
                <c:formatCode>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0-46A6-BA02-DA92564F16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86799968"/>
        <c:axId val="-1386799424"/>
      </c:barChart>
      <c:catAx>
        <c:axId val="-1386799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Oddziały</a:t>
                </a:r>
              </a:p>
            </c:rich>
          </c:tx>
          <c:layout>
            <c:manualLayout>
              <c:xMode val="edge"/>
              <c:yMode val="edge"/>
              <c:x val="0.50362694300518129"/>
              <c:y val="0.942176870748299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-138679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1386799424"/>
        <c:scaling>
          <c:orientation val="minMax"/>
          <c:max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Liczba punktów</a:t>
                </a:r>
              </a:p>
            </c:rich>
          </c:tx>
          <c:layout>
            <c:manualLayout>
              <c:xMode val="edge"/>
              <c:yMode val="edge"/>
              <c:x val="1.1398963730569948E-2"/>
              <c:y val="0.4183673469387755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-1386799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G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Szkoła!$B$39:$AS$39</c:f>
              <c:strCache>
                <c:ptCount val="44"/>
                <c:pt idx="0">
                  <c:v>1.1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2.1</c:v>
                </c:pt>
                <c:pt idx="6">
                  <c:v>2.2</c:v>
                </c:pt>
                <c:pt idx="7">
                  <c:v>2.3</c:v>
                </c:pt>
                <c:pt idx="8">
                  <c:v>2.4</c:v>
                </c:pt>
                <c:pt idx="9">
                  <c:v>3.1</c:v>
                </c:pt>
                <c:pt idx="10">
                  <c:v>3.2</c:v>
                </c:pt>
                <c:pt idx="11">
                  <c:v>3.3</c:v>
                </c:pt>
                <c:pt idx="12">
                  <c:v>3.4</c:v>
                </c:pt>
                <c:pt idx="13">
                  <c:v>3.5</c:v>
                </c:pt>
                <c:pt idx="14">
                  <c:v>3.6</c:v>
                </c:pt>
                <c:pt idx="15">
                  <c:v>4.1</c:v>
                </c:pt>
                <c:pt idx="16">
                  <c:v>4.2</c:v>
                </c:pt>
                <c:pt idx="17">
                  <c:v>4.3</c:v>
                </c:pt>
                <c:pt idx="18">
                  <c:v>4.4</c:v>
                </c:pt>
                <c:pt idx="19">
                  <c:v>5.1</c:v>
                </c:pt>
                <c:pt idx="20">
                  <c:v>5.2</c:v>
                </c:pt>
                <c:pt idx="21">
                  <c:v>5.3</c:v>
                </c:pt>
                <c:pt idx="22">
                  <c:v>6.1</c:v>
                </c:pt>
                <c:pt idx="23">
                  <c:v>6.2</c:v>
                </c:pt>
                <c:pt idx="24">
                  <c:v>6.3</c:v>
                </c:pt>
                <c:pt idx="25">
                  <c:v>6.4</c:v>
                </c:pt>
                <c:pt idx="26">
                  <c:v>6.5</c:v>
                </c:pt>
                <c:pt idx="27">
                  <c:v>7.1</c:v>
                </c:pt>
                <c:pt idx="28">
                  <c:v>7.2</c:v>
                </c:pt>
                <c:pt idx="29">
                  <c:v>7.3</c:v>
                </c:pt>
                <c:pt idx="30">
                  <c:v>8.1</c:v>
                </c:pt>
                <c:pt idx="31">
                  <c:v>8.2</c:v>
                </c:pt>
                <c:pt idx="32">
                  <c:v>8.3</c:v>
                </c:pt>
                <c:pt idx="33">
                  <c:v>8.4</c:v>
                </c:pt>
                <c:pt idx="34">
                  <c:v>8.5</c:v>
                </c:pt>
                <c:pt idx="35">
                  <c:v>9.1</c:v>
                </c:pt>
                <c:pt idx="36">
                  <c:v>9.2</c:v>
                </c:pt>
                <c:pt idx="37">
                  <c:v>9.3</c:v>
                </c:pt>
                <c:pt idx="38">
                  <c:v>9.4</c:v>
                </c:pt>
                <c:pt idx="39">
                  <c:v>9.5</c:v>
                </c:pt>
                <c:pt idx="40">
                  <c:v>P_10_tresc</c:v>
                </c:pt>
                <c:pt idx="41">
                  <c:v>P_10_spoj</c:v>
                </c:pt>
                <c:pt idx="42">
                  <c:v>P_10_zakr</c:v>
                </c:pt>
                <c:pt idx="43">
                  <c:v>P_10_popr</c:v>
                </c:pt>
              </c:strCache>
            </c:strRef>
          </c:cat>
          <c:val>
            <c:numRef>
              <c:f>Szkoła!$B$46:$AS$46</c:f>
              <c:numCache>
                <c:formatCode>0%</c:formatCode>
                <c:ptCount val="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DD-4781-9296-86FECFD332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564735584"/>
        <c:axId val="-1564735040"/>
      </c:lineChart>
      <c:catAx>
        <c:axId val="-15647355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-1564735040"/>
        <c:crosses val="autoZero"/>
        <c:auto val="1"/>
        <c:lblAlgn val="ctr"/>
        <c:lblOffset val="100"/>
        <c:noMultiLvlLbl val="0"/>
      </c:catAx>
      <c:valAx>
        <c:axId val="-156473504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-1564735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H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Szkoła!$B$39:$AS$39</c:f>
              <c:strCache>
                <c:ptCount val="44"/>
                <c:pt idx="0">
                  <c:v>1.1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2.1</c:v>
                </c:pt>
                <c:pt idx="6">
                  <c:v>2.2</c:v>
                </c:pt>
                <c:pt idx="7">
                  <c:v>2.3</c:v>
                </c:pt>
                <c:pt idx="8">
                  <c:v>2.4</c:v>
                </c:pt>
                <c:pt idx="9">
                  <c:v>3.1</c:v>
                </c:pt>
                <c:pt idx="10">
                  <c:v>3.2</c:v>
                </c:pt>
                <c:pt idx="11">
                  <c:v>3.3</c:v>
                </c:pt>
                <c:pt idx="12">
                  <c:v>3.4</c:v>
                </c:pt>
                <c:pt idx="13">
                  <c:v>3.5</c:v>
                </c:pt>
                <c:pt idx="14">
                  <c:v>3.6</c:v>
                </c:pt>
                <c:pt idx="15">
                  <c:v>4.1</c:v>
                </c:pt>
                <c:pt idx="16">
                  <c:v>4.2</c:v>
                </c:pt>
                <c:pt idx="17">
                  <c:v>4.3</c:v>
                </c:pt>
                <c:pt idx="18">
                  <c:v>4.4</c:v>
                </c:pt>
                <c:pt idx="19">
                  <c:v>5.1</c:v>
                </c:pt>
                <c:pt idx="20">
                  <c:v>5.2</c:v>
                </c:pt>
                <c:pt idx="21">
                  <c:v>5.3</c:v>
                </c:pt>
                <c:pt idx="22">
                  <c:v>6.1</c:v>
                </c:pt>
                <c:pt idx="23">
                  <c:v>6.2</c:v>
                </c:pt>
                <c:pt idx="24">
                  <c:v>6.3</c:v>
                </c:pt>
                <c:pt idx="25">
                  <c:v>6.4</c:v>
                </c:pt>
                <c:pt idx="26">
                  <c:v>6.5</c:v>
                </c:pt>
                <c:pt idx="27">
                  <c:v>7.1</c:v>
                </c:pt>
                <c:pt idx="28">
                  <c:v>7.2</c:v>
                </c:pt>
                <c:pt idx="29">
                  <c:v>7.3</c:v>
                </c:pt>
                <c:pt idx="30">
                  <c:v>8.1</c:v>
                </c:pt>
                <c:pt idx="31">
                  <c:v>8.2</c:v>
                </c:pt>
                <c:pt idx="32">
                  <c:v>8.3</c:v>
                </c:pt>
                <c:pt idx="33">
                  <c:v>8.4</c:v>
                </c:pt>
                <c:pt idx="34">
                  <c:v>8.5</c:v>
                </c:pt>
                <c:pt idx="35">
                  <c:v>9.1</c:v>
                </c:pt>
                <c:pt idx="36">
                  <c:v>9.2</c:v>
                </c:pt>
                <c:pt idx="37">
                  <c:v>9.3</c:v>
                </c:pt>
                <c:pt idx="38">
                  <c:v>9.4</c:v>
                </c:pt>
                <c:pt idx="39">
                  <c:v>9.5</c:v>
                </c:pt>
                <c:pt idx="40">
                  <c:v>P_10_tresc</c:v>
                </c:pt>
                <c:pt idx="41">
                  <c:v>P_10_spoj</c:v>
                </c:pt>
                <c:pt idx="42">
                  <c:v>P_10_zakr</c:v>
                </c:pt>
                <c:pt idx="43">
                  <c:v>P_10_popr</c:v>
                </c:pt>
              </c:strCache>
            </c:strRef>
          </c:cat>
          <c:val>
            <c:numRef>
              <c:f>Szkoła!$B$47:$AS$47</c:f>
              <c:numCache>
                <c:formatCode>0%</c:formatCode>
                <c:ptCount val="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CB-40A3-AC16-69078AE117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323730800"/>
        <c:axId val="-1323728624"/>
      </c:lineChart>
      <c:catAx>
        <c:axId val="-13237308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-1323728624"/>
        <c:crosses val="autoZero"/>
        <c:auto val="1"/>
        <c:lblAlgn val="ctr"/>
        <c:lblOffset val="100"/>
        <c:noMultiLvlLbl val="0"/>
      </c:catAx>
      <c:valAx>
        <c:axId val="-13237286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-1323730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I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Szkoła!$B$39:$AS$39</c:f>
              <c:strCache>
                <c:ptCount val="44"/>
                <c:pt idx="0">
                  <c:v>1.1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2.1</c:v>
                </c:pt>
                <c:pt idx="6">
                  <c:v>2.2</c:v>
                </c:pt>
                <c:pt idx="7">
                  <c:v>2.3</c:v>
                </c:pt>
                <c:pt idx="8">
                  <c:v>2.4</c:v>
                </c:pt>
                <c:pt idx="9">
                  <c:v>3.1</c:v>
                </c:pt>
                <c:pt idx="10">
                  <c:v>3.2</c:v>
                </c:pt>
                <c:pt idx="11">
                  <c:v>3.3</c:v>
                </c:pt>
                <c:pt idx="12">
                  <c:v>3.4</c:v>
                </c:pt>
                <c:pt idx="13">
                  <c:v>3.5</c:v>
                </c:pt>
                <c:pt idx="14">
                  <c:v>3.6</c:v>
                </c:pt>
                <c:pt idx="15">
                  <c:v>4.1</c:v>
                </c:pt>
                <c:pt idx="16">
                  <c:v>4.2</c:v>
                </c:pt>
                <c:pt idx="17">
                  <c:v>4.3</c:v>
                </c:pt>
                <c:pt idx="18">
                  <c:v>4.4</c:v>
                </c:pt>
                <c:pt idx="19">
                  <c:v>5.1</c:v>
                </c:pt>
                <c:pt idx="20">
                  <c:v>5.2</c:v>
                </c:pt>
                <c:pt idx="21">
                  <c:v>5.3</c:v>
                </c:pt>
                <c:pt idx="22">
                  <c:v>6.1</c:v>
                </c:pt>
                <c:pt idx="23">
                  <c:v>6.2</c:v>
                </c:pt>
                <c:pt idx="24">
                  <c:v>6.3</c:v>
                </c:pt>
                <c:pt idx="25">
                  <c:v>6.4</c:v>
                </c:pt>
                <c:pt idx="26">
                  <c:v>6.5</c:v>
                </c:pt>
                <c:pt idx="27">
                  <c:v>7.1</c:v>
                </c:pt>
                <c:pt idx="28">
                  <c:v>7.2</c:v>
                </c:pt>
                <c:pt idx="29">
                  <c:v>7.3</c:v>
                </c:pt>
                <c:pt idx="30">
                  <c:v>8.1</c:v>
                </c:pt>
                <c:pt idx="31">
                  <c:v>8.2</c:v>
                </c:pt>
                <c:pt idx="32">
                  <c:v>8.3</c:v>
                </c:pt>
                <c:pt idx="33">
                  <c:v>8.4</c:v>
                </c:pt>
                <c:pt idx="34">
                  <c:v>8.5</c:v>
                </c:pt>
                <c:pt idx="35">
                  <c:v>9.1</c:v>
                </c:pt>
                <c:pt idx="36">
                  <c:v>9.2</c:v>
                </c:pt>
                <c:pt idx="37">
                  <c:v>9.3</c:v>
                </c:pt>
                <c:pt idx="38">
                  <c:v>9.4</c:v>
                </c:pt>
                <c:pt idx="39">
                  <c:v>9.5</c:v>
                </c:pt>
                <c:pt idx="40">
                  <c:v>P_10_tresc</c:v>
                </c:pt>
                <c:pt idx="41">
                  <c:v>P_10_spoj</c:v>
                </c:pt>
                <c:pt idx="42">
                  <c:v>P_10_zakr</c:v>
                </c:pt>
                <c:pt idx="43">
                  <c:v>P_10_popr</c:v>
                </c:pt>
              </c:strCache>
            </c:strRef>
          </c:cat>
          <c:val>
            <c:numRef>
              <c:f>Szkoła!$B$48:$AS$48</c:f>
              <c:numCache>
                <c:formatCode>0%</c:formatCode>
                <c:ptCount val="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5AA-40B7-893C-1EFDC3F1B6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323729168"/>
        <c:axId val="-1323734608"/>
      </c:lineChart>
      <c:catAx>
        <c:axId val="-13237291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-1323734608"/>
        <c:crosses val="autoZero"/>
        <c:auto val="1"/>
        <c:lblAlgn val="ctr"/>
        <c:lblOffset val="100"/>
        <c:noMultiLvlLbl val="0"/>
      </c:catAx>
      <c:valAx>
        <c:axId val="-132373460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-1323729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J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Szkoła!$B$39:$AS$39</c:f>
              <c:strCache>
                <c:ptCount val="44"/>
                <c:pt idx="0">
                  <c:v>1.1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2.1</c:v>
                </c:pt>
                <c:pt idx="6">
                  <c:v>2.2</c:v>
                </c:pt>
                <c:pt idx="7">
                  <c:v>2.3</c:v>
                </c:pt>
                <c:pt idx="8">
                  <c:v>2.4</c:v>
                </c:pt>
                <c:pt idx="9">
                  <c:v>3.1</c:v>
                </c:pt>
                <c:pt idx="10">
                  <c:v>3.2</c:v>
                </c:pt>
                <c:pt idx="11">
                  <c:v>3.3</c:v>
                </c:pt>
                <c:pt idx="12">
                  <c:v>3.4</c:v>
                </c:pt>
                <c:pt idx="13">
                  <c:v>3.5</c:v>
                </c:pt>
                <c:pt idx="14">
                  <c:v>3.6</c:v>
                </c:pt>
                <c:pt idx="15">
                  <c:v>4.1</c:v>
                </c:pt>
                <c:pt idx="16">
                  <c:v>4.2</c:v>
                </c:pt>
                <c:pt idx="17">
                  <c:v>4.3</c:v>
                </c:pt>
                <c:pt idx="18">
                  <c:v>4.4</c:v>
                </c:pt>
                <c:pt idx="19">
                  <c:v>5.1</c:v>
                </c:pt>
                <c:pt idx="20">
                  <c:v>5.2</c:v>
                </c:pt>
                <c:pt idx="21">
                  <c:v>5.3</c:v>
                </c:pt>
                <c:pt idx="22">
                  <c:v>6.1</c:v>
                </c:pt>
                <c:pt idx="23">
                  <c:v>6.2</c:v>
                </c:pt>
                <c:pt idx="24">
                  <c:v>6.3</c:v>
                </c:pt>
                <c:pt idx="25">
                  <c:v>6.4</c:v>
                </c:pt>
                <c:pt idx="26">
                  <c:v>6.5</c:v>
                </c:pt>
                <c:pt idx="27">
                  <c:v>7.1</c:v>
                </c:pt>
                <c:pt idx="28">
                  <c:v>7.2</c:v>
                </c:pt>
                <c:pt idx="29">
                  <c:v>7.3</c:v>
                </c:pt>
                <c:pt idx="30">
                  <c:v>8.1</c:v>
                </c:pt>
                <c:pt idx="31">
                  <c:v>8.2</c:v>
                </c:pt>
                <c:pt idx="32">
                  <c:v>8.3</c:v>
                </c:pt>
                <c:pt idx="33">
                  <c:v>8.4</c:v>
                </c:pt>
                <c:pt idx="34">
                  <c:v>8.5</c:v>
                </c:pt>
                <c:pt idx="35">
                  <c:v>9.1</c:v>
                </c:pt>
                <c:pt idx="36">
                  <c:v>9.2</c:v>
                </c:pt>
                <c:pt idx="37">
                  <c:v>9.3</c:v>
                </c:pt>
                <c:pt idx="38">
                  <c:v>9.4</c:v>
                </c:pt>
                <c:pt idx="39">
                  <c:v>9.5</c:v>
                </c:pt>
                <c:pt idx="40">
                  <c:v>P_10_tresc</c:v>
                </c:pt>
                <c:pt idx="41">
                  <c:v>P_10_spoj</c:v>
                </c:pt>
                <c:pt idx="42">
                  <c:v>P_10_zakr</c:v>
                </c:pt>
                <c:pt idx="43">
                  <c:v>P_10_popr</c:v>
                </c:pt>
              </c:strCache>
            </c:strRef>
          </c:cat>
          <c:val>
            <c:numRef>
              <c:f>Szkoła!$B$49:$AS$49</c:f>
              <c:numCache>
                <c:formatCode>0%</c:formatCode>
                <c:ptCount val="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12-474D-B4F5-35BCD0683D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323728080"/>
        <c:axId val="-1323732432"/>
      </c:lineChart>
      <c:catAx>
        <c:axId val="-13237280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-1323732432"/>
        <c:crosses val="autoZero"/>
        <c:auto val="1"/>
        <c:lblAlgn val="ctr"/>
        <c:lblOffset val="100"/>
        <c:noMultiLvlLbl val="0"/>
      </c:catAx>
      <c:valAx>
        <c:axId val="-132373243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-1323728080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ysClr val="windowText" lastClr="000000"/>
                </a:solidFill>
                <a:latin typeface="Arial CE"/>
                <a:ea typeface="Arial CE"/>
                <a:cs typeface="Arial CE"/>
              </a:defRPr>
            </a:pPr>
            <a:r>
              <a:rPr lang="pl-PL">
                <a:solidFill>
                  <a:sysClr val="windowText" lastClr="000000"/>
                </a:solidFill>
              </a:rPr>
              <a:t>Frakcja opuszczeń zadań w szkole</a:t>
            </a:r>
          </a:p>
        </c:rich>
      </c:tx>
      <c:layout>
        <c:manualLayout>
          <c:xMode val="edge"/>
          <c:yMode val="edge"/>
          <c:x val="0.36802575107296137"/>
          <c:y val="3.64238410596026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618025751072965E-2"/>
          <c:y val="0.15231788079470199"/>
          <c:w val="0.9023605150214592"/>
          <c:h val="0.655629139072847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Szkoła!$B$9:$AS$9</c:f>
              <c:strCache>
                <c:ptCount val="44"/>
                <c:pt idx="0">
                  <c:v>1.1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2.1</c:v>
                </c:pt>
                <c:pt idx="6">
                  <c:v>2.2</c:v>
                </c:pt>
                <c:pt idx="7">
                  <c:v>2.3</c:v>
                </c:pt>
                <c:pt idx="8">
                  <c:v>2.4</c:v>
                </c:pt>
                <c:pt idx="9">
                  <c:v>3.1</c:v>
                </c:pt>
                <c:pt idx="10">
                  <c:v>3.2</c:v>
                </c:pt>
                <c:pt idx="11">
                  <c:v>3.3</c:v>
                </c:pt>
                <c:pt idx="12">
                  <c:v>3.4</c:v>
                </c:pt>
                <c:pt idx="13">
                  <c:v>3.5</c:v>
                </c:pt>
                <c:pt idx="14">
                  <c:v>3.6</c:v>
                </c:pt>
                <c:pt idx="15">
                  <c:v>4.1</c:v>
                </c:pt>
                <c:pt idx="16">
                  <c:v>4.2</c:v>
                </c:pt>
                <c:pt idx="17">
                  <c:v>4.3</c:v>
                </c:pt>
                <c:pt idx="18">
                  <c:v>4.4</c:v>
                </c:pt>
                <c:pt idx="19">
                  <c:v>5.1</c:v>
                </c:pt>
                <c:pt idx="20">
                  <c:v>5.2</c:v>
                </c:pt>
                <c:pt idx="21">
                  <c:v>5.3</c:v>
                </c:pt>
                <c:pt idx="22">
                  <c:v>6.1</c:v>
                </c:pt>
                <c:pt idx="23">
                  <c:v>6.2</c:v>
                </c:pt>
                <c:pt idx="24">
                  <c:v>6.3</c:v>
                </c:pt>
                <c:pt idx="25">
                  <c:v>6.4</c:v>
                </c:pt>
                <c:pt idx="26">
                  <c:v>6.5</c:v>
                </c:pt>
                <c:pt idx="27">
                  <c:v>7.1</c:v>
                </c:pt>
                <c:pt idx="28">
                  <c:v>7.2</c:v>
                </c:pt>
                <c:pt idx="29">
                  <c:v>7.3</c:v>
                </c:pt>
                <c:pt idx="30">
                  <c:v>8.1</c:v>
                </c:pt>
                <c:pt idx="31">
                  <c:v>8.2</c:v>
                </c:pt>
                <c:pt idx="32">
                  <c:v>8.3</c:v>
                </c:pt>
                <c:pt idx="33">
                  <c:v>8.4</c:v>
                </c:pt>
                <c:pt idx="34">
                  <c:v>8.5</c:v>
                </c:pt>
                <c:pt idx="35">
                  <c:v>9.1</c:v>
                </c:pt>
                <c:pt idx="36">
                  <c:v>9.2</c:v>
                </c:pt>
                <c:pt idx="37">
                  <c:v>9.3</c:v>
                </c:pt>
                <c:pt idx="38">
                  <c:v>9.4</c:v>
                </c:pt>
                <c:pt idx="39">
                  <c:v>9.5</c:v>
                </c:pt>
                <c:pt idx="40">
                  <c:v>P_10_tresc</c:v>
                </c:pt>
                <c:pt idx="41">
                  <c:v>P_10_spoj</c:v>
                </c:pt>
                <c:pt idx="42">
                  <c:v>P_10_zakr</c:v>
                </c:pt>
                <c:pt idx="43">
                  <c:v>P_10_popr</c:v>
                </c:pt>
              </c:strCache>
            </c:strRef>
          </c:cat>
          <c:val>
            <c:numRef>
              <c:f>Szkoła!$B$16:$AS$16</c:f>
              <c:numCache>
                <c:formatCode>0%</c:formatCode>
                <c:ptCount val="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2B-47A2-9728-B1137BC6A2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23730256"/>
        <c:axId val="-1323729712"/>
      </c:barChart>
      <c:catAx>
        <c:axId val="-1323730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8819742489270385"/>
              <c:y val="0.917218543046357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ysClr val="windowText" lastClr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-1323729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1323729712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67381974248927E-2"/>
              <c:y val="0.29801324503311261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ysClr val="windowText" lastClr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-1323730256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A</a:t>
            </a:r>
          </a:p>
        </c:rich>
      </c:tx>
      <c:layout>
        <c:manualLayout>
          <c:xMode val="edge"/>
          <c:yMode val="edge"/>
          <c:x val="0.35300429184549359"/>
          <c:y val="3.64238410596026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618025751072965E-2"/>
          <c:y val="0.15231788079470199"/>
          <c:w val="0.9023605150214592"/>
          <c:h val="0.6556291390728477"/>
        </c:manualLayout>
      </c:layout>
      <c:barChart>
        <c:barDir val="col"/>
        <c:grouping val="clustered"/>
        <c:varyColors val="0"/>
        <c:ser>
          <c:idx val="0"/>
          <c:order val="0"/>
          <c:tx>
            <c:v>FO A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A!$B$61:$AS$61</c:f>
              <c:strCache>
                <c:ptCount val="44"/>
                <c:pt idx="0">
                  <c:v>1.1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2.1</c:v>
                </c:pt>
                <c:pt idx="6">
                  <c:v>2.2</c:v>
                </c:pt>
                <c:pt idx="7">
                  <c:v>2.3</c:v>
                </c:pt>
                <c:pt idx="8">
                  <c:v>2.4</c:v>
                </c:pt>
                <c:pt idx="9">
                  <c:v>3.1</c:v>
                </c:pt>
                <c:pt idx="10">
                  <c:v>3.2</c:v>
                </c:pt>
                <c:pt idx="11">
                  <c:v>3.3</c:v>
                </c:pt>
                <c:pt idx="12">
                  <c:v>3.4</c:v>
                </c:pt>
                <c:pt idx="13">
                  <c:v>3.5</c:v>
                </c:pt>
                <c:pt idx="14">
                  <c:v>3.6</c:v>
                </c:pt>
                <c:pt idx="15">
                  <c:v>4.1</c:v>
                </c:pt>
                <c:pt idx="16">
                  <c:v>4.2</c:v>
                </c:pt>
                <c:pt idx="17">
                  <c:v>4.3</c:v>
                </c:pt>
                <c:pt idx="18">
                  <c:v>4.4</c:v>
                </c:pt>
                <c:pt idx="19">
                  <c:v>5.1</c:v>
                </c:pt>
                <c:pt idx="20">
                  <c:v>5.2</c:v>
                </c:pt>
                <c:pt idx="21">
                  <c:v>5.3</c:v>
                </c:pt>
                <c:pt idx="22">
                  <c:v>6.1</c:v>
                </c:pt>
                <c:pt idx="23">
                  <c:v>6.2</c:v>
                </c:pt>
                <c:pt idx="24">
                  <c:v>6.3</c:v>
                </c:pt>
                <c:pt idx="25">
                  <c:v>6.4</c:v>
                </c:pt>
                <c:pt idx="26">
                  <c:v>6.5</c:v>
                </c:pt>
                <c:pt idx="27">
                  <c:v>7.1</c:v>
                </c:pt>
                <c:pt idx="28">
                  <c:v>7.2</c:v>
                </c:pt>
                <c:pt idx="29">
                  <c:v>7.3</c:v>
                </c:pt>
                <c:pt idx="30">
                  <c:v>8.1</c:v>
                </c:pt>
                <c:pt idx="31">
                  <c:v>8.2</c:v>
                </c:pt>
                <c:pt idx="32">
                  <c:v>8.3</c:v>
                </c:pt>
                <c:pt idx="33">
                  <c:v>8.4</c:v>
                </c:pt>
                <c:pt idx="34">
                  <c:v>8.5</c:v>
                </c:pt>
                <c:pt idx="35">
                  <c:v>9.1</c:v>
                </c:pt>
                <c:pt idx="36">
                  <c:v>9.2</c:v>
                </c:pt>
                <c:pt idx="37">
                  <c:v>9.3</c:v>
                </c:pt>
                <c:pt idx="38">
                  <c:v>9.4</c:v>
                </c:pt>
                <c:pt idx="39">
                  <c:v>9.5</c:v>
                </c:pt>
                <c:pt idx="40">
                  <c:v>P_10_tresc</c:v>
                </c:pt>
                <c:pt idx="41">
                  <c:v>P_10_spoj</c:v>
                </c:pt>
                <c:pt idx="42">
                  <c:v>P_10_zakr</c:v>
                </c:pt>
                <c:pt idx="43">
                  <c:v>P_10_popr</c:v>
                </c:pt>
              </c:strCache>
            </c:strRef>
          </c:cat>
          <c:val>
            <c:numRef>
              <c:f>A!$B$87:$AS$87</c:f>
              <c:numCache>
                <c:formatCode>0%</c:formatCode>
                <c:ptCount val="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 formatCode="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85-4A8E-9764-9BAD4D2E8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23736784"/>
        <c:axId val="-1323736240"/>
      </c:barChart>
      <c:catAx>
        <c:axId val="-1323736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8819742489270385"/>
              <c:y val="0.917218543046357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-1323736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1323736240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67381974248927E-2"/>
              <c:y val="0.29801324503311261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-1323736784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B</a:t>
            </a:r>
          </a:p>
        </c:rich>
      </c:tx>
      <c:layout>
        <c:manualLayout>
          <c:xMode val="edge"/>
          <c:yMode val="edge"/>
          <c:x val="0.35262630692564617"/>
          <c:y val="3.63037473692352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52956119536399E-2"/>
          <c:y val="0.15181567081680208"/>
          <c:w val="0.90246611073372052"/>
          <c:h val="0.65676779331616553"/>
        </c:manualLayout>
      </c:layout>
      <c:barChart>
        <c:barDir val="col"/>
        <c:grouping val="clustered"/>
        <c:varyColors val="0"/>
        <c:ser>
          <c:idx val="0"/>
          <c:order val="0"/>
          <c:tx>
            <c:v>FO B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B!$B$61:$AS$61</c:f>
              <c:strCache>
                <c:ptCount val="44"/>
                <c:pt idx="0">
                  <c:v>1.1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2.1</c:v>
                </c:pt>
                <c:pt idx="6">
                  <c:v>2.2</c:v>
                </c:pt>
                <c:pt idx="7">
                  <c:v>2.3</c:v>
                </c:pt>
                <c:pt idx="8">
                  <c:v>2.4</c:v>
                </c:pt>
                <c:pt idx="9">
                  <c:v>3.1</c:v>
                </c:pt>
                <c:pt idx="10">
                  <c:v>3.2</c:v>
                </c:pt>
                <c:pt idx="11">
                  <c:v>3.3</c:v>
                </c:pt>
                <c:pt idx="12">
                  <c:v>3.4</c:v>
                </c:pt>
                <c:pt idx="13">
                  <c:v>3.5</c:v>
                </c:pt>
                <c:pt idx="14">
                  <c:v>3.6</c:v>
                </c:pt>
                <c:pt idx="15">
                  <c:v>4.1</c:v>
                </c:pt>
                <c:pt idx="16">
                  <c:v>4.2</c:v>
                </c:pt>
                <c:pt idx="17">
                  <c:v>4.3</c:v>
                </c:pt>
                <c:pt idx="18">
                  <c:v>4.4</c:v>
                </c:pt>
                <c:pt idx="19">
                  <c:v>5.1</c:v>
                </c:pt>
                <c:pt idx="20">
                  <c:v>5.2</c:v>
                </c:pt>
                <c:pt idx="21">
                  <c:v>5.3</c:v>
                </c:pt>
                <c:pt idx="22">
                  <c:v>6.1</c:v>
                </c:pt>
                <c:pt idx="23">
                  <c:v>6.2</c:v>
                </c:pt>
                <c:pt idx="24">
                  <c:v>6.3</c:v>
                </c:pt>
                <c:pt idx="25">
                  <c:v>6.4</c:v>
                </c:pt>
                <c:pt idx="26">
                  <c:v>6.5</c:v>
                </c:pt>
                <c:pt idx="27">
                  <c:v>7.1</c:v>
                </c:pt>
                <c:pt idx="28">
                  <c:v>7.2</c:v>
                </c:pt>
                <c:pt idx="29">
                  <c:v>7.3</c:v>
                </c:pt>
                <c:pt idx="30">
                  <c:v>8.1</c:v>
                </c:pt>
                <c:pt idx="31">
                  <c:v>8.2</c:v>
                </c:pt>
                <c:pt idx="32">
                  <c:v>8.3</c:v>
                </c:pt>
                <c:pt idx="33">
                  <c:v>8.4</c:v>
                </c:pt>
                <c:pt idx="34">
                  <c:v>8.5</c:v>
                </c:pt>
                <c:pt idx="35">
                  <c:v>9.1</c:v>
                </c:pt>
                <c:pt idx="36">
                  <c:v>9.2</c:v>
                </c:pt>
                <c:pt idx="37">
                  <c:v>9.3</c:v>
                </c:pt>
                <c:pt idx="38">
                  <c:v>9.4</c:v>
                </c:pt>
                <c:pt idx="39">
                  <c:v>9.5</c:v>
                </c:pt>
                <c:pt idx="40">
                  <c:v>P_10_tresc</c:v>
                </c:pt>
                <c:pt idx="41">
                  <c:v>P_10_spoj</c:v>
                </c:pt>
                <c:pt idx="42">
                  <c:v>P_10_zakr</c:v>
                </c:pt>
                <c:pt idx="43">
                  <c:v>P_10_popr</c:v>
                </c:pt>
              </c:strCache>
            </c:strRef>
          </c:cat>
          <c:val>
            <c:numRef>
              <c:f>B!$B$87:$AS$87</c:f>
              <c:numCache>
                <c:formatCode>0%</c:formatCode>
                <c:ptCount val="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57-49DD-A46D-2B9BD3130B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23732976"/>
        <c:axId val="-1323727536"/>
      </c:barChart>
      <c:catAx>
        <c:axId val="-132373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8874649227384392"/>
              <c:y val="0.917494706240673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-1323727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132372753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48999728906805E-2"/>
              <c:y val="0.297030660293743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-1323732976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C</a:t>
            </a:r>
          </a:p>
        </c:rich>
      </c:tx>
      <c:layout>
        <c:manualLayout>
          <c:xMode val="edge"/>
          <c:yMode val="edge"/>
          <c:x val="0.35224857815457822"/>
          <c:y val="3.61842686450655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006471559693464E-2"/>
          <c:y val="0.15131603251572862"/>
          <c:w val="0.89400475002757696"/>
          <c:h val="0.65789579354664618"/>
        </c:manualLayout>
      </c:layout>
      <c:barChart>
        <c:barDir val="col"/>
        <c:grouping val="clustered"/>
        <c:varyColors val="0"/>
        <c:ser>
          <c:idx val="0"/>
          <c:order val="0"/>
          <c:tx>
            <c:v>FO C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'C'!$B$7:$AS$7</c:f>
              <c:strCache>
                <c:ptCount val="44"/>
                <c:pt idx="0">
                  <c:v>1.1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2.1</c:v>
                </c:pt>
                <c:pt idx="6">
                  <c:v>2.2</c:v>
                </c:pt>
                <c:pt idx="7">
                  <c:v>2.3</c:v>
                </c:pt>
                <c:pt idx="8">
                  <c:v>2.4</c:v>
                </c:pt>
                <c:pt idx="9">
                  <c:v>3.1</c:v>
                </c:pt>
                <c:pt idx="10">
                  <c:v>3.2</c:v>
                </c:pt>
                <c:pt idx="11">
                  <c:v>3.3</c:v>
                </c:pt>
                <c:pt idx="12">
                  <c:v>3.4</c:v>
                </c:pt>
                <c:pt idx="13">
                  <c:v>3.5</c:v>
                </c:pt>
                <c:pt idx="14">
                  <c:v>3.6</c:v>
                </c:pt>
                <c:pt idx="15">
                  <c:v>4.1</c:v>
                </c:pt>
                <c:pt idx="16">
                  <c:v>4.2</c:v>
                </c:pt>
                <c:pt idx="17">
                  <c:v>4.3</c:v>
                </c:pt>
                <c:pt idx="18">
                  <c:v>4.4</c:v>
                </c:pt>
                <c:pt idx="19">
                  <c:v>5.1</c:v>
                </c:pt>
                <c:pt idx="20">
                  <c:v>5.2</c:v>
                </c:pt>
                <c:pt idx="21">
                  <c:v>5.3</c:v>
                </c:pt>
                <c:pt idx="22">
                  <c:v>6.1</c:v>
                </c:pt>
                <c:pt idx="23">
                  <c:v>6.2</c:v>
                </c:pt>
                <c:pt idx="24">
                  <c:v>6.3</c:v>
                </c:pt>
                <c:pt idx="25">
                  <c:v>6.4</c:v>
                </c:pt>
                <c:pt idx="26">
                  <c:v>6.5</c:v>
                </c:pt>
                <c:pt idx="27">
                  <c:v>7.1</c:v>
                </c:pt>
                <c:pt idx="28">
                  <c:v>7.2</c:v>
                </c:pt>
                <c:pt idx="29">
                  <c:v>7.3</c:v>
                </c:pt>
                <c:pt idx="30">
                  <c:v>8.1</c:v>
                </c:pt>
                <c:pt idx="31">
                  <c:v>8.2</c:v>
                </c:pt>
                <c:pt idx="32">
                  <c:v>8.3</c:v>
                </c:pt>
                <c:pt idx="33">
                  <c:v>8.4</c:v>
                </c:pt>
                <c:pt idx="34">
                  <c:v>8.5</c:v>
                </c:pt>
                <c:pt idx="35">
                  <c:v>9.1</c:v>
                </c:pt>
                <c:pt idx="36">
                  <c:v>9.2</c:v>
                </c:pt>
                <c:pt idx="37">
                  <c:v>9.3</c:v>
                </c:pt>
                <c:pt idx="38">
                  <c:v>9.4</c:v>
                </c:pt>
                <c:pt idx="39">
                  <c:v>9.5</c:v>
                </c:pt>
                <c:pt idx="40">
                  <c:v>P_10_tresc</c:v>
                </c:pt>
                <c:pt idx="41">
                  <c:v>P_10_spoj</c:v>
                </c:pt>
                <c:pt idx="42">
                  <c:v>P_10_zakr</c:v>
                </c:pt>
                <c:pt idx="43">
                  <c:v>P_10_popr</c:v>
                </c:pt>
              </c:strCache>
            </c:strRef>
          </c:cat>
          <c:val>
            <c:numRef>
              <c:f>'C'!$B$87:$AS$87</c:f>
              <c:numCache>
                <c:formatCode>0%</c:formatCode>
                <c:ptCount val="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6F-446F-ACFB-D636A9DCE4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23723728"/>
        <c:axId val="-1323735696"/>
      </c:barChart>
      <c:catAx>
        <c:axId val="-1323723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25056107936352"/>
              <c:y val="0.917764631997571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-132373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132373569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30629940648182E-2"/>
              <c:y val="0.29934258606372399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-1323723728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D</a:t>
            </a:r>
          </a:p>
        </c:rich>
      </c:tx>
      <c:layout>
        <c:manualLayout>
          <c:xMode val="edge"/>
          <c:yMode val="edge"/>
          <c:x val="0.35224857815457822"/>
          <c:y val="3.61842686450655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006471559693464E-2"/>
          <c:y val="0.15131603251572862"/>
          <c:w val="0.89400475002757696"/>
          <c:h val="0.65789579354664618"/>
        </c:manualLayout>
      </c:layout>
      <c:barChart>
        <c:barDir val="col"/>
        <c:grouping val="clustered"/>
        <c:varyColors val="0"/>
        <c:ser>
          <c:idx val="0"/>
          <c:order val="0"/>
          <c:tx>
            <c:v>FO D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D!$B$7:$AS$7</c:f>
              <c:strCache>
                <c:ptCount val="44"/>
                <c:pt idx="0">
                  <c:v>1.1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2.1</c:v>
                </c:pt>
                <c:pt idx="6">
                  <c:v>2.2</c:v>
                </c:pt>
                <c:pt idx="7">
                  <c:v>2.3</c:v>
                </c:pt>
                <c:pt idx="8">
                  <c:v>2.4</c:v>
                </c:pt>
                <c:pt idx="9">
                  <c:v>3.1</c:v>
                </c:pt>
                <c:pt idx="10">
                  <c:v>3.2</c:v>
                </c:pt>
                <c:pt idx="11">
                  <c:v>3.3</c:v>
                </c:pt>
                <c:pt idx="12">
                  <c:v>3.4</c:v>
                </c:pt>
                <c:pt idx="13">
                  <c:v>3.5</c:v>
                </c:pt>
                <c:pt idx="14">
                  <c:v>3.6</c:v>
                </c:pt>
                <c:pt idx="15">
                  <c:v>4.1</c:v>
                </c:pt>
                <c:pt idx="16">
                  <c:v>4.2</c:v>
                </c:pt>
                <c:pt idx="17">
                  <c:v>4.3</c:v>
                </c:pt>
                <c:pt idx="18">
                  <c:v>4.4</c:v>
                </c:pt>
                <c:pt idx="19">
                  <c:v>5.1</c:v>
                </c:pt>
                <c:pt idx="20">
                  <c:v>5.2</c:v>
                </c:pt>
                <c:pt idx="21">
                  <c:v>5.3</c:v>
                </c:pt>
                <c:pt idx="22">
                  <c:v>6.1</c:v>
                </c:pt>
                <c:pt idx="23">
                  <c:v>6.2</c:v>
                </c:pt>
                <c:pt idx="24">
                  <c:v>6.3</c:v>
                </c:pt>
                <c:pt idx="25">
                  <c:v>6.4</c:v>
                </c:pt>
                <c:pt idx="26">
                  <c:v>6.5</c:v>
                </c:pt>
                <c:pt idx="27">
                  <c:v>7.1</c:v>
                </c:pt>
                <c:pt idx="28">
                  <c:v>7.2</c:v>
                </c:pt>
                <c:pt idx="29">
                  <c:v>7.3</c:v>
                </c:pt>
                <c:pt idx="30">
                  <c:v>8.1</c:v>
                </c:pt>
                <c:pt idx="31">
                  <c:v>8.2</c:v>
                </c:pt>
                <c:pt idx="32">
                  <c:v>8.3</c:v>
                </c:pt>
                <c:pt idx="33">
                  <c:v>8.4</c:v>
                </c:pt>
                <c:pt idx="34">
                  <c:v>8.5</c:v>
                </c:pt>
                <c:pt idx="35">
                  <c:v>9.1</c:v>
                </c:pt>
                <c:pt idx="36">
                  <c:v>9.2</c:v>
                </c:pt>
                <c:pt idx="37">
                  <c:v>9.3</c:v>
                </c:pt>
                <c:pt idx="38">
                  <c:v>9.4</c:v>
                </c:pt>
                <c:pt idx="39">
                  <c:v>9.5</c:v>
                </c:pt>
                <c:pt idx="40">
                  <c:v>P_10_tresc</c:v>
                </c:pt>
                <c:pt idx="41">
                  <c:v>P_10_spoj</c:v>
                </c:pt>
                <c:pt idx="42">
                  <c:v>P_10_zakr</c:v>
                </c:pt>
                <c:pt idx="43">
                  <c:v>P_10_popr</c:v>
                </c:pt>
              </c:strCache>
            </c:strRef>
          </c:cat>
          <c:val>
            <c:numRef>
              <c:f>D!$B$87:$AS$87</c:f>
              <c:numCache>
                <c:formatCode>0%</c:formatCode>
                <c:ptCount val="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66-4A08-B10D-778245CFBF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23737872"/>
        <c:axId val="-1323731888"/>
      </c:barChart>
      <c:catAx>
        <c:axId val="-1323737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25056107936352"/>
              <c:y val="0.917764631997571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-1323731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1323731888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30629940648182E-2"/>
              <c:y val="0.29934258606372399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-1323737872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E</a:t>
            </a:r>
          </a:p>
        </c:rich>
      </c:tx>
      <c:layout>
        <c:manualLayout>
          <c:xMode val="edge"/>
          <c:yMode val="edge"/>
          <c:x val="0.35401069518716577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081967213114755"/>
          <c:w val="0.89411764705882357"/>
          <c:h val="0.65901639344262297"/>
        </c:manualLayout>
      </c:layout>
      <c:barChart>
        <c:barDir val="col"/>
        <c:grouping val="clustered"/>
        <c:varyColors val="0"/>
        <c:ser>
          <c:idx val="0"/>
          <c:order val="0"/>
          <c:tx>
            <c:v>FO E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E!$B$7:$AS$7</c:f>
              <c:strCache>
                <c:ptCount val="44"/>
                <c:pt idx="0">
                  <c:v>1.1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2.1</c:v>
                </c:pt>
                <c:pt idx="6">
                  <c:v>2.2</c:v>
                </c:pt>
                <c:pt idx="7">
                  <c:v>2.3</c:v>
                </c:pt>
                <c:pt idx="8">
                  <c:v>2.4</c:v>
                </c:pt>
                <c:pt idx="9">
                  <c:v>3.1</c:v>
                </c:pt>
                <c:pt idx="10">
                  <c:v>3.2</c:v>
                </c:pt>
                <c:pt idx="11">
                  <c:v>3.3</c:v>
                </c:pt>
                <c:pt idx="12">
                  <c:v>3.4</c:v>
                </c:pt>
                <c:pt idx="13">
                  <c:v>3.5</c:v>
                </c:pt>
                <c:pt idx="14">
                  <c:v>3.6</c:v>
                </c:pt>
                <c:pt idx="15">
                  <c:v>4.1</c:v>
                </c:pt>
                <c:pt idx="16">
                  <c:v>4.2</c:v>
                </c:pt>
                <c:pt idx="17">
                  <c:v>4.3</c:v>
                </c:pt>
                <c:pt idx="18">
                  <c:v>4.4</c:v>
                </c:pt>
                <c:pt idx="19">
                  <c:v>5.1</c:v>
                </c:pt>
                <c:pt idx="20">
                  <c:v>5.2</c:v>
                </c:pt>
                <c:pt idx="21">
                  <c:v>5.3</c:v>
                </c:pt>
                <c:pt idx="22">
                  <c:v>6.1</c:v>
                </c:pt>
                <c:pt idx="23">
                  <c:v>6.2</c:v>
                </c:pt>
                <c:pt idx="24">
                  <c:v>6.3</c:v>
                </c:pt>
                <c:pt idx="25">
                  <c:v>6.4</c:v>
                </c:pt>
                <c:pt idx="26">
                  <c:v>6.5</c:v>
                </c:pt>
                <c:pt idx="27">
                  <c:v>7.1</c:v>
                </c:pt>
                <c:pt idx="28">
                  <c:v>7.2</c:v>
                </c:pt>
                <c:pt idx="29">
                  <c:v>7.3</c:v>
                </c:pt>
                <c:pt idx="30">
                  <c:v>8.1</c:v>
                </c:pt>
                <c:pt idx="31">
                  <c:v>8.2</c:v>
                </c:pt>
                <c:pt idx="32">
                  <c:v>8.3</c:v>
                </c:pt>
                <c:pt idx="33">
                  <c:v>8.4</c:v>
                </c:pt>
                <c:pt idx="34">
                  <c:v>8.5</c:v>
                </c:pt>
                <c:pt idx="35">
                  <c:v>9.1</c:v>
                </c:pt>
                <c:pt idx="36">
                  <c:v>9.2</c:v>
                </c:pt>
                <c:pt idx="37">
                  <c:v>9.3</c:v>
                </c:pt>
                <c:pt idx="38">
                  <c:v>9.4</c:v>
                </c:pt>
                <c:pt idx="39">
                  <c:v>9.5</c:v>
                </c:pt>
                <c:pt idx="40">
                  <c:v>P_10_tresc</c:v>
                </c:pt>
                <c:pt idx="41">
                  <c:v>P_10_spoj</c:v>
                </c:pt>
                <c:pt idx="42">
                  <c:v>P_10_zakr</c:v>
                </c:pt>
                <c:pt idx="43">
                  <c:v>P_10_popr</c:v>
                </c:pt>
              </c:strCache>
            </c:strRef>
          </c:cat>
          <c:val>
            <c:numRef>
              <c:f>E!$B$87:$AS$87</c:f>
              <c:numCache>
                <c:formatCode>0%</c:formatCode>
                <c:ptCount val="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ED-4ADB-87CA-197B1A6C96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23726992"/>
        <c:axId val="-1323724272"/>
      </c:barChart>
      <c:catAx>
        <c:axId val="-132372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304812834224598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-132372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1323724272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2983606557377049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-1323726992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Rozkład wyników w szkole</a:t>
            </a:r>
          </a:p>
        </c:rich>
      </c:tx>
      <c:layout>
        <c:manualLayout>
          <c:xMode val="edge"/>
          <c:yMode val="edge"/>
          <c:x val="0.38963730569948185"/>
          <c:y val="2.04081632653061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84974093264249E-2"/>
          <c:y val="0.12925170068027211"/>
          <c:w val="0.92746113989637302"/>
          <c:h val="0.7840136054421769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'Rozkład wyników - tabela'!$W$4:$W$54</c:f>
              <c:numCache>
                <c:formatCode>General</c:formatCode>
                <c:ptCount val="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</c:numCache>
            </c:numRef>
          </c:cat>
          <c:val>
            <c:numRef>
              <c:f>'Rozkład wyników - tabela'!$V$4:$V$54</c:f>
              <c:numCache>
                <c:formatCode>General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30-4D7B-95A7-BF784FBE55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86798880"/>
        <c:axId val="-1386795616"/>
      </c:barChart>
      <c:catAx>
        <c:axId val="-138679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Liczba punktów</a:t>
                </a:r>
              </a:p>
            </c:rich>
          </c:tx>
          <c:layout>
            <c:manualLayout>
              <c:xMode val="edge"/>
              <c:yMode val="edge"/>
              <c:x val="0.46217616580310883"/>
              <c:y val="0.960884353741496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-1386795616"/>
        <c:crosses val="autoZero"/>
        <c:auto val="1"/>
        <c:lblAlgn val="ctr"/>
        <c:lblOffset val="20"/>
        <c:tickLblSkip val="1"/>
        <c:tickMarkSkip val="1"/>
        <c:noMultiLvlLbl val="0"/>
      </c:catAx>
      <c:valAx>
        <c:axId val="-13867956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Liczba uczniów</a:t>
                </a:r>
              </a:p>
            </c:rich>
          </c:tx>
          <c:layout>
            <c:manualLayout>
              <c:xMode val="edge"/>
              <c:yMode val="edge"/>
              <c:x val="2.0725388601036268E-3"/>
              <c:y val="0.4319727891156462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-1386798880"/>
        <c:crosses val="autoZero"/>
        <c:crossBetween val="midCat"/>
        <c:majorUnit val="1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F</a:t>
            </a:r>
          </a:p>
        </c:rich>
      </c:tx>
      <c:layout>
        <c:manualLayout>
          <c:xMode val="edge"/>
          <c:yMode val="edge"/>
          <c:x val="0.35401069518716577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081967213114755"/>
          <c:w val="0.89411764705882357"/>
          <c:h val="0.65901639344262297"/>
        </c:manualLayout>
      </c:layout>
      <c:barChart>
        <c:barDir val="col"/>
        <c:grouping val="clustered"/>
        <c:varyColors val="0"/>
        <c:ser>
          <c:idx val="0"/>
          <c:order val="0"/>
          <c:tx>
            <c:v>FO F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F!$B$7:$AS$7</c:f>
              <c:strCache>
                <c:ptCount val="44"/>
                <c:pt idx="0">
                  <c:v>1.1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2.1</c:v>
                </c:pt>
                <c:pt idx="6">
                  <c:v>2.2</c:v>
                </c:pt>
                <c:pt idx="7">
                  <c:v>2.3</c:v>
                </c:pt>
                <c:pt idx="8">
                  <c:v>2.4</c:v>
                </c:pt>
                <c:pt idx="9">
                  <c:v>3.1</c:v>
                </c:pt>
                <c:pt idx="10">
                  <c:v>3.2</c:v>
                </c:pt>
                <c:pt idx="11">
                  <c:v>3.3</c:v>
                </c:pt>
                <c:pt idx="12">
                  <c:v>3.4</c:v>
                </c:pt>
                <c:pt idx="13">
                  <c:v>3.5</c:v>
                </c:pt>
                <c:pt idx="14">
                  <c:v>3.6</c:v>
                </c:pt>
                <c:pt idx="15">
                  <c:v>4.1</c:v>
                </c:pt>
                <c:pt idx="16">
                  <c:v>4.2</c:v>
                </c:pt>
                <c:pt idx="17">
                  <c:v>4.3</c:v>
                </c:pt>
                <c:pt idx="18">
                  <c:v>4.4</c:v>
                </c:pt>
                <c:pt idx="19">
                  <c:v>5.1</c:v>
                </c:pt>
                <c:pt idx="20">
                  <c:v>5.2</c:v>
                </c:pt>
                <c:pt idx="21">
                  <c:v>5.3</c:v>
                </c:pt>
                <c:pt idx="22">
                  <c:v>6.1</c:v>
                </c:pt>
                <c:pt idx="23">
                  <c:v>6.2</c:v>
                </c:pt>
                <c:pt idx="24">
                  <c:v>6.3</c:v>
                </c:pt>
                <c:pt idx="25">
                  <c:v>6.4</c:v>
                </c:pt>
                <c:pt idx="26">
                  <c:v>6.5</c:v>
                </c:pt>
                <c:pt idx="27">
                  <c:v>7.1</c:v>
                </c:pt>
                <c:pt idx="28">
                  <c:v>7.2</c:v>
                </c:pt>
                <c:pt idx="29">
                  <c:v>7.3</c:v>
                </c:pt>
                <c:pt idx="30">
                  <c:v>8.1</c:v>
                </c:pt>
                <c:pt idx="31">
                  <c:v>8.2</c:v>
                </c:pt>
                <c:pt idx="32">
                  <c:v>8.3</c:v>
                </c:pt>
                <c:pt idx="33">
                  <c:v>8.4</c:v>
                </c:pt>
                <c:pt idx="34">
                  <c:v>8.5</c:v>
                </c:pt>
                <c:pt idx="35">
                  <c:v>9.1</c:v>
                </c:pt>
                <c:pt idx="36">
                  <c:v>9.2</c:v>
                </c:pt>
                <c:pt idx="37">
                  <c:v>9.3</c:v>
                </c:pt>
                <c:pt idx="38">
                  <c:v>9.4</c:v>
                </c:pt>
                <c:pt idx="39">
                  <c:v>9.5</c:v>
                </c:pt>
                <c:pt idx="40">
                  <c:v>P_10_tresc</c:v>
                </c:pt>
                <c:pt idx="41">
                  <c:v>P_10_spoj</c:v>
                </c:pt>
                <c:pt idx="42">
                  <c:v>P_10_zakr</c:v>
                </c:pt>
                <c:pt idx="43">
                  <c:v>P_10_popr</c:v>
                </c:pt>
              </c:strCache>
            </c:strRef>
          </c:cat>
          <c:val>
            <c:numRef>
              <c:f>F!$B$87:$AS$87</c:f>
              <c:numCache>
                <c:formatCode>0%</c:formatCode>
                <c:ptCount val="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9C-4368-9893-19BC2ECAB4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23725360"/>
        <c:axId val="-1323725904"/>
      </c:barChart>
      <c:catAx>
        <c:axId val="-132372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304812834224598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-132372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1323725904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2983606557377049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-1323725360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G</a:t>
            </a:r>
          </a:p>
        </c:rich>
      </c:tx>
      <c:layout>
        <c:manualLayout>
          <c:xMode val="edge"/>
          <c:yMode val="edge"/>
          <c:x val="0.35294117647058826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081967213114755"/>
          <c:w val="0.89411764705882357"/>
          <c:h val="0.65901639344262297"/>
        </c:manualLayout>
      </c:layout>
      <c:barChart>
        <c:barDir val="col"/>
        <c:grouping val="clustered"/>
        <c:varyColors val="0"/>
        <c:ser>
          <c:idx val="0"/>
          <c:order val="0"/>
          <c:tx>
            <c:v>FO G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G!$B$7:$AS$7</c:f>
              <c:strCache>
                <c:ptCount val="44"/>
                <c:pt idx="0">
                  <c:v>1.1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2.1</c:v>
                </c:pt>
                <c:pt idx="6">
                  <c:v>2.2</c:v>
                </c:pt>
                <c:pt idx="7">
                  <c:v>2.3</c:v>
                </c:pt>
                <c:pt idx="8">
                  <c:v>2.4</c:v>
                </c:pt>
                <c:pt idx="9">
                  <c:v>3.1</c:v>
                </c:pt>
                <c:pt idx="10">
                  <c:v>3.2</c:v>
                </c:pt>
                <c:pt idx="11">
                  <c:v>3.3</c:v>
                </c:pt>
                <c:pt idx="12">
                  <c:v>3.4</c:v>
                </c:pt>
                <c:pt idx="13">
                  <c:v>3.5</c:v>
                </c:pt>
                <c:pt idx="14">
                  <c:v>3.6</c:v>
                </c:pt>
                <c:pt idx="15">
                  <c:v>4.1</c:v>
                </c:pt>
                <c:pt idx="16">
                  <c:v>4.2</c:v>
                </c:pt>
                <c:pt idx="17">
                  <c:v>4.3</c:v>
                </c:pt>
                <c:pt idx="18">
                  <c:v>4.4</c:v>
                </c:pt>
                <c:pt idx="19">
                  <c:v>5.1</c:v>
                </c:pt>
                <c:pt idx="20">
                  <c:v>5.2</c:v>
                </c:pt>
                <c:pt idx="21">
                  <c:v>5.3</c:v>
                </c:pt>
                <c:pt idx="22">
                  <c:v>6.1</c:v>
                </c:pt>
                <c:pt idx="23">
                  <c:v>6.2</c:v>
                </c:pt>
                <c:pt idx="24">
                  <c:v>6.3</c:v>
                </c:pt>
                <c:pt idx="25">
                  <c:v>6.4</c:v>
                </c:pt>
                <c:pt idx="26">
                  <c:v>6.5</c:v>
                </c:pt>
                <c:pt idx="27">
                  <c:v>7.1</c:v>
                </c:pt>
                <c:pt idx="28">
                  <c:v>7.2</c:v>
                </c:pt>
                <c:pt idx="29">
                  <c:v>7.3</c:v>
                </c:pt>
                <c:pt idx="30">
                  <c:v>8.1</c:v>
                </c:pt>
                <c:pt idx="31">
                  <c:v>8.2</c:v>
                </c:pt>
                <c:pt idx="32">
                  <c:v>8.3</c:v>
                </c:pt>
                <c:pt idx="33">
                  <c:v>8.4</c:v>
                </c:pt>
                <c:pt idx="34">
                  <c:v>8.5</c:v>
                </c:pt>
                <c:pt idx="35">
                  <c:v>9.1</c:v>
                </c:pt>
                <c:pt idx="36">
                  <c:v>9.2</c:v>
                </c:pt>
                <c:pt idx="37">
                  <c:v>9.3</c:v>
                </c:pt>
                <c:pt idx="38">
                  <c:v>9.4</c:v>
                </c:pt>
                <c:pt idx="39">
                  <c:v>9.5</c:v>
                </c:pt>
                <c:pt idx="40">
                  <c:v>P_10_tresc</c:v>
                </c:pt>
                <c:pt idx="41">
                  <c:v>P_10_spoj</c:v>
                </c:pt>
                <c:pt idx="42">
                  <c:v>P_10_zakr</c:v>
                </c:pt>
                <c:pt idx="43">
                  <c:v>P_10_popr</c:v>
                </c:pt>
              </c:strCache>
            </c:strRef>
          </c:cat>
          <c:val>
            <c:numRef>
              <c:f>G!$B$87:$AS$87</c:f>
              <c:numCache>
                <c:formatCode>0%</c:formatCode>
                <c:ptCount val="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43-44FE-ADBE-B35785F958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23726448"/>
        <c:axId val="-1323734064"/>
      </c:barChart>
      <c:catAx>
        <c:axId val="-1323726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304812834224598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-132373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1323734064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2983606557377049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-1323726448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H</a:t>
            </a:r>
          </a:p>
        </c:rich>
      </c:tx>
      <c:layout>
        <c:manualLayout>
          <c:xMode val="edge"/>
          <c:yMode val="edge"/>
          <c:x val="0.35294117647058826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081967213114755"/>
          <c:w val="0.89411764705882357"/>
          <c:h val="0.65901639344262297"/>
        </c:manualLayout>
      </c:layout>
      <c:barChart>
        <c:barDir val="col"/>
        <c:grouping val="clustered"/>
        <c:varyColors val="0"/>
        <c:ser>
          <c:idx val="0"/>
          <c:order val="0"/>
          <c:tx>
            <c:v>FO H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H!$B$7:$AS$7</c:f>
              <c:strCache>
                <c:ptCount val="44"/>
                <c:pt idx="0">
                  <c:v>1.1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2.1</c:v>
                </c:pt>
                <c:pt idx="6">
                  <c:v>2.2</c:v>
                </c:pt>
                <c:pt idx="7">
                  <c:v>2.3</c:v>
                </c:pt>
                <c:pt idx="8">
                  <c:v>2.4</c:v>
                </c:pt>
                <c:pt idx="9">
                  <c:v>3.1</c:v>
                </c:pt>
                <c:pt idx="10">
                  <c:v>3.2</c:v>
                </c:pt>
                <c:pt idx="11">
                  <c:v>3.3</c:v>
                </c:pt>
                <c:pt idx="12">
                  <c:v>3.4</c:v>
                </c:pt>
                <c:pt idx="13">
                  <c:v>3.5</c:v>
                </c:pt>
                <c:pt idx="14">
                  <c:v>3.6</c:v>
                </c:pt>
                <c:pt idx="15">
                  <c:v>4.1</c:v>
                </c:pt>
                <c:pt idx="16">
                  <c:v>4.2</c:v>
                </c:pt>
                <c:pt idx="17">
                  <c:v>4.3</c:v>
                </c:pt>
                <c:pt idx="18">
                  <c:v>4.4</c:v>
                </c:pt>
                <c:pt idx="19">
                  <c:v>5.1</c:v>
                </c:pt>
                <c:pt idx="20">
                  <c:v>5.2</c:v>
                </c:pt>
                <c:pt idx="21">
                  <c:v>5.3</c:v>
                </c:pt>
                <c:pt idx="22">
                  <c:v>6.1</c:v>
                </c:pt>
                <c:pt idx="23">
                  <c:v>6.2</c:v>
                </c:pt>
                <c:pt idx="24">
                  <c:v>6.3</c:v>
                </c:pt>
                <c:pt idx="25">
                  <c:v>6.4</c:v>
                </c:pt>
                <c:pt idx="26">
                  <c:v>6.5</c:v>
                </c:pt>
                <c:pt idx="27">
                  <c:v>7.1</c:v>
                </c:pt>
                <c:pt idx="28">
                  <c:v>7.2</c:v>
                </c:pt>
                <c:pt idx="29">
                  <c:v>7.3</c:v>
                </c:pt>
                <c:pt idx="30">
                  <c:v>8.1</c:v>
                </c:pt>
                <c:pt idx="31">
                  <c:v>8.2</c:v>
                </c:pt>
                <c:pt idx="32">
                  <c:v>8.3</c:v>
                </c:pt>
                <c:pt idx="33">
                  <c:v>8.4</c:v>
                </c:pt>
                <c:pt idx="34">
                  <c:v>8.5</c:v>
                </c:pt>
                <c:pt idx="35">
                  <c:v>9.1</c:v>
                </c:pt>
                <c:pt idx="36">
                  <c:v>9.2</c:v>
                </c:pt>
                <c:pt idx="37">
                  <c:v>9.3</c:v>
                </c:pt>
                <c:pt idx="38">
                  <c:v>9.4</c:v>
                </c:pt>
                <c:pt idx="39">
                  <c:v>9.5</c:v>
                </c:pt>
                <c:pt idx="40">
                  <c:v>P_10_tresc</c:v>
                </c:pt>
                <c:pt idx="41">
                  <c:v>P_10_spoj</c:v>
                </c:pt>
                <c:pt idx="42">
                  <c:v>P_10_zakr</c:v>
                </c:pt>
                <c:pt idx="43">
                  <c:v>P_10_popr</c:v>
                </c:pt>
              </c:strCache>
            </c:strRef>
          </c:cat>
          <c:val>
            <c:numRef>
              <c:f>H!$B$87:$AS$87</c:f>
              <c:numCache>
                <c:formatCode>0%</c:formatCode>
                <c:ptCount val="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3B-4BE7-9F03-52484316A4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23724816"/>
        <c:axId val="-1323723184"/>
      </c:barChart>
      <c:catAx>
        <c:axId val="-1323724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304812834224598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-1323723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1323723184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2983606557377049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-1323724816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I</a:t>
            </a:r>
          </a:p>
        </c:rich>
      </c:tx>
      <c:layout>
        <c:manualLayout>
          <c:xMode val="edge"/>
          <c:yMode val="edge"/>
          <c:x val="0.35721925133689841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081967213114755"/>
          <c:w val="0.89411764705882357"/>
          <c:h val="0.65901639344262297"/>
        </c:manualLayout>
      </c:layout>
      <c:barChart>
        <c:barDir val="col"/>
        <c:grouping val="clustered"/>
        <c:varyColors val="0"/>
        <c:ser>
          <c:idx val="0"/>
          <c:order val="0"/>
          <c:tx>
            <c:v>FO I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I!$B$7:$AS$7</c:f>
              <c:strCache>
                <c:ptCount val="44"/>
                <c:pt idx="0">
                  <c:v>1.1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2.1</c:v>
                </c:pt>
                <c:pt idx="6">
                  <c:v>2.2</c:v>
                </c:pt>
                <c:pt idx="7">
                  <c:v>2.3</c:v>
                </c:pt>
                <c:pt idx="8">
                  <c:v>2.4</c:v>
                </c:pt>
                <c:pt idx="9">
                  <c:v>3.1</c:v>
                </c:pt>
                <c:pt idx="10">
                  <c:v>3.2</c:v>
                </c:pt>
                <c:pt idx="11">
                  <c:v>3.3</c:v>
                </c:pt>
                <c:pt idx="12">
                  <c:v>3.4</c:v>
                </c:pt>
                <c:pt idx="13">
                  <c:v>3.5</c:v>
                </c:pt>
                <c:pt idx="14">
                  <c:v>3.6</c:v>
                </c:pt>
                <c:pt idx="15">
                  <c:v>4.1</c:v>
                </c:pt>
                <c:pt idx="16">
                  <c:v>4.2</c:v>
                </c:pt>
                <c:pt idx="17">
                  <c:v>4.3</c:v>
                </c:pt>
                <c:pt idx="18">
                  <c:v>4.4</c:v>
                </c:pt>
                <c:pt idx="19">
                  <c:v>5.1</c:v>
                </c:pt>
                <c:pt idx="20">
                  <c:v>5.2</c:v>
                </c:pt>
                <c:pt idx="21">
                  <c:v>5.3</c:v>
                </c:pt>
                <c:pt idx="22">
                  <c:v>6.1</c:v>
                </c:pt>
                <c:pt idx="23">
                  <c:v>6.2</c:v>
                </c:pt>
                <c:pt idx="24">
                  <c:v>6.3</c:v>
                </c:pt>
                <c:pt idx="25">
                  <c:v>6.4</c:v>
                </c:pt>
                <c:pt idx="26">
                  <c:v>6.5</c:v>
                </c:pt>
                <c:pt idx="27">
                  <c:v>7.1</c:v>
                </c:pt>
                <c:pt idx="28">
                  <c:v>7.2</c:v>
                </c:pt>
                <c:pt idx="29">
                  <c:v>7.3</c:v>
                </c:pt>
                <c:pt idx="30">
                  <c:v>8.1</c:v>
                </c:pt>
                <c:pt idx="31">
                  <c:v>8.2</c:v>
                </c:pt>
                <c:pt idx="32">
                  <c:v>8.3</c:v>
                </c:pt>
                <c:pt idx="33">
                  <c:v>8.4</c:v>
                </c:pt>
                <c:pt idx="34">
                  <c:v>8.5</c:v>
                </c:pt>
                <c:pt idx="35">
                  <c:v>9.1</c:v>
                </c:pt>
                <c:pt idx="36">
                  <c:v>9.2</c:v>
                </c:pt>
                <c:pt idx="37">
                  <c:v>9.3</c:v>
                </c:pt>
                <c:pt idx="38">
                  <c:v>9.4</c:v>
                </c:pt>
                <c:pt idx="39">
                  <c:v>9.5</c:v>
                </c:pt>
                <c:pt idx="40">
                  <c:v>P_10_tresc</c:v>
                </c:pt>
                <c:pt idx="41">
                  <c:v>P_10_spoj</c:v>
                </c:pt>
                <c:pt idx="42">
                  <c:v>P_10_zakr</c:v>
                </c:pt>
                <c:pt idx="43">
                  <c:v>P_10_popr</c:v>
                </c:pt>
              </c:strCache>
            </c:strRef>
          </c:cat>
          <c:val>
            <c:numRef>
              <c:f>I!$B$87:$AS$87</c:f>
              <c:numCache>
                <c:formatCode>0%</c:formatCode>
                <c:ptCount val="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7C-4FF1-9E7B-9F73B63678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23722640"/>
        <c:axId val="-1323737328"/>
      </c:barChart>
      <c:catAx>
        <c:axId val="-1323722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304812834224598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-1323737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1323737328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2983606557377049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-1323722640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J</a:t>
            </a:r>
          </a:p>
        </c:rich>
      </c:tx>
      <c:layout>
        <c:manualLayout>
          <c:xMode val="edge"/>
          <c:yMode val="edge"/>
          <c:x val="0.35508021390374334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081967213114755"/>
          <c:w val="0.89411764705882357"/>
          <c:h val="0.65901639344262297"/>
        </c:manualLayout>
      </c:layout>
      <c:barChart>
        <c:barDir val="col"/>
        <c:grouping val="clustered"/>
        <c:varyColors val="0"/>
        <c:ser>
          <c:idx val="0"/>
          <c:order val="0"/>
          <c:tx>
            <c:v>FO J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J!$B$7:$AS$7</c:f>
              <c:strCache>
                <c:ptCount val="44"/>
                <c:pt idx="0">
                  <c:v>1.1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2.1</c:v>
                </c:pt>
                <c:pt idx="6">
                  <c:v>2.2</c:v>
                </c:pt>
                <c:pt idx="7">
                  <c:v>2.3</c:v>
                </c:pt>
                <c:pt idx="8">
                  <c:v>2.4</c:v>
                </c:pt>
                <c:pt idx="9">
                  <c:v>3.1</c:v>
                </c:pt>
                <c:pt idx="10">
                  <c:v>3.2</c:v>
                </c:pt>
                <c:pt idx="11">
                  <c:v>3.3</c:v>
                </c:pt>
                <c:pt idx="12">
                  <c:v>3.4</c:v>
                </c:pt>
                <c:pt idx="13">
                  <c:v>3.5</c:v>
                </c:pt>
                <c:pt idx="14">
                  <c:v>3.6</c:v>
                </c:pt>
                <c:pt idx="15">
                  <c:v>4.1</c:v>
                </c:pt>
                <c:pt idx="16">
                  <c:v>4.2</c:v>
                </c:pt>
                <c:pt idx="17">
                  <c:v>4.3</c:v>
                </c:pt>
                <c:pt idx="18">
                  <c:v>4.4</c:v>
                </c:pt>
                <c:pt idx="19">
                  <c:v>5.1</c:v>
                </c:pt>
                <c:pt idx="20">
                  <c:v>5.2</c:v>
                </c:pt>
                <c:pt idx="21">
                  <c:v>5.3</c:v>
                </c:pt>
                <c:pt idx="22">
                  <c:v>6.1</c:v>
                </c:pt>
                <c:pt idx="23">
                  <c:v>6.2</c:v>
                </c:pt>
                <c:pt idx="24">
                  <c:v>6.3</c:v>
                </c:pt>
                <c:pt idx="25">
                  <c:v>6.4</c:v>
                </c:pt>
                <c:pt idx="26">
                  <c:v>6.5</c:v>
                </c:pt>
                <c:pt idx="27">
                  <c:v>7.1</c:v>
                </c:pt>
                <c:pt idx="28">
                  <c:v>7.2</c:v>
                </c:pt>
                <c:pt idx="29">
                  <c:v>7.3</c:v>
                </c:pt>
                <c:pt idx="30">
                  <c:v>8.1</c:v>
                </c:pt>
                <c:pt idx="31">
                  <c:v>8.2</c:v>
                </c:pt>
                <c:pt idx="32">
                  <c:v>8.3</c:v>
                </c:pt>
                <c:pt idx="33">
                  <c:v>8.4</c:v>
                </c:pt>
                <c:pt idx="34">
                  <c:v>8.5</c:v>
                </c:pt>
                <c:pt idx="35">
                  <c:v>9.1</c:v>
                </c:pt>
                <c:pt idx="36">
                  <c:v>9.2</c:v>
                </c:pt>
                <c:pt idx="37">
                  <c:v>9.3</c:v>
                </c:pt>
                <c:pt idx="38">
                  <c:v>9.4</c:v>
                </c:pt>
                <c:pt idx="39">
                  <c:v>9.5</c:v>
                </c:pt>
                <c:pt idx="40">
                  <c:v>P_10_tresc</c:v>
                </c:pt>
                <c:pt idx="41">
                  <c:v>P_10_spoj</c:v>
                </c:pt>
                <c:pt idx="42">
                  <c:v>P_10_zakr</c:v>
                </c:pt>
                <c:pt idx="43">
                  <c:v>P_10_popr</c:v>
                </c:pt>
              </c:strCache>
            </c:strRef>
          </c:cat>
          <c:val>
            <c:numRef>
              <c:f>J!$B$87:$AS$87</c:f>
              <c:numCache>
                <c:formatCode>0%</c:formatCode>
                <c:ptCount val="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BA-4304-B5E5-5157E7198F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23733520"/>
        <c:axId val="-1323735152"/>
      </c:barChart>
      <c:catAx>
        <c:axId val="-1323733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304812834224598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-132373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1323735152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2983606557377049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-1323733520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/>
              <a:t>Wykonanie zadań w klasie 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Szkoła!$B$39:$AS$39</c:f>
              <c:strCache>
                <c:ptCount val="44"/>
                <c:pt idx="0">
                  <c:v>1.1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2.1</c:v>
                </c:pt>
                <c:pt idx="6">
                  <c:v>2.2</c:v>
                </c:pt>
                <c:pt idx="7">
                  <c:v>2.3</c:v>
                </c:pt>
                <c:pt idx="8">
                  <c:v>2.4</c:v>
                </c:pt>
                <c:pt idx="9">
                  <c:v>3.1</c:v>
                </c:pt>
                <c:pt idx="10">
                  <c:v>3.2</c:v>
                </c:pt>
                <c:pt idx="11">
                  <c:v>3.3</c:v>
                </c:pt>
                <c:pt idx="12">
                  <c:v>3.4</c:v>
                </c:pt>
                <c:pt idx="13">
                  <c:v>3.5</c:v>
                </c:pt>
                <c:pt idx="14">
                  <c:v>3.6</c:v>
                </c:pt>
                <c:pt idx="15">
                  <c:v>4.1</c:v>
                </c:pt>
                <c:pt idx="16">
                  <c:v>4.2</c:v>
                </c:pt>
                <c:pt idx="17">
                  <c:v>4.3</c:v>
                </c:pt>
                <c:pt idx="18">
                  <c:v>4.4</c:v>
                </c:pt>
                <c:pt idx="19">
                  <c:v>5.1</c:v>
                </c:pt>
                <c:pt idx="20">
                  <c:v>5.2</c:v>
                </c:pt>
                <c:pt idx="21">
                  <c:v>5.3</c:v>
                </c:pt>
                <c:pt idx="22">
                  <c:v>6.1</c:v>
                </c:pt>
                <c:pt idx="23">
                  <c:v>6.2</c:v>
                </c:pt>
                <c:pt idx="24">
                  <c:v>6.3</c:v>
                </c:pt>
                <c:pt idx="25">
                  <c:v>6.4</c:v>
                </c:pt>
                <c:pt idx="26">
                  <c:v>6.5</c:v>
                </c:pt>
                <c:pt idx="27">
                  <c:v>7.1</c:v>
                </c:pt>
                <c:pt idx="28">
                  <c:v>7.2</c:v>
                </c:pt>
                <c:pt idx="29">
                  <c:v>7.3</c:v>
                </c:pt>
                <c:pt idx="30">
                  <c:v>8.1</c:v>
                </c:pt>
                <c:pt idx="31">
                  <c:v>8.2</c:v>
                </c:pt>
                <c:pt idx="32">
                  <c:v>8.3</c:v>
                </c:pt>
                <c:pt idx="33">
                  <c:v>8.4</c:v>
                </c:pt>
                <c:pt idx="34">
                  <c:v>8.5</c:v>
                </c:pt>
                <c:pt idx="35">
                  <c:v>9.1</c:v>
                </c:pt>
                <c:pt idx="36">
                  <c:v>9.2</c:v>
                </c:pt>
                <c:pt idx="37">
                  <c:v>9.3</c:v>
                </c:pt>
                <c:pt idx="38">
                  <c:v>9.4</c:v>
                </c:pt>
                <c:pt idx="39">
                  <c:v>9.5</c:v>
                </c:pt>
                <c:pt idx="40">
                  <c:v>P_10_tresc</c:v>
                </c:pt>
                <c:pt idx="41">
                  <c:v>P_10_spoj</c:v>
                </c:pt>
                <c:pt idx="42">
                  <c:v>P_10_zakr</c:v>
                </c:pt>
                <c:pt idx="43">
                  <c:v>P_10_popr</c:v>
                </c:pt>
              </c:strCache>
            </c:strRef>
          </c:cat>
          <c:val>
            <c:numRef>
              <c:f>Szkoła!$B$40:$AS$40</c:f>
              <c:numCache>
                <c:formatCode>0%</c:formatCode>
                <c:ptCount val="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B3A-4F48-B36C-1318B2CAB0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386792352"/>
        <c:axId val="-1386790176"/>
      </c:lineChart>
      <c:catAx>
        <c:axId val="-1386792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Zadanie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-1386790176"/>
        <c:crosses val="autoZero"/>
        <c:auto val="1"/>
        <c:lblAlgn val="ctr"/>
        <c:lblOffset val="100"/>
        <c:noMultiLvlLbl val="0"/>
      </c:catAx>
      <c:valAx>
        <c:axId val="-138679017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/>
                  <a:t>Wykonanie w 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-1386792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Wykonanie zadań w szkole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Szkoła!$B$39:$AS$39</c:f>
              <c:strCache>
                <c:ptCount val="44"/>
                <c:pt idx="0">
                  <c:v>1.1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2.1</c:v>
                </c:pt>
                <c:pt idx="6">
                  <c:v>2.2</c:v>
                </c:pt>
                <c:pt idx="7">
                  <c:v>2.3</c:v>
                </c:pt>
                <c:pt idx="8">
                  <c:v>2.4</c:v>
                </c:pt>
                <c:pt idx="9">
                  <c:v>3.1</c:v>
                </c:pt>
                <c:pt idx="10">
                  <c:v>3.2</c:v>
                </c:pt>
                <c:pt idx="11">
                  <c:v>3.3</c:v>
                </c:pt>
                <c:pt idx="12">
                  <c:v>3.4</c:v>
                </c:pt>
                <c:pt idx="13">
                  <c:v>3.5</c:v>
                </c:pt>
                <c:pt idx="14">
                  <c:v>3.6</c:v>
                </c:pt>
                <c:pt idx="15">
                  <c:v>4.1</c:v>
                </c:pt>
                <c:pt idx="16">
                  <c:v>4.2</c:v>
                </c:pt>
                <c:pt idx="17">
                  <c:v>4.3</c:v>
                </c:pt>
                <c:pt idx="18">
                  <c:v>4.4</c:v>
                </c:pt>
                <c:pt idx="19">
                  <c:v>5.1</c:v>
                </c:pt>
                <c:pt idx="20">
                  <c:v>5.2</c:v>
                </c:pt>
                <c:pt idx="21">
                  <c:v>5.3</c:v>
                </c:pt>
                <c:pt idx="22">
                  <c:v>6.1</c:v>
                </c:pt>
                <c:pt idx="23">
                  <c:v>6.2</c:v>
                </c:pt>
                <c:pt idx="24">
                  <c:v>6.3</c:v>
                </c:pt>
                <c:pt idx="25">
                  <c:v>6.4</c:v>
                </c:pt>
                <c:pt idx="26">
                  <c:v>6.5</c:v>
                </c:pt>
                <c:pt idx="27">
                  <c:v>7.1</c:v>
                </c:pt>
                <c:pt idx="28">
                  <c:v>7.2</c:v>
                </c:pt>
                <c:pt idx="29">
                  <c:v>7.3</c:v>
                </c:pt>
                <c:pt idx="30">
                  <c:v>8.1</c:v>
                </c:pt>
                <c:pt idx="31">
                  <c:v>8.2</c:v>
                </c:pt>
                <c:pt idx="32">
                  <c:v>8.3</c:v>
                </c:pt>
                <c:pt idx="33">
                  <c:v>8.4</c:v>
                </c:pt>
                <c:pt idx="34">
                  <c:v>8.5</c:v>
                </c:pt>
                <c:pt idx="35">
                  <c:v>9.1</c:v>
                </c:pt>
                <c:pt idx="36">
                  <c:v>9.2</c:v>
                </c:pt>
                <c:pt idx="37">
                  <c:v>9.3</c:v>
                </c:pt>
                <c:pt idx="38">
                  <c:v>9.4</c:v>
                </c:pt>
                <c:pt idx="39">
                  <c:v>9.5</c:v>
                </c:pt>
                <c:pt idx="40">
                  <c:v>P_10_tresc</c:v>
                </c:pt>
                <c:pt idx="41">
                  <c:v>P_10_spoj</c:v>
                </c:pt>
                <c:pt idx="42">
                  <c:v>P_10_zakr</c:v>
                </c:pt>
                <c:pt idx="43">
                  <c:v>P_10_popr</c:v>
                </c:pt>
              </c:strCache>
            </c:strRef>
          </c:cat>
          <c:val>
            <c:numRef>
              <c:f>Szkoła!$B$50:$AS$50</c:f>
              <c:numCache>
                <c:formatCode>0%</c:formatCode>
                <c:ptCount val="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A7-4F37-B972-B3D166B199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386793984"/>
        <c:axId val="-1386795072"/>
      </c:lineChart>
      <c:catAx>
        <c:axId val="-13867939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Zadanie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-1386795072"/>
        <c:crosses val="autoZero"/>
        <c:auto val="1"/>
        <c:lblAlgn val="ctr"/>
        <c:lblOffset val="100"/>
        <c:noMultiLvlLbl val="0"/>
      </c:catAx>
      <c:valAx>
        <c:axId val="-138679507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Wykonanie w</a:t>
                </a:r>
                <a:r>
                  <a:rPr lang="pl-PL" sz="1100" b="1"/>
                  <a:t> %</a:t>
                </a:r>
                <a:endParaRPr lang="en-US" sz="11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-13867939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B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Szkoła!$B$39:$AS$39</c:f>
              <c:strCache>
                <c:ptCount val="44"/>
                <c:pt idx="0">
                  <c:v>1.1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2.1</c:v>
                </c:pt>
                <c:pt idx="6">
                  <c:v>2.2</c:v>
                </c:pt>
                <c:pt idx="7">
                  <c:v>2.3</c:v>
                </c:pt>
                <c:pt idx="8">
                  <c:v>2.4</c:v>
                </c:pt>
                <c:pt idx="9">
                  <c:v>3.1</c:v>
                </c:pt>
                <c:pt idx="10">
                  <c:v>3.2</c:v>
                </c:pt>
                <c:pt idx="11">
                  <c:v>3.3</c:v>
                </c:pt>
                <c:pt idx="12">
                  <c:v>3.4</c:v>
                </c:pt>
                <c:pt idx="13">
                  <c:v>3.5</c:v>
                </c:pt>
                <c:pt idx="14">
                  <c:v>3.6</c:v>
                </c:pt>
                <c:pt idx="15">
                  <c:v>4.1</c:v>
                </c:pt>
                <c:pt idx="16">
                  <c:v>4.2</c:v>
                </c:pt>
                <c:pt idx="17">
                  <c:v>4.3</c:v>
                </c:pt>
                <c:pt idx="18">
                  <c:v>4.4</c:v>
                </c:pt>
                <c:pt idx="19">
                  <c:v>5.1</c:v>
                </c:pt>
                <c:pt idx="20">
                  <c:v>5.2</c:v>
                </c:pt>
                <c:pt idx="21">
                  <c:v>5.3</c:v>
                </c:pt>
                <c:pt idx="22">
                  <c:v>6.1</c:v>
                </c:pt>
                <c:pt idx="23">
                  <c:v>6.2</c:v>
                </c:pt>
                <c:pt idx="24">
                  <c:v>6.3</c:v>
                </c:pt>
                <c:pt idx="25">
                  <c:v>6.4</c:v>
                </c:pt>
                <c:pt idx="26">
                  <c:v>6.5</c:v>
                </c:pt>
                <c:pt idx="27">
                  <c:v>7.1</c:v>
                </c:pt>
                <c:pt idx="28">
                  <c:v>7.2</c:v>
                </c:pt>
                <c:pt idx="29">
                  <c:v>7.3</c:v>
                </c:pt>
                <c:pt idx="30">
                  <c:v>8.1</c:v>
                </c:pt>
                <c:pt idx="31">
                  <c:v>8.2</c:v>
                </c:pt>
                <c:pt idx="32">
                  <c:v>8.3</c:v>
                </c:pt>
                <c:pt idx="33">
                  <c:v>8.4</c:v>
                </c:pt>
                <c:pt idx="34">
                  <c:v>8.5</c:v>
                </c:pt>
                <c:pt idx="35">
                  <c:v>9.1</c:v>
                </c:pt>
                <c:pt idx="36">
                  <c:v>9.2</c:v>
                </c:pt>
                <c:pt idx="37">
                  <c:v>9.3</c:v>
                </c:pt>
                <c:pt idx="38">
                  <c:v>9.4</c:v>
                </c:pt>
                <c:pt idx="39">
                  <c:v>9.5</c:v>
                </c:pt>
                <c:pt idx="40">
                  <c:v>P_10_tresc</c:v>
                </c:pt>
                <c:pt idx="41">
                  <c:v>P_10_spoj</c:v>
                </c:pt>
                <c:pt idx="42">
                  <c:v>P_10_zakr</c:v>
                </c:pt>
                <c:pt idx="43">
                  <c:v>P_10_popr</c:v>
                </c:pt>
              </c:strCache>
            </c:strRef>
          </c:cat>
          <c:val>
            <c:numRef>
              <c:f>Szkoła!$B$41:$AS$41</c:f>
              <c:numCache>
                <c:formatCode>0%</c:formatCode>
                <c:ptCount val="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63-4788-BDA3-A8D3ECA510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386804320"/>
        <c:axId val="-1386796160"/>
      </c:lineChart>
      <c:catAx>
        <c:axId val="-13868043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-1386796160"/>
        <c:crosses val="autoZero"/>
        <c:auto val="1"/>
        <c:lblAlgn val="ctr"/>
        <c:lblOffset val="100"/>
        <c:noMultiLvlLbl val="0"/>
      </c:catAx>
      <c:valAx>
        <c:axId val="-13867961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-1386804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C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Szkoła!$B$39:$AS$39</c:f>
              <c:strCache>
                <c:ptCount val="44"/>
                <c:pt idx="0">
                  <c:v>1.1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2.1</c:v>
                </c:pt>
                <c:pt idx="6">
                  <c:v>2.2</c:v>
                </c:pt>
                <c:pt idx="7">
                  <c:v>2.3</c:v>
                </c:pt>
                <c:pt idx="8">
                  <c:v>2.4</c:v>
                </c:pt>
                <c:pt idx="9">
                  <c:v>3.1</c:v>
                </c:pt>
                <c:pt idx="10">
                  <c:v>3.2</c:v>
                </c:pt>
                <c:pt idx="11">
                  <c:v>3.3</c:v>
                </c:pt>
                <c:pt idx="12">
                  <c:v>3.4</c:v>
                </c:pt>
                <c:pt idx="13">
                  <c:v>3.5</c:v>
                </c:pt>
                <c:pt idx="14">
                  <c:v>3.6</c:v>
                </c:pt>
                <c:pt idx="15">
                  <c:v>4.1</c:v>
                </c:pt>
                <c:pt idx="16">
                  <c:v>4.2</c:v>
                </c:pt>
                <c:pt idx="17">
                  <c:v>4.3</c:v>
                </c:pt>
                <c:pt idx="18">
                  <c:v>4.4</c:v>
                </c:pt>
                <c:pt idx="19">
                  <c:v>5.1</c:v>
                </c:pt>
                <c:pt idx="20">
                  <c:v>5.2</c:v>
                </c:pt>
                <c:pt idx="21">
                  <c:v>5.3</c:v>
                </c:pt>
                <c:pt idx="22">
                  <c:v>6.1</c:v>
                </c:pt>
                <c:pt idx="23">
                  <c:v>6.2</c:v>
                </c:pt>
                <c:pt idx="24">
                  <c:v>6.3</c:v>
                </c:pt>
                <c:pt idx="25">
                  <c:v>6.4</c:v>
                </c:pt>
                <c:pt idx="26">
                  <c:v>6.5</c:v>
                </c:pt>
                <c:pt idx="27">
                  <c:v>7.1</c:v>
                </c:pt>
                <c:pt idx="28">
                  <c:v>7.2</c:v>
                </c:pt>
                <c:pt idx="29">
                  <c:v>7.3</c:v>
                </c:pt>
                <c:pt idx="30">
                  <c:v>8.1</c:v>
                </c:pt>
                <c:pt idx="31">
                  <c:v>8.2</c:v>
                </c:pt>
                <c:pt idx="32">
                  <c:v>8.3</c:v>
                </c:pt>
                <c:pt idx="33">
                  <c:v>8.4</c:v>
                </c:pt>
                <c:pt idx="34">
                  <c:v>8.5</c:v>
                </c:pt>
                <c:pt idx="35">
                  <c:v>9.1</c:v>
                </c:pt>
                <c:pt idx="36">
                  <c:v>9.2</c:v>
                </c:pt>
                <c:pt idx="37">
                  <c:v>9.3</c:v>
                </c:pt>
                <c:pt idx="38">
                  <c:v>9.4</c:v>
                </c:pt>
                <c:pt idx="39">
                  <c:v>9.5</c:v>
                </c:pt>
                <c:pt idx="40">
                  <c:v>P_10_tresc</c:v>
                </c:pt>
                <c:pt idx="41">
                  <c:v>P_10_spoj</c:v>
                </c:pt>
                <c:pt idx="42">
                  <c:v>P_10_zakr</c:v>
                </c:pt>
                <c:pt idx="43">
                  <c:v>P_10_popr</c:v>
                </c:pt>
              </c:strCache>
            </c:strRef>
          </c:cat>
          <c:val>
            <c:numRef>
              <c:f>Szkoła!$B$42:$AS$42</c:f>
              <c:numCache>
                <c:formatCode>0%</c:formatCode>
                <c:ptCount val="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ED-4EC5-811E-2FCCF15AF1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386802688"/>
        <c:axId val="-1386804864"/>
      </c:lineChart>
      <c:catAx>
        <c:axId val="-13868026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-1386804864"/>
        <c:crosses val="autoZero"/>
        <c:auto val="1"/>
        <c:lblAlgn val="ctr"/>
        <c:lblOffset val="100"/>
        <c:noMultiLvlLbl val="0"/>
      </c:catAx>
      <c:valAx>
        <c:axId val="-138680486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-1386802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D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Szkoła!$B$39:$AS$39</c:f>
              <c:strCache>
                <c:ptCount val="44"/>
                <c:pt idx="0">
                  <c:v>1.1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2.1</c:v>
                </c:pt>
                <c:pt idx="6">
                  <c:v>2.2</c:v>
                </c:pt>
                <c:pt idx="7">
                  <c:v>2.3</c:v>
                </c:pt>
                <c:pt idx="8">
                  <c:v>2.4</c:v>
                </c:pt>
                <c:pt idx="9">
                  <c:v>3.1</c:v>
                </c:pt>
                <c:pt idx="10">
                  <c:v>3.2</c:v>
                </c:pt>
                <c:pt idx="11">
                  <c:v>3.3</c:v>
                </c:pt>
                <c:pt idx="12">
                  <c:v>3.4</c:v>
                </c:pt>
                <c:pt idx="13">
                  <c:v>3.5</c:v>
                </c:pt>
                <c:pt idx="14">
                  <c:v>3.6</c:v>
                </c:pt>
                <c:pt idx="15">
                  <c:v>4.1</c:v>
                </c:pt>
                <c:pt idx="16">
                  <c:v>4.2</c:v>
                </c:pt>
                <c:pt idx="17">
                  <c:v>4.3</c:v>
                </c:pt>
                <c:pt idx="18">
                  <c:v>4.4</c:v>
                </c:pt>
                <c:pt idx="19">
                  <c:v>5.1</c:v>
                </c:pt>
                <c:pt idx="20">
                  <c:v>5.2</c:v>
                </c:pt>
                <c:pt idx="21">
                  <c:v>5.3</c:v>
                </c:pt>
                <c:pt idx="22">
                  <c:v>6.1</c:v>
                </c:pt>
                <c:pt idx="23">
                  <c:v>6.2</c:v>
                </c:pt>
                <c:pt idx="24">
                  <c:v>6.3</c:v>
                </c:pt>
                <c:pt idx="25">
                  <c:v>6.4</c:v>
                </c:pt>
                <c:pt idx="26">
                  <c:v>6.5</c:v>
                </c:pt>
                <c:pt idx="27">
                  <c:v>7.1</c:v>
                </c:pt>
                <c:pt idx="28">
                  <c:v>7.2</c:v>
                </c:pt>
                <c:pt idx="29">
                  <c:v>7.3</c:v>
                </c:pt>
                <c:pt idx="30">
                  <c:v>8.1</c:v>
                </c:pt>
                <c:pt idx="31">
                  <c:v>8.2</c:v>
                </c:pt>
                <c:pt idx="32">
                  <c:v>8.3</c:v>
                </c:pt>
                <c:pt idx="33">
                  <c:v>8.4</c:v>
                </c:pt>
                <c:pt idx="34">
                  <c:v>8.5</c:v>
                </c:pt>
                <c:pt idx="35">
                  <c:v>9.1</c:v>
                </c:pt>
                <c:pt idx="36">
                  <c:v>9.2</c:v>
                </c:pt>
                <c:pt idx="37">
                  <c:v>9.3</c:v>
                </c:pt>
                <c:pt idx="38">
                  <c:v>9.4</c:v>
                </c:pt>
                <c:pt idx="39">
                  <c:v>9.5</c:v>
                </c:pt>
                <c:pt idx="40">
                  <c:v>P_10_tresc</c:v>
                </c:pt>
                <c:pt idx="41">
                  <c:v>P_10_spoj</c:v>
                </c:pt>
                <c:pt idx="42">
                  <c:v>P_10_zakr</c:v>
                </c:pt>
                <c:pt idx="43">
                  <c:v>P_10_popr</c:v>
                </c:pt>
              </c:strCache>
            </c:strRef>
          </c:cat>
          <c:val>
            <c:numRef>
              <c:f>Szkoła!$B$43:$AS$43</c:f>
              <c:numCache>
                <c:formatCode>0%</c:formatCode>
                <c:ptCount val="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AD-4A2A-B36A-8EB260FC59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386797792"/>
        <c:axId val="-1386798336"/>
      </c:lineChart>
      <c:catAx>
        <c:axId val="-13867977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-1386798336"/>
        <c:crosses val="autoZero"/>
        <c:auto val="1"/>
        <c:lblAlgn val="ctr"/>
        <c:lblOffset val="100"/>
        <c:noMultiLvlLbl val="0"/>
      </c:catAx>
      <c:valAx>
        <c:axId val="-138679833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-13867977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E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Szkoła!$B$39:$AS$39</c:f>
              <c:strCache>
                <c:ptCount val="44"/>
                <c:pt idx="0">
                  <c:v>1.1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2.1</c:v>
                </c:pt>
                <c:pt idx="6">
                  <c:v>2.2</c:v>
                </c:pt>
                <c:pt idx="7">
                  <c:v>2.3</c:v>
                </c:pt>
                <c:pt idx="8">
                  <c:v>2.4</c:v>
                </c:pt>
                <c:pt idx="9">
                  <c:v>3.1</c:v>
                </c:pt>
                <c:pt idx="10">
                  <c:v>3.2</c:v>
                </c:pt>
                <c:pt idx="11">
                  <c:v>3.3</c:v>
                </c:pt>
                <c:pt idx="12">
                  <c:v>3.4</c:v>
                </c:pt>
                <c:pt idx="13">
                  <c:v>3.5</c:v>
                </c:pt>
                <c:pt idx="14">
                  <c:v>3.6</c:v>
                </c:pt>
                <c:pt idx="15">
                  <c:v>4.1</c:v>
                </c:pt>
                <c:pt idx="16">
                  <c:v>4.2</c:v>
                </c:pt>
                <c:pt idx="17">
                  <c:v>4.3</c:v>
                </c:pt>
                <c:pt idx="18">
                  <c:v>4.4</c:v>
                </c:pt>
                <c:pt idx="19">
                  <c:v>5.1</c:v>
                </c:pt>
                <c:pt idx="20">
                  <c:v>5.2</c:v>
                </c:pt>
                <c:pt idx="21">
                  <c:v>5.3</c:v>
                </c:pt>
                <c:pt idx="22">
                  <c:v>6.1</c:v>
                </c:pt>
                <c:pt idx="23">
                  <c:v>6.2</c:v>
                </c:pt>
                <c:pt idx="24">
                  <c:v>6.3</c:v>
                </c:pt>
                <c:pt idx="25">
                  <c:v>6.4</c:v>
                </c:pt>
                <c:pt idx="26">
                  <c:v>6.5</c:v>
                </c:pt>
                <c:pt idx="27">
                  <c:v>7.1</c:v>
                </c:pt>
                <c:pt idx="28">
                  <c:v>7.2</c:v>
                </c:pt>
                <c:pt idx="29">
                  <c:v>7.3</c:v>
                </c:pt>
                <c:pt idx="30">
                  <c:v>8.1</c:v>
                </c:pt>
                <c:pt idx="31">
                  <c:v>8.2</c:v>
                </c:pt>
                <c:pt idx="32">
                  <c:v>8.3</c:v>
                </c:pt>
                <c:pt idx="33">
                  <c:v>8.4</c:v>
                </c:pt>
                <c:pt idx="34">
                  <c:v>8.5</c:v>
                </c:pt>
                <c:pt idx="35">
                  <c:v>9.1</c:v>
                </c:pt>
                <c:pt idx="36">
                  <c:v>9.2</c:v>
                </c:pt>
                <c:pt idx="37">
                  <c:v>9.3</c:v>
                </c:pt>
                <c:pt idx="38">
                  <c:v>9.4</c:v>
                </c:pt>
                <c:pt idx="39">
                  <c:v>9.5</c:v>
                </c:pt>
                <c:pt idx="40">
                  <c:v>P_10_tresc</c:v>
                </c:pt>
                <c:pt idx="41">
                  <c:v>P_10_spoj</c:v>
                </c:pt>
                <c:pt idx="42">
                  <c:v>P_10_zakr</c:v>
                </c:pt>
                <c:pt idx="43">
                  <c:v>P_10_popr</c:v>
                </c:pt>
              </c:strCache>
            </c:strRef>
          </c:cat>
          <c:val>
            <c:numRef>
              <c:f>Szkoła!$B$44:$AS$44</c:f>
              <c:numCache>
                <c:formatCode>0%</c:formatCode>
                <c:ptCount val="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9E9-4E5D-AF84-57504C1568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386794528"/>
        <c:axId val="-1386802144"/>
      </c:lineChart>
      <c:catAx>
        <c:axId val="-13867945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-1386802144"/>
        <c:crosses val="autoZero"/>
        <c:auto val="1"/>
        <c:lblAlgn val="ctr"/>
        <c:lblOffset val="100"/>
        <c:noMultiLvlLbl val="0"/>
      </c:catAx>
      <c:valAx>
        <c:axId val="-138680214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-1386794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F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Szkoła!$B$39:$AS$39</c:f>
              <c:strCache>
                <c:ptCount val="44"/>
                <c:pt idx="0">
                  <c:v>1.1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2.1</c:v>
                </c:pt>
                <c:pt idx="6">
                  <c:v>2.2</c:v>
                </c:pt>
                <c:pt idx="7">
                  <c:v>2.3</c:v>
                </c:pt>
                <c:pt idx="8">
                  <c:v>2.4</c:v>
                </c:pt>
                <c:pt idx="9">
                  <c:v>3.1</c:v>
                </c:pt>
                <c:pt idx="10">
                  <c:v>3.2</c:v>
                </c:pt>
                <c:pt idx="11">
                  <c:v>3.3</c:v>
                </c:pt>
                <c:pt idx="12">
                  <c:v>3.4</c:v>
                </c:pt>
                <c:pt idx="13">
                  <c:v>3.5</c:v>
                </c:pt>
                <c:pt idx="14">
                  <c:v>3.6</c:v>
                </c:pt>
                <c:pt idx="15">
                  <c:v>4.1</c:v>
                </c:pt>
                <c:pt idx="16">
                  <c:v>4.2</c:v>
                </c:pt>
                <c:pt idx="17">
                  <c:v>4.3</c:v>
                </c:pt>
                <c:pt idx="18">
                  <c:v>4.4</c:v>
                </c:pt>
                <c:pt idx="19">
                  <c:v>5.1</c:v>
                </c:pt>
                <c:pt idx="20">
                  <c:v>5.2</c:v>
                </c:pt>
                <c:pt idx="21">
                  <c:v>5.3</c:v>
                </c:pt>
                <c:pt idx="22">
                  <c:v>6.1</c:v>
                </c:pt>
                <c:pt idx="23">
                  <c:v>6.2</c:v>
                </c:pt>
                <c:pt idx="24">
                  <c:v>6.3</c:v>
                </c:pt>
                <c:pt idx="25">
                  <c:v>6.4</c:v>
                </c:pt>
                <c:pt idx="26">
                  <c:v>6.5</c:v>
                </c:pt>
                <c:pt idx="27">
                  <c:v>7.1</c:v>
                </c:pt>
                <c:pt idx="28">
                  <c:v>7.2</c:v>
                </c:pt>
                <c:pt idx="29">
                  <c:v>7.3</c:v>
                </c:pt>
                <c:pt idx="30">
                  <c:v>8.1</c:v>
                </c:pt>
                <c:pt idx="31">
                  <c:v>8.2</c:v>
                </c:pt>
                <c:pt idx="32">
                  <c:v>8.3</c:v>
                </c:pt>
                <c:pt idx="33">
                  <c:v>8.4</c:v>
                </c:pt>
                <c:pt idx="34">
                  <c:v>8.5</c:v>
                </c:pt>
                <c:pt idx="35">
                  <c:v>9.1</c:v>
                </c:pt>
                <c:pt idx="36">
                  <c:v>9.2</c:v>
                </c:pt>
                <c:pt idx="37">
                  <c:v>9.3</c:v>
                </c:pt>
                <c:pt idx="38">
                  <c:v>9.4</c:v>
                </c:pt>
                <c:pt idx="39">
                  <c:v>9.5</c:v>
                </c:pt>
                <c:pt idx="40">
                  <c:v>P_10_tresc</c:v>
                </c:pt>
                <c:pt idx="41">
                  <c:v>P_10_spoj</c:v>
                </c:pt>
                <c:pt idx="42">
                  <c:v>P_10_zakr</c:v>
                </c:pt>
                <c:pt idx="43">
                  <c:v>P_10_popr</c:v>
                </c:pt>
              </c:strCache>
            </c:strRef>
          </c:cat>
          <c:val>
            <c:numRef>
              <c:f>Szkoła!$B$45:$AS$45</c:f>
              <c:numCache>
                <c:formatCode>0%</c:formatCode>
                <c:ptCount val="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2B-40D4-93CB-D609BD855F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564739936"/>
        <c:axId val="-1564736128"/>
      </c:lineChart>
      <c:catAx>
        <c:axId val="-15647399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-1564736128"/>
        <c:crosses val="autoZero"/>
        <c:auto val="1"/>
        <c:lblAlgn val="ctr"/>
        <c:lblOffset val="100"/>
        <c:noMultiLvlLbl val="0"/>
      </c:catAx>
      <c:valAx>
        <c:axId val="-156473612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-1564739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Wykres21"/>
  <sheetViews>
    <sheetView zoomScale="70" workbookViewId="0"/>
  </sheetViews>
  <pageMargins left="0.75" right="0.75" top="1" bottom="1" header="0.5" footer="0.5"/>
  <pageSetup paperSize="9" orientation="landscape" horizontalDpi="300" verticalDpi="300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Wykres15"/>
  <sheetViews>
    <sheetView zoomScale="96" workbookViewId="0" zoomToFit="1"/>
  </sheetViews>
  <pageMargins left="0.75" right="0.75" top="1" bottom="1" header="0.5" footer="0.5"/>
  <pageSetup paperSize="9" orientation="landscape" horizontalDpi="4294967292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0.xml"/><Relationship Id="rId3" Type="http://schemas.openxmlformats.org/officeDocument/2006/relationships/chart" Target="../charts/chart5.xml"/><Relationship Id="rId7" Type="http://schemas.openxmlformats.org/officeDocument/2006/relationships/chart" Target="../charts/chart9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11" Type="http://schemas.openxmlformats.org/officeDocument/2006/relationships/chart" Target="../charts/chart13.xml"/><Relationship Id="rId5" Type="http://schemas.openxmlformats.org/officeDocument/2006/relationships/chart" Target="../charts/chart7.xml"/><Relationship Id="rId10" Type="http://schemas.openxmlformats.org/officeDocument/2006/relationships/chart" Target="../charts/chart12.xml"/><Relationship Id="rId4" Type="http://schemas.openxmlformats.org/officeDocument/2006/relationships/chart" Target="../charts/chart6.xml"/><Relationship Id="rId9" Type="http://schemas.openxmlformats.org/officeDocument/2006/relationships/chart" Target="../charts/chart11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1.xml"/><Relationship Id="rId3" Type="http://schemas.openxmlformats.org/officeDocument/2006/relationships/chart" Target="../charts/chart16.xml"/><Relationship Id="rId7" Type="http://schemas.openxmlformats.org/officeDocument/2006/relationships/chart" Target="../charts/chart20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6" Type="http://schemas.openxmlformats.org/officeDocument/2006/relationships/chart" Target="../charts/chart19.xml"/><Relationship Id="rId11" Type="http://schemas.openxmlformats.org/officeDocument/2006/relationships/chart" Target="../charts/chart24.xml"/><Relationship Id="rId5" Type="http://schemas.openxmlformats.org/officeDocument/2006/relationships/chart" Target="../charts/chart18.xml"/><Relationship Id="rId10" Type="http://schemas.openxmlformats.org/officeDocument/2006/relationships/chart" Target="../charts/chart23.xml"/><Relationship Id="rId4" Type="http://schemas.openxmlformats.org/officeDocument/2006/relationships/chart" Target="../charts/chart17.xml"/><Relationship Id="rId9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10</xdr:row>
      <xdr:rowOff>0</xdr:rowOff>
    </xdr:from>
    <xdr:to>
      <xdr:col>17</xdr:col>
      <xdr:colOff>2543295</xdr:colOff>
      <xdr:row>26</xdr:row>
      <xdr:rowOff>178594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226719"/>
          <a:ext cx="15032951" cy="3524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198429" cy="5606143"/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7578" cy="5586016"/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101972</xdr:rowOff>
    </xdr:from>
    <xdr:to>
      <xdr:col>13</xdr:col>
      <xdr:colOff>324971</xdr:colOff>
      <xdr:row>38</xdr:row>
      <xdr:rowOff>112097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33617</xdr:rowOff>
    </xdr:from>
    <xdr:to>
      <xdr:col>13</xdr:col>
      <xdr:colOff>324971</xdr:colOff>
      <xdr:row>17</xdr:row>
      <xdr:rowOff>102000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40</xdr:row>
      <xdr:rowOff>57150</xdr:rowOff>
    </xdr:from>
    <xdr:to>
      <xdr:col>13</xdr:col>
      <xdr:colOff>324971</xdr:colOff>
      <xdr:row>59</xdr:row>
      <xdr:rowOff>105375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61</xdr:row>
      <xdr:rowOff>52668</xdr:rowOff>
    </xdr:from>
    <xdr:to>
      <xdr:col>13</xdr:col>
      <xdr:colOff>323471</xdr:colOff>
      <xdr:row>80</xdr:row>
      <xdr:rowOff>100893</xdr:rowOff>
    </xdr:to>
    <xdr:graphicFrame macro="">
      <xdr:nvGraphicFramePr>
        <xdr:cNvPr id="5" name="Wykres 4">
          <a:extLst>
            <a:ext uri="{FF2B5EF4-FFF2-40B4-BE49-F238E27FC236}">
              <a16:creationId xmlns:a16="http://schemas.microsoft.com/office/drawing/2014/main" id="{00000000-0008-0000-0E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82</xdr:row>
      <xdr:rowOff>71718</xdr:rowOff>
    </xdr:from>
    <xdr:to>
      <xdr:col>13</xdr:col>
      <xdr:colOff>323471</xdr:colOff>
      <xdr:row>101</xdr:row>
      <xdr:rowOff>119943</xdr:rowOff>
    </xdr:to>
    <xdr:graphicFrame macro="">
      <xdr:nvGraphicFramePr>
        <xdr:cNvPr id="6" name="Wykres 5">
          <a:extLst>
            <a:ext uri="{FF2B5EF4-FFF2-40B4-BE49-F238E27FC236}">
              <a16:creationId xmlns:a16="http://schemas.microsoft.com/office/drawing/2014/main" id="{00000000-0008-0000-0E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103</xdr:row>
      <xdr:rowOff>63873</xdr:rowOff>
    </xdr:from>
    <xdr:to>
      <xdr:col>13</xdr:col>
      <xdr:colOff>323471</xdr:colOff>
      <xdr:row>122</xdr:row>
      <xdr:rowOff>83523</xdr:rowOff>
    </xdr:to>
    <xdr:graphicFrame macro="">
      <xdr:nvGraphicFramePr>
        <xdr:cNvPr id="7" name="Wykres 6">
          <a:extLst>
            <a:ext uri="{FF2B5EF4-FFF2-40B4-BE49-F238E27FC236}">
              <a16:creationId xmlns:a16="http://schemas.microsoft.com/office/drawing/2014/main" id="{00000000-0008-0000-0E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124</xdr:row>
      <xdr:rowOff>38100</xdr:rowOff>
    </xdr:from>
    <xdr:to>
      <xdr:col>13</xdr:col>
      <xdr:colOff>323471</xdr:colOff>
      <xdr:row>143</xdr:row>
      <xdr:rowOff>86325</xdr:rowOff>
    </xdr:to>
    <xdr:graphicFrame macro="">
      <xdr:nvGraphicFramePr>
        <xdr:cNvPr id="8" name="Wykres 7">
          <a:extLst>
            <a:ext uri="{FF2B5EF4-FFF2-40B4-BE49-F238E27FC236}">
              <a16:creationId xmlns:a16="http://schemas.microsoft.com/office/drawing/2014/main" id="{00000000-0008-0000-0E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145</xdr:row>
      <xdr:rowOff>47625</xdr:rowOff>
    </xdr:from>
    <xdr:to>
      <xdr:col>13</xdr:col>
      <xdr:colOff>323471</xdr:colOff>
      <xdr:row>164</xdr:row>
      <xdr:rowOff>95850</xdr:rowOff>
    </xdr:to>
    <xdr:graphicFrame macro="">
      <xdr:nvGraphicFramePr>
        <xdr:cNvPr id="9" name="Wykres 8">
          <a:extLst>
            <a:ext uri="{FF2B5EF4-FFF2-40B4-BE49-F238E27FC236}">
              <a16:creationId xmlns:a16="http://schemas.microsoft.com/office/drawing/2014/main" id="{00000000-0008-0000-0E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166</xdr:row>
      <xdr:rowOff>27454</xdr:rowOff>
    </xdr:from>
    <xdr:to>
      <xdr:col>13</xdr:col>
      <xdr:colOff>323471</xdr:colOff>
      <xdr:row>185</xdr:row>
      <xdr:rowOff>113779</xdr:rowOff>
    </xdr:to>
    <xdr:graphicFrame macro="">
      <xdr:nvGraphicFramePr>
        <xdr:cNvPr id="10" name="Wykres 9">
          <a:extLst>
            <a:ext uri="{FF2B5EF4-FFF2-40B4-BE49-F238E27FC236}">
              <a16:creationId xmlns:a16="http://schemas.microsoft.com/office/drawing/2014/main" id="{00000000-0008-0000-0E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9525</xdr:colOff>
      <xdr:row>187</xdr:row>
      <xdr:rowOff>52667</xdr:rowOff>
    </xdr:from>
    <xdr:to>
      <xdr:col>13</xdr:col>
      <xdr:colOff>332996</xdr:colOff>
      <xdr:row>206</xdr:row>
      <xdr:rowOff>100892</xdr:rowOff>
    </xdr:to>
    <xdr:graphicFrame macro="">
      <xdr:nvGraphicFramePr>
        <xdr:cNvPr id="11" name="Wykres 10">
          <a:extLst>
            <a:ext uri="{FF2B5EF4-FFF2-40B4-BE49-F238E27FC236}">
              <a16:creationId xmlns:a16="http://schemas.microsoft.com/office/drawing/2014/main" id="{00000000-0008-0000-0E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208</xdr:row>
      <xdr:rowOff>65554</xdr:rowOff>
    </xdr:from>
    <xdr:to>
      <xdr:col>13</xdr:col>
      <xdr:colOff>323471</xdr:colOff>
      <xdr:row>227</xdr:row>
      <xdr:rowOff>113779</xdr:rowOff>
    </xdr:to>
    <xdr:graphicFrame macro="">
      <xdr:nvGraphicFramePr>
        <xdr:cNvPr id="12" name="Wykres 11">
          <a:extLst>
            <a:ext uri="{FF2B5EF4-FFF2-40B4-BE49-F238E27FC236}">
              <a16:creationId xmlns:a16="http://schemas.microsoft.com/office/drawing/2014/main" id="{00000000-0008-0000-0E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19050</xdr:rowOff>
    </xdr:from>
    <xdr:to>
      <xdr:col>15</xdr:col>
      <xdr:colOff>28575</xdr:colOff>
      <xdr:row>18</xdr:row>
      <xdr:rowOff>142875</xdr:rowOff>
    </xdr:to>
    <xdr:graphicFrame macro="">
      <xdr:nvGraphicFramePr>
        <xdr:cNvPr id="24577" name="Wykres 1">
          <a:extLst>
            <a:ext uri="{FF2B5EF4-FFF2-40B4-BE49-F238E27FC236}">
              <a16:creationId xmlns:a16="http://schemas.microsoft.com/office/drawing/2014/main" id="{00000000-0008-0000-0F00-0000016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28575</xdr:rowOff>
    </xdr:from>
    <xdr:to>
      <xdr:col>15</xdr:col>
      <xdr:colOff>28575</xdr:colOff>
      <xdr:row>37</xdr:row>
      <xdr:rowOff>152400</xdr:rowOff>
    </xdr:to>
    <xdr:graphicFrame macro="">
      <xdr:nvGraphicFramePr>
        <xdr:cNvPr id="24589" name="Wykres 13">
          <a:extLst>
            <a:ext uri="{FF2B5EF4-FFF2-40B4-BE49-F238E27FC236}">
              <a16:creationId xmlns:a16="http://schemas.microsoft.com/office/drawing/2014/main" id="{00000000-0008-0000-0F00-00000D6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9525</xdr:rowOff>
    </xdr:from>
    <xdr:to>
      <xdr:col>15</xdr:col>
      <xdr:colOff>38100</xdr:colOff>
      <xdr:row>56</xdr:row>
      <xdr:rowOff>142875</xdr:rowOff>
    </xdr:to>
    <xdr:graphicFrame macro="">
      <xdr:nvGraphicFramePr>
        <xdr:cNvPr id="24600" name="Wykres 24">
          <a:extLst>
            <a:ext uri="{FF2B5EF4-FFF2-40B4-BE49-F238E27FC236}">
              <a16:creationId xmlns:a16="http://schemas.microsoft.com/office/drawing/2014/main" id="{00000000-0008-0000-0F00-0000186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58</xdr:row>
      <xdr:rowOff>0</xdr:rowOff>
    </xdr:from>
    <xdr:to>
      <xdr:col>15</xdr:col>
      <xdr:colOff>47625</xdr:colOff>
      <xdr:row>75</xdr:row>
      <xdr:rowOff>142875</xdr:rowOff>
    </xdr:to>
    <xdr:graphicFrame macro="">
      <xdr:nvGraphicFramePr>
        <xdr:cNvPr id="24601" name="Wykres 25">
          <a:extLst>
            <a:ext uri="{FF2B5EF4-FFF2-40B4-BE49-F238E27FC236}">
              <a16:creationId xmlns:a16="http://schemas.microsoft.com/office/drawing/2014/main" id="{00000000-0008-0000-0F00-0000196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77</xdr:row>
      <xdr:rowOff>0</xdr:rowOff>
    </xdr:from>
    <xdr:to>
      <xdr:col>15</xdr:col>
      <xdr:colOff>47625</xdr:colOff>
      <xdr:row>94</xdr:row>
      <xdr:rowOff>142875</xdr:rowOff>
    </xdr:to>
    <xdr:graphicFrame macro="">
      <xdr:nvGraphicFramePr>
        <xdr:cNvPr id="24602" name="Wykres 26">
          <a:extLst>
            <a:ext uri="{FF2B5EF4-FFF2-40B4-BE49-F238E27FC236}">
              <a16:creationId xmlns:a16="http://schemas.microsoft.com/office/drawing/2014/main" id="{00000000-0008-0000-0F00-00001A6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96</xdr:row>
      <xdr:rowOff>0</xdr:rowOff>
    </xdr:from>
    <xdr:to>
      <xdr:col>15</xdr:col>
      <xdr:colOff>57150</xdr:colOff>
      <xdr:row>113</xdr:row>
      <xdr:rowOff>152400</xdr:rowOff>
    </xdr:to>
    <xdr:graphicFrame macro="">
      <xdr:nvGraphicFramePr>
        <xdr:cNvPr id="24603" name="Wykres 27">
          <a:extLst>
            <a:ext uri="{FF2B5EF4-FFF2-40B4-BE49-F238E27FC236}">
              <a16:creationId xmlns:a16="http://schemas.microsoft.com/office/drawing/2014/main" id="{00000000-0008-0000-0F00-00001B6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115</xdr:row>
      <xdr:rowOff>0</xdr:rowOff>
    </xdr:from>
    <xdr:to>
      <xdr:col>15</xdr:col>
      <xdr:colOff>57150</xdr:colOff>
      <xdr:row>132</xdr:row>
      <xdr:rowOff>152400</xdr:rowOff>
    </xdr:to>
    <xdr:graphicFrame macro="">
      <xdr:nvGraphicFramePr>
        <xdr:cNvPr id="24604" name="Wykres 28">
          <a:extLst>
            <a:ext uri="{FF2B5EF4-FFF2-40B4-BE49-F238E27FC236}">
              <a16:creationId xmlns:a16="http://schemas.microsoft.com/office/drawing/2014/main" id="{00000000-0008-0000-0F00-00001C6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134</xdr:row>
      <xdr:rowOff>0</xdr:rowOff>
    </xdr:from>
    <xdr:to>
      <xdr:col>15</xdr:col>
      <xdr:colOff>57150</xdr:colOff>
      <xdr:row>151</xdr:row>
      <xdr:rowOff>152400</xdr:rowOff>
    </xdr:to>
    <xdr:graphicFrame macro="">
      <xdr:nvGraphicFramePr>
        <xdr:cNvPr id="24605" name="Wykres 29">
          <a:extLst>
            <a:ext uri="{FF2B5EF4-FFF2-40B4-BE49-F238E27FC236}">
              <a16:creationId xmlns:a16="http://schemas.microsoft.com/office/drawing/2014/main" id="{00000000-0008-0000-0F00-00001D6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153</xdr:row>
      <xdr:rowOff>0</xdr:rowOff>
    </xdr:from>
    <xdr:to>
      <xdr:col>15</xdr:col>
      <xdr:colOff>57150</xdr:colOff>
      <xdr:row>170</xdr:row>
      <xdr:rowOff>152400</xdr:rowOff>
    </xdr:to>
    <xdr:graphicFrame macro="">
      <xdr:nvGraphicFramePr>
        <xdr:cNvPr id="24606" name="Wykres 30">
          <a:extLst>
            <a:ext uri="{FF2B5EF4-FFF2-40B4-BE49-F238E27FC236}">
              <a16:creationId xmlns:a16="http://schemas.microsoft.com/office/drawing/2014/main" id="{00000000-0008-0000-0F00-00001E6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172</xdr:row>
      <xdr:rowOff>0</xdr:rowOff>
    </xdr:from>
    <xdr:to>
      <xdr:col>15</xdr:col>
      <xdr:colOff>57150</xdr:colOff>
      <xdr:row>189</xdr:row>
      <xdr:rowOff>152400</xdr:rowOff>
    </xdr:to>
    <xdr:graphicFrame macro="">
      <xdr:nvGraphicFramePr>
        <xdr:cNvPr id="24607" name="Wykres 31">
          <a:extLst>
            <a:ext uri="{FF2B5EF4-FFF2-40B4-BE49-F238E27FC236}">
              <a16:creationId xmlns:a16="http://schemas.microsoft.com/office/drawing/2014/main" id="{00000000-0008-0000-0F00-00001F6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191</xdr:row>
      <xdr:rowOff>0</xdr:rowOff>
    </xdr:from>
    <xdr:to>
      <xdr:col>15</xdr:col>
      <xdr:colOff>57150</xdr:colOff>
      <xdr:row>208</xdr:row>
      <xdr:rowOff>152400</xdr:rowOff>
    </xdr:to>
    <xdr:graphicFrame macro="">
      <xdr:nvGraphicFramePr>
        <xdr:cNvPr id="24608" name="Wykres 32">
          <a:extLst>
            <a:ext uri="{FF2B5EF4-FFF2-40B4-BE49-F238E27FC236}">
              <a16:creationId xmlns:a16="http://schemas.microsoft.com/office/drawing/2014/main" id="{00000000-0008-0000-0F00-0000206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"/>
  <sheetViews>
    <sheetView showGridLines="0" zoomScale="80" zoomScaleNormal="80" workbookViewId="0">
      <selection sqref="A1:O1"/>
    </sheetView>
  </sheetViews>
  <sheetFormatPr defaultColWidth="9.140625" defaultRowHeight="15.75" x14ac:dyDescent="0.2"/>
  <cols>
    <col min="1" max="14" width="8.42578125" style="180" customWidth="1"/>
    <col min="15" max="15" width="51.5703125" style="180" customWidth="1"/>
    <col min="16" max="17" width="9.140625" style="180"/>
    <col min="18" max="18" width="48.5703125" style="180" customWidth="1"/>
    <col min="19" max="16384" width="9.140625" style="180"/>
  </cols>
  <sheetData>
    <row r="1" spans="1:18" ht="29.25" customHeight="1" x14ac:dyDescent="0.2">
      <c r="A1" s="279" t="s">
        <v>98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  <c r="O1" s="279"/>
    </row>
    <row r="2" spans="1:18" s="181" customFormat="1" ht="27" customHeight="1" x14ac:dyDescent="0.2">
      <c r="A2" s="276" t="s">
        <v>134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</row>
    <row r="3" spans="1:18" s="181" customFormat="1" ht="35.25" customHeight="1" x14ac:dyDescent="0.2">
      <c r="A3" s="276" t="s">
        <v>135</v>
      </c>
      <c r="B3" s="276"/>
      <c r="C3" s="276"/>
      <c r="D3" s="276"/>
      <c r="E3" s="276"/>
      <c r="F3" s="276"/>
      <c r="G3" s="276"/>
      <c r="H3" s="276"/>
      <c r="I3" s="276"/>
      <c r="J3" s="276"/>
      <c r="K3" s="276"/>
      <c r="L3" s="276"/>
      <c r="M3" s="276"/>
      <c r="N3" s="276"/>
      <c r="O3" s="276"/>
      <c r="P3" s="276"/>
      <c r="Q3" s="276"/>
      <c r="R3" s="276"/>
    </row>
    <row r="4" spans="1:18" s="181" customFormat="1" ht="57" customHeight="1" x14ac:dyDescent="0.2">
      <c r="A4" s="276" t="s">
        <v>136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</row>
    <row r="5" spans="1:18" s="181" customFormat="1" ht="27.75" customHeight="1" x14ac:dyDescent="0.2">
      <c r="A5" s="280" t="s">
        <v>137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  <c r="Q5" s="280"/>
      <c r="R5" s="280"/>
    </row>
    <row r="6" spans="1:18" s="181" customFormat="1" ht="20.25" customHeight="1" x14ac:dyDescent="0.2">
      <c r="A6" s="276" t="s">
        <v>138</v>
      </c>
      <c r="B6" s="276"/>
      <c r="C6" s="276"/>
      <c r="D6" s="276"/>
      <c r="E6" s="276"/>
      <c r="F6" s="276"/>
      <c r="G6" s="276"/>
      <c r="H6" s="276"/>
      <c r="I6" s="276"/>
      <c r="J6" s="276"/>
      <c r="K6" s="276"/>
      <c r="L6" s="276"/>
      <c r="M6" s="276"/>
      <c r="N6" s="276"/>
      <c r="O6" s="276"/>
      <c r="P6" s="276"/>
      <c r="Q6" s="276"/>
      <c r="R6" s="276"/>
    </row>
    <row r="7" spans="1:18" ht="27.75" customHeight="1" x14ac:dyDescent="0.2">
      <c r="A7" s="276" t="s">
        <v>139</v>
      </c>
      <c r="B7" s="276"/>
      <c r="C7" s="276"/>
      <c r="D7" s="276"/>
      <c r="E7" s="276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</row>
    <row r="8" spans="1:18" ht="40.5" customHeight="1" x14ac:dyDescent="0.2">
      <c r="A8" s="277" t="s">
        <v>140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</row>
    <row r="9" spans="1:18" ht="42" customHeight="1" x14ac:dyDescent="0.2">
      <c r="A9" s="277" t="s">
        <v>141</v>
      </c>
      <c r="B9" s="277"/>
      <c r="C9" s="277"/>
      <c r="D9" s="277"/>
      <c r="E9" s="277"/>
      <c r="F9" s="277"/>
      <c r="G9" s="277"/>
      <c r="H9" s="277"/>
      <c r="I9" s="277"/>
      <c r="J9" s="277"/>
      <c r="K9" s="277"/>
      <c r="L9" s="277"/>
      <c r="M9" s="277"/>
      <c r="N9" s="277"/>
      <c r="O9" s="277"/>
      <c r="P9" s="277"/>
      <c r="Q9" s="277"/>
      <c r="R9" s="277"/>
    </row>
    <row r="10" spans="1:18" ht="24.75" customHeight="1" x14ac:dyDescent="0.2">
      <c r="A10" s="278" t="s">
        <v>132</v>
      </c>
      <c r="B10" s="278"/>
      <c r="C10" s="278"/>
      <c r="D10" s="278"/>
      <c r="E10" s="278"/>
      <c r="F10" s="278"/>
      <c r="G10" s="278"/>
      <c r="H10" s="278"/>
      <c r="I10" s="278"/>
      <c r="J10" s="278"/>
      <c r="K10" s="278"/>
      <c r="L10" s="278"/>
      <c r="M10" s="278"/>
      <c r="N10" s="278"/>
      <c r="O10" s="278"/>
      <c r="P10" s="278"/>
      <c r="Q10" s="278"/>
      <c r="R10" s="278"/>
    </row>
    <row r="11" spans="1:18" ht="24.75" customHeight="1" x14ac:dyDescent="0.2"/>
  </sheetData>
  <mergeCells count="10">
    <mergeCell ref="A7:R7"/>
    <mergeCell ref="A8:R8"/>
    <mergeCell ref="A9:R9"/>
    <mergeCell ref="A10:R10"/>
    <mergeCell ref="A1:O1"/>
    <mergeCell ref="A2:R2"/>
    <mergeCell ref="A3:R3"/>
    <mergeCell ref="A4:R4"/>
    <mergeCell ref="A5:R5"/>
    <mergeCell ref="A6:R6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>
    <pageSetUpPr autoPageBreaks="0"/>
  </sheetPr>
  <dimension ref="A1:CX125"/>
  <sheetViews>
    <sheetView showGridLines="0" zoomScale="70" zoomScaleNormal="70" workbookViewId="0">
      <pane ySplit="10" topLeftCell="A11" activePane="bottomLeft" state="frozen"/>
      <selection activeCell="A11" sqref="A11:AJ50"/>
      <selection pane="bottomLeft" activeCell="A2" sqref="A2:A3"/>
    </sheetView>
  </sheetViews>
  <sheetFormatPr defaultColWidth="9.140625" defaultRowHeight="12.75" x14ac:dyDescent="0.2"/>
  <cols>
    <col min="1" max="1" width="17.5703125" style="6" customWidth="1"/>
    <col min="2" max="41" width="5.5703125" style="6" customWidth="1"/>
    <col min="42" max="45" width="9.7109375" style="6" customWidth="1"/>
    <col min="46" max="47" width="15" style="6" customWidth="1"/>
    <col min="48" max="50" width="4.85546875" style="6" hidden="1" customWidth="1"/>
    <col min="51" max="51" width="5" style="6" hidden="1" customWidth="1"/>
    <col min="52" max="52" width="5.140625" style="6" hidden="1" customWidth="1"/>
    <col min="53" max="54" width="5.28515625" style="6" hidden="1" customWidth="1"/>
    <col min="55" max="55" width="5.140625" style="6" hidden="1" customWidth="1"/>
    <col min="56" max="56" width="7.7109375" style="6" hidden="1" customWidth="1"/>
    <col min="57" max="57" width="10" style="6" hidden="1" customWidth="1"/>
    <col min="58" max="62" width="9.28515625" style="6" hidden="1" customWidth="1"/>
    <col min="63" max="63" width="5.85546875" style="6" hidden="1" customWidth="1"/>
    <col min="64" max="92" width="3.85546875" style="6" hidden="1" customWidth="1"/>
    <col min="93" max="93" width="5" style="6" hidden="1" customWidth="1"/>
    <col min="94" max="99" width="5" style="6" customWidth="1"/>
    <col min="100" max="106" width="3.85546875" style="6" customWidth="1"/>
    <col min="107" max="117" width="5" style="6" customWidth="1"/>
    <col min="118" max="118" width="5.85546875" style="6" customWidth="1"/>
    <col min="119" max="119" width="9.140625" style="6" customWidth="1"/>
    <col min="120" max="16384" width="9.140625" style="6"/>
  </cols>
  <sheetData>
    <row r="1" spans="1:96" ht="21.75" thickBot="1" x14ac:dyDescent="0.25">
      <c r="A1" s="4" t="s">
        <v>7</v>
      </c>
      <c r="B1" s="282" t="s">
        <v>112</v>
      </c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52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</row>
    <row r="2" spans="1:96" ht="12.75" customHeight="1" x14ac:dyDescent="0.2">
      <c r="A2" s="286"/>
    </row>
    <row r="3" spans="1:96" ht="13.5" customHeight="1" thickBot="1" x14ac:dyDescent="0.25">
      <c r="A3" s="287"/>
      <c r="D3" s="7" t="s">
        <v>16</v>
      </c>
      <c r="F3" s="8" t="s">
        <v>15</v>
      </c>
      <c r="G3" s="8"/>
      <c r="H3" s="8"/>
      <c r="I3" s="8"/>
      <c r="J3" s="8"/>
      <c r="R3" s="49" t="s">
        <v>109</v>
      </c>
      <c r="AL3" s="8"/>
      <c r="AM3" s="8"/>
      <c r="AN3" s="8"/>
      <c r="AO3" s="8"/>
      <c r="AP3" s="8"/>
      <c r="AQ3" s="8"/>
      <c r="AR3" s="8"/>
      <c r="AS3" s="8"/>
    </row>
    <row r="4" spans="1:96" ht="13.5" thickBot="1" x14ac:dyDescent="0.25">
      <c r="AT4" s="9"/>
    </row>
    <row r="5" spans="1:96" ht="13.5" customHeight="1" thickBot="1" x14ac:dyDescent="0.25">
      <c r="A5" s="10" t="s">
        <v>118</v>
      </c>
      <c r="B5" s="288" t="s">
        <v>9</v>
      </c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88"/>
      <c r="AQ5" s="288"/>
      <c r="AR5" s="288"/>
      <c r="AS5" s="288"/>
    </row>
    <row r="6" spans="1:96" ht="13.5" thickBot="1" x14ac:dyDescent="0.25">
      <c r="B6" s="289" t="s">
        <v>10</v>
      </c>
      <c r="C6" s="289"/>
      <c r="D6" s="289"/>
      <c r="E6" s="289"/>
      <c r="F6" s="289"/>
      <c r="G6" s="289"/>
      <c r="H6" s="289"/>
      <c r="I6" s="289"/>
      <c r="J6" s="289"/>
      <c r="K6" s="289"/>
      <c r="L6" s="289"/>
      <c r="M6" s="289"/>
      <c r="N6" s="289"/>
      <c r="O6" s="289"/>
      <c r="P6" s="289"/>
      <c r="Q6" s="289"/>
      <c r="R6" s="289"/>
      <c r="S6" s="289"/>
      <c r="T6" s="289"/>
      <c r="U6" s="289"/>
      <c r="V6" s="289"/>
      <c r="W6" s="289"/>
      <c r="X6" s="289"/>
      <c r="Y6" s="289"/>
      <c r="Z6" s="289"/>
      <c r="AA6" s="289"/>
      <c r="AB6" s="289"/>
      <c r="AC6" s="289"/>
      <c r="AD6" s="289"/>
      <c r="AE6" s="289"/>
      <c r="AF6" s="289"/>
      <c r="AG6" s="289"/>
      <c r="AH6" s="289"/>
      <c r="AI6" s="289"/>
      <c r="AJ6" s="289"/>
      <c r="AK6" s="289"/>
      <c r="AL6" s="289"/>
      <c r="AM6" s="289"/>
      <c r="AN6" s="289"/>
      <c r="AO6" s="289"/>
      <c r="AP6" s="289"/>
      <c r="AQ6" s="289"/>
      <c r="AR6" s="289"/>
      <c r="AS6" s="289"/>
    </row>
    <row r="7" spans="1:96" x14ac:dyDescent="0.2">
      <c r="A7" s="290" t="s">
        <v>0</v>
      </c>
      <c r="B7" s="53" t="s">
        <v>60</v>
      </c>
      <c r="C7" s="54" t="s">
        <v>61</v>
      </c>
      <c r="D7" s="54" t="s">
        <v>62</v>
      </c>
      <c r="E7" s="54" t="s">
        <v>63</v>
      </c>
      <c r="F7" s="55" t="s">
        <v>64</v>
      </c>
      <c r="G7" s="53" t="s">
        <v>65</v>
      </c>
      <c r="H7" s="54" t="s">
        <v>66</v>
      </c>
      <c r="I7" s="54" t="s">
        <v>67</v>
      </c>
      <c r="J7" s="56" t="s">
        <v>68</v>
      </c>
      <c r="K7" s="57" t="s">
        <v>69</v>
      </c>
      <c r="L7" s="54" t="s">
        <v>70</v>
      </c>
      <c r="M7" s="54" t="s">
        <v>71</v>
      </c>
      <c r="N7" s="54" t="s">
        <v>89</v>
      </c>
      <c r="O7" s="54" t="s">
        <v>99</v>
      </c>
      <c r="P7" s="55" t="s">
        <v>100</v>
      </c>
      <c r="Q7" s="53" t="s">
        <v>72</v>
      </c>
      <c r="R7" s="54" t="s">
        <v>73</v>
      </c>
      <c r="S7" s="54" t="s">
        <v>74</v>
      </c>
      <c r="T7" s="56" t="s">
        <v>75</v>
      </c>
      <c r="U7" s="57" t="s">
        <v>76</v>
      </c>
      <c r="V7" s="54" t="s">
        <v>77</v>
      </c>
      <c r="W7" s="55" t="s">
        <v>78</v>
      </c>
      <c r="X7" s="53" t="s">
        <v>54</v>
      </c>
      <c r="Y7" s="54" t="s">
        <v>55</v>
      </c>
      <c r="Z7" s="54" t="s">
        <v>79</v>
      </c>
      <c r="AA7" s="54" t="s">
        <v>101</v>
      </c>
      <c r="AB7" s="56" t="s">
        <v>102</v>
      </c>
      <c r="AC7" s="57" t="s">
        <v>56</v>
      </c>
      <c r="AD7" s="54" t="s">
        <v>57</v>
      </c>
      <c r="AE7" s="55" t="s">
        <v>58</v>
      </c>
      <c r="AF7" s="53" t="s">
        <v>80</v>
      </c>
      <c r="AG7" s="54" t="s">
        <v>81</v>
      </c>
      <c r="AH7" s="54" t="s">
        <v>82</v>
      </c>
      <c r="AI7" s="54" t="s">
        <v>83</v>
      </c>
      <c r="AJ7" s="56" t="s">
        <v>103</v>
      </c>
      <c r="AK7" s="57" t="s">
        <v>84</v>
      </c>
      <c r="AL7" s="54" t="s">
        <v>85</v>
      </c>
      <c r="AM7" s="54" t="s">
        <v>86</v>
      </c>
      <c r="AN7" s="54" t="s">
        <v>87</v>
      </c>
      <c r="AO7" s="55" t="s">
        <v>104</v>
      </c>
      <c r="AP7" s="58" t="s">
        <v>105</v>
      </c>
      <c r="AQ7" s="59" t="s">
        <v>106</v>
      </c>
      <c r="AR7" s="59" t="s">
        <v>107</v>
      </c>
      <c r="AS7" s="60" t="s">
        <v>108</v>
      </c>
      <c r="AT7" s="11" t="s">
        <v>1</v>
      </c>
      <c r="AW7" s="61" t="s">
        <v>60</v>
      </c>
      <c r="AX7" s="61" t="s">
        <v>61</v>
      </c>
      <c r="AY7" s="61" t="s">
        <v>62</v>
      </c>
      <c r="AZ7" s="61" t="s">
        <v>63</v>
      </c>
      <c r="BA7" s="61" t="s">
        <v>64</v>
      </c>
      <c r="BB7" s="61" t="s">
        <v>65</v>
      </c>
      <c r="BC7" s="61" t="s">
        <v>66</v>
      </c>
      <c r="BD7" s="61" t="s">
        <v>67</v>
      </c>
      <c r="BE7" s="61" t="s">
        <v>68</v>
      </c>
      <c r="BF7" s="61" t="s">
        <v>69</v>
      </c>
      <c r="BG7" s="61" t="s">
        <v>70</v>
      </c>
      <c r="BH7" s="61" t="s">
        <v>71</v>
      </c>
      <c r="BI7" s="61" t="s">
        <v>89</v>
      </c>
      <c r="BJ7" s="61" t="s">
        <v>99</v>
      </c>
      <c r="BK7" s="61" t="s">
        <v>100</v>
      </c>
      <c r="BL7" s="61" t="s">
        <v>72</v>
      </c>
      <c r="BM7" s="61" t="s">
        <v>73</v>
      </c>
      <c r="BN7" s="61" t="s">
        <v>74</v>
      </c>
      <c r="BO7" s="61" t="s">
        <v>75</v>
      </c>
      <c r="BP7" s="61" t="s">
        <v>76</v>
      </c>
      <c r="BQ7" s="61" t="s">
        <v>77</v>
      </c>
      <c r="BR7" s="61" t="s">
        <v>78</v>
      </c>
      <c r="BS7" s="61" t="s">
        <v>54</v>
      </c>
      <c r="BT7" s="61" t="s">
        <v>55</v>
      </c>
      <c r="BU7" s="61" t="s">
        <v>79</v>
      </c>
      <c r="BV7" s="61" t="s">
        <v>101</v>
      </c>
      <c r="BW7" s="61" t="s">
        <v>102</v>
      </c>
      <c r="BX7" s="61" t="s">
        <v>56</v>
      </c>
      <c r="BY7" s="61" t="s">
        <v>57</v>
      </c>
      <c r="BZ7" s="61" t="s">
        <v>58</v>
      </c>
      <c r="CA7" s="61" t="s">
        <v>80</v>
      </c>
      <c r="CB7" s="61" t="s">
        <v>81</v>
      </c>
      <c r="CC7" s="61" t="s">
        <v>82</v>
      </c>
      <c r="CD7" s="61" t="s">
        <v>83</v>
      </c>
      <c r="CE7" s="61" t="s">
        <v>103</v>
      </c>
      <c r="CF7" s="61" t="s">
        <v>84</v>
      </c>
      <c r="CG7" s="61" t="s">
        <v>85</v>
      </c>
      <c r="CH7" s="61" t="s">
        <v>86</v>
      </c>
      <c r="CI7" s="61" t="s">
        <v>87</v>
      </c>
      <c r="CJ7" s="61" t="s">
        <v>104</v>
      </c>
      <c r="CK7" s="2" t="s">
        <v>105</v>
      </c>
      <c r="CL7" s="2" t="s">
        <v>106</v>
      </c>
      <c r="CM7" s="2" t="s">
        <v>107</v>
      </c>
      <c r="CN7" s="2" t="s">
        <v>108</v>
      </c>
      <c r="CO7" s="12" t="s">
        <v>42</v>
      </c>
      <c r="CR7" s="13"/>
    </row>
    <row r="8" spans="1:96" ht="13.5" thickBot="1" x14ac:dyDescent="0.25">
      <c r="A8" s="291"/>
      <c r="B8" s="172" t="s">
        <v>23</v>
      </c>
      <c r="C8" s="173" t="s">
        <v>110</v>
      </c>
      <c r="D8" s="173" t="s">
        <v>23</v>
      </c>
      <c r="E8" s="173" t="s">
        <v>110</v>
      </c>
      <c r="F8" s="174" t="s">
        <v>23</v>
      </c>
      <c r="G8" s="175" t="s">
        <v>2</v>
      </c>
      <c r="H8" s="176" t="s">
        <v>22</v>
      </c>
      <c r="I8" s="176" t="s">
        <v>3</v>
      </c>
      <c r="J8" s="177" t="s">
        <v>5</v>
      </c>
      <c r="K8" s="178" t="s">
        <v>3</v>
      </c>
      <c r="L8" s="176" t="s">
        <v>2</v>
      </c>
      <c r="M8" s="176" t="s">
        <v>2</v>
      </c>
      <c r="N8" s="176" t="s">
        <v>4</v>
      </c>
      <c r="O8" s="176" t="s">
        <v>3</v>
      </c>
      <c r="P8" s="179" t="s">
        <v>4</v>
      </c>
      <c r="Q8" s="175" t="s">
        <v>3</v>
      </c>
      <c r="R8" s="176" t="s">
        <v>22</v>
      </c>
      <c r="S8" s="176" t="s">
        <v>2</v>
      </c>
      <c r="T8" s="177" t="s">
        <v>4</v>
      </c>
      <c r="U8" s="178" t="s">
        <v>3</v>
      </c>
      <c r="V8" s="176" t="s">
        <v>4</v>
      </c>
      <c r="W8" s="179" t="s">
        <v>2</v>
      </c>
      <c r="X8" s="175" t="s">
        <v>2</v>
      </c>
      <c r="Y8" s="176" t="s">
        <v>5</v>
      </c>
      <c r="Z8" s="176" t="s">
        <v>5</v>
      </c>
      <c r="AA8" s="176" t="s">
        <v>4</v>
      </c>
      <c r="AB8" s="177" t="s">
        <v>3</v>
      </c>
      <c r="AC8" s="178" t="s">
        <v>2</v>
      </c>
      <c r="AD8" s="176" t="s">
        <v>5</v>
      </c>
      <c r="AE8" s="179" t="s">
        <v>22</v>
      </c>
      <c r="AF8" s="175" t="s">
        <v>2</v>
      </c>
      <c r="AG8" s="176" t="s">
        <v>3</v>
      </c>
      <c r="AH8" s="176" t="s">
        <v>4</v>
      </c>
      <c r="AI8" s="176" t="s">
        <v>2</v>
      </c>
      <c r="AJ8" s="177" t="s">
        <v>4</v>
      </c>
      <c r="AK8" s="178" t="s">
        <v>3</v>
      </c>
      <c r="AL8" s="176" t="s">
        <v>2</v>
      </c>
      <c r="AM8" s="176" t="s">
        <v>3</v>
      </c>
      <c r="AN8" s="176" t="s">
        <v>4</v>
      </c>
      <c r="AO8" s="177" t="s">
        <v>4</v>
      </c>
      <c r="AP8" s="175">
        <v>4</v>
      </c>
      <c r="AQ8" s="176">
        <v>2</v>
      </c>
      <c r="AR8" s="176">
        <v>2</v>
      </c>
      <c r="AS8" s="177">
        <v>2</v>
      </c>
      <c r="AT8" s="17">
        <v>50</v>
      </c>
      <c r="AU8" s="62" t="s">
        <v>37</v>
      </c>
      <c r="AW8" s="18">
        <v>1</v>
      </c>
      <c r="AX8" s="18">
        <v>1</v>
      </c>
      <c r="AY8" s="18">
        <v>1</v>
      </c>
      <c r="AZ8" s="18">
        <v>1</v>
      </c>
      <c r="BA8" s="18">
        <v>1</v>
      </c>
      <c r="BB8" s="18">
        <v>1</v>
      </c>
      <c r="BC8" s="18">
        <v>1</v>
      </c>
      <c r="BD8" s="18">
        <v>1</v>
      </c>
      <c r="BE8" s="18">
        <v>1</v>
      </c>
      <c r="BF8" s="18">
        <v>1</v>
      </c>
      <c r="BG8" s="18">
        <v>1</v>
      </c>
      <c r="BH8" s="18">
        <v>1</v>
      </c>
      <c r="BI8" s="18">
        <v>1</v>
      </c>
      <c r="BJ8" s="18">
        <v>1</v>
      </c>
      <c r="BK8" s="18">
        <v>1</v>
      </c>
      <c r="BL8" s="18">
        <v>1</v>
      </c>
      <c r="BM8" s="18">
        <v>1</v>
      </c>
      <c r="BN8" s="18">
        <v>1</v>
      </c>
      <c r="BO8" s="18">
        <v>1</v>
      </c>
      <c r="BP8" s="18">
        <v>1</v>
      </c>
      <c r="BQ8" s="18">
        <v>1</v>
      </c>
      <c r="BR8" s="18">
        <v>1</v>
      </c>
      <c r="BS8" s="18">
        <v>1</v>
      </c>
      <c r="BT8" s="18">
        <v>1</v>
      </c>
      <c r="BU8" s="18">
        <v>1</v>
      </c>
      <c r="BV8" s="18">
        <v>1</v>
      </c>
      <c r="BW8" s="18">
        <v>1</v>
      </c>
      <c r="BX8" s="18">
        <v>1</v>
      </c>
      <c r="BY8" s="18">
        <v>1</v>
      </c>
      <c r="BZ8" s="18">
        <v>1</v>
      </c>
      <c r="CA8" s="18">
        <v>1</v>
      </c>
      <c r="CB8" s="18">
        <v>1</v>
      </c>
      <c r="CC8" s="18">
        <v>1</v>
      </c>
      <c r="CD8" s="18">
        <v>1</v>
      </c>
      <c r="CE8" s="18">
        <v>1</v>
      </c>
      <c r="CF8" s="18">
        <v>1</v>
      </c>
      <c r="CG8" s="18">
        <v>1</v>
      </c>
      <c r="CH8" s="18">
        <v>1</v>
      </c>
      <c r="CI8" s="18">
        <v>1</v>
      </c>
      <c r="CJ8" s="18">
        <v>1</v>
      </c>
      <c r="CK8" s="18">
        <v>4</v>
      </c>
      <c r="CL8" s="18">
        <v>2</v>
      </c>
      <c r="CM8" s="18">
        <v>2</v>
      </c>
      <c r="CN8" s="18">
        <v>2</v>
      </c>
      <c r="CO8" s="19">
        <f>SUM(AW8:CN8)</f>
        <v>50</v>
      </c>
      <c r="CR8" s="63"/>
    </row>
    <row r="9" spans="1:96" x14ac:dyDescent="0.2">
      <c r="A9" s="250"/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5"/>
      <c r="AH9" s="195"/>
      <c r="AI9" s="195"/>
      <c r="AJ9" s="195"/>
      <c r="AK9" s="195"/>
      <c r="AL9" s="195"/>
      <c r="AM9" s="195"/>
      <c r="AN9" s="195"/>
      <c r="AO9" s="195"/>
      <c r="AP9" s="194"/>
      <c r="AQ9" s="214"/>
      <c r="AR9" s="214"/>
      <c r="AS9" s="214"/>
      <c r="AT9" s="146" t="str">
        <f t="shared" ref="AT9:AT58" si="0">IF(ISBLANK($A9)," ",CO9)</f>
        <v xml:space="preserve"> </v>
      </c>
      <c r="AU9" s="22"/>
      <c r="AW9" s="23" t="str">
        <f t="shared" ref="AW9:CJ15" si="1">IF(ISBLANK($A9)," ",IF(B9=B$8,1,0))</f>
        <v xml:space="preserve"> </v>
      </c>
      <c r="AX9" s="23" t="str">
        <f t="shared" si="1"/>
        <v xml:space="preserve"> </v>
      </c>
      <c r="AY9" s="23" t="str">
        <f t="shared" si="1"/>
        <v xml:space="preserve"> </v>
      </c>
      <c r="AZ9" s="23" t="str">
        <f t="shared" si="1"/>
        <v xml:space="preserve"> </v>
      </c>
      <c r="BA9" s="23" t="str">
        <f t="shared" si="1"/>
        <v xml:space="preserve"> </v>
      </c>
      <c r="BB9" s="23" t="str">
        <f t="shared" si="1"/>
        <v xml:space="preserve"> </v>
      </c>
      <c r="BC9" s="23" t="str">
        <f t="shared" si="1"/>
        <v xml:space="preserve"> </v>
      </c>
      <c r="BD9" s="23" t="str">
        <f t="shared" si="1"/>
        <v xml:space="preserve"> </v>
      </c>
      <c r="BE9" s="23" t="str">
        <f t="shared" si="1"/>
        <v xml:space="preserve"> </v>
      </c>
      <c r="BF9" s="23" t="str">
        <f t="shared" si="1"/>
        <v xml:space="preserve"> </v>
      </c>
      <c r="BG9" s="23" t="str">
        <f t="shared" si="1"/>
        <v xml:space="preserve"> </v>
      </c>
      <c r="BH9" s="23" t="str">
        <f t="shared" si="1"/>
        <v xml:space="preserve"> </v>
      </c>
      <c r="BI9" s="23" t="str">
        <f t="shared" si="1"/>
        <v xml:space="preserve"> </v>
      </c>
      <c r="BJ9" s="23" t="str">
        <f t="shared" si="1"/>
        <v xml:space="preserve"> </v>
      </c>
      <c r="BK9" s="23" t="str">
        <f t="shared" si="1"/>
        <v xml:space="preserve"> </v>
      </c>
      <c r="BL9" s="23" t="str">
        <f t="shared" si="1"/>
        <v xml:space="preserve"> </v>
      </c>
      <c r="BM9" s="23" t="str">
        <f t="shared" si="1"/>
        <v xml:space="preserve"> </v>
      </c>
      <c r="BN9" s="23" t="str">
        <f t="shared" si="1"/>
        <v xml:space="preserve"> </v>
      </c>
      <c r="BO9" s="23" t="str">
        <f t="shared" si="1"/>
        <v xml:space="preserve"> </v>
      </c>
      <c r="BP9" s="23" t="str">
        <f t="shared" si="1"/>
        <v xml:space="preserve"> </v>
      </c>
      <c r="BQ9" s="23" t="str">
        <f t="shared" si="1"/>
        <v xml:space="preserve"> </v>
      </c>
      <c r="BR9" s="23" t="str">
        <f t="shared" si="1"/>
        <v xml:space="preserve"> </v>
      </c>
      <c r="BS9" s="23" t="str">
        <f t="shared" si="1"/>
        <v xml:space="preserve"> </v>
      </c>
      <c r="BT9" s="23" t="str">
        <f t="shared" si="1"/>
        <v xml:space="preserve"> </v>
      </c>
      <c r="BU9" s="23" t="str">
        <f t="shared" si="1"/>
        <v xml:space="preserve"> </v>
      </c>
      <c r="BV9" s="23" t="str">
        <f t="shared" si="1"/>
        <v xml:space="preserve"> </v>
      </c>
      <c r="BW9" s="23" t="str">
        <f t="shared" si="1"/>
        <v xml:space="preserve"> </v>
      </c>
      <c r="BX9" s="23" t="str">
        <f t="shared" si="1"/>
        <v xml:space="preserve"> </v>
      </c>
      <c r="BY9" s="23" t="str">
        <f t="shared" si="1"/>
        <v xml:space="preserve"> </v>
      </c>
      <c r="BZ9" s="23" t="str">
        <f t="shared" si="1"/>
        <v xml:space="preserve"> </v>
      </c>
      <c r="CA9" s="23" t="str">
        <f t="shared" si="1"/>
        <v xml:space="preserve"> </v>
      </c>
      <c r="CB9" s="23" t="str">
        <f t="shared" si="1"/>
        <v xml:space="preserve"> </v>
      </c>
      <c r="CC9" s="23" t="str">
        <f t="shared" si="1"/>
        <v xml:space="preserve"> </v>
      </c>
      <c r="CD9" s="23" t="str">
        <f t="shared" si="1"/>
        <v xml:space="preserve"> </v>
      </c>
      <c r="CE9" s="23" t="str">
        <f t="shared" si="1"/>
        <v xml:space="preserve"> </v>
      </c>
      <c r="CF9" s="23" t="str">
        <f t="shared" si="1"/>
        <v xml:space="preserve"> </v>
      </c>
      <c r="CG9" s="23" t="str">
        <f t="shared" si="1"/>
        <v xml:space="preserve"> </v>
      </c>
      <c r="CH9" s="23" t="str">
        <f t="shared" si="1"/>
        <v xml:space="preserve"> </v>
      </c>
      <c r="CI9" s="23" t="str">
        <f t="shared" si="1"/>
        <v xml:space="preserve"> </v>
      </c>
      <c r="CJ9" s="23" t="str">
        <f t="shared" si="1"/>
        <v xml:space="preserve"> </v>
      </c>
      <c r="CK9" s="23" t="str">
        <f>IF(ISBLANK($A9)," ",IF(ISNUMBER(AP9),AP9,0))</f>
        <v xml:space="preserve"> </v>
      </c>
      <c r="CL9" s="23" t="str">
        <f>IF(ISBLANK($A9)," ",IF(ISNUMBER(AQ9),AQ9,0))</f>
        <v xml:space="preserve"> </v>
      </c>
      <c r="CM9" s="23" t="str">
        <f>IF(ISBLANK($A9)," ",IF(ISNUMBER(AR9),AR9,0))</f>
        <v xml:space="preserve"> </v>
      </c>
      <c r="CN9" s="23" t="str">
        <f>IF(ISBLANK($A9)," ",IF(ISNUMBER(AS9),AS9,0))</f>
        <v xml:space="preserve"> </v>
      </c>
      <c r="CO9" s="23" t="str">
        <f>IF(ISBLANK($A9)," ",SUM(AW9:CN9))</f>
        <v xml:space="preserve"> </v>
      </c>
    </row>
    <row r="10" spans="1:96" x14ac:dyDescent="0.2">
      <c r="A10" s="250"/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195"/>
      <c r="AD10" s="195"/>
      <c r="AE10" s="195"/>
      <c r="AF10" s="195"/>
      <c r="AG10" s="195"/>
      <c r="AH10" s="195"/>
      <c r="AI10" s="195"/>
      <c r="AJ10" s="195"/>
      <c r="AK10" s="195"/>
      <c r="AL10" s="195"/>
      <c r="AM10" s="195"/>
      <c r="AN10" s="195"/>
      <c r="AO10" s="195"/>
      <c r="AP10" s="214"/>
      <c r="AQ10" s="214"/>
      <c r="AR10" s="214"/>
      <c r="AS10" s="214"/>
      <c r="AT10" s="147" t="str">
        <f t="shared" si="0"/>
        <v xml:space="preserve"> </v>
      </c>
      <c r="AW10" s="23" t="str">
        <f t="shared" si="1"/>
        <v xml:space="preserve"> </v>
      </c>
      <c r="AX10" s="23" t="str">
        <f t="shared" si="1"/>
        <v xml:space="preserve"> </v>
      </c>
      <c r="AY10" s="23" t="str">
        <f t="shared" si="1"/>
        <v xml:space="preserve"> </v>
      </c>
      <c r="AZ10" s="23" t="str">
        <f t="shared" si="1"/>
        <v xml:space="preserve"> </v>
      </c>
      <c r="BA10" s="23" t="str">
        <f t="shared" si="1"/>
        <v xml:space="preserve"> </v>
      </c>
      <c r="BB10" s="23" t="str">
        <f t="shared" si="1"/>
        <v xml:space="preserve"> </v>
      </c>
      <c r="BC10" s="23" t="str">
        <f t="shared" si="1"/>
        <v xml:space="preserve"> </v>
      </c>
      <c r="BD10" s="23" t="str">
        <f t="shared" si="1"/>
        <v xml:space="preserve"> </v>
      </c>
      <c r="BE10" s="23" t="str">
        <f t="shared" si="1"/>
        <v xml:space="preserve"> </v>
      </c>
      <c r="BF10" s="23" t="str">
        <f t="shared" si="1"/>
        <v xml:space="preserve"> </v>
      </c>
      <c r="BG10" s="23" t="str">
        <f t="shared" si="1"/>
        <v xml:space="preserve"> </v>
      </c>
      <c r="BH10" s="23" t="str">
        <f t="shared" si="1"/>
        <v xml:space="preserve"> </v>
      </c>
      <c r="BI10" s="23" t="str">
        <f t="shared" si="1"/>
        <v xml:space="preserve"> </v>
      </c>
      <c r="BJ10" s="23" t="str">
        <f t="shared" si="1"/>
        <v xml:space="preserve"> </v>
      </c>
      <c r="BK10" s="23" t="str">
        <f t="shared" si="1"/>
        <v xml:space="preserve"> </v>
      </c>
      <c r="BL10" s="23" t="str">
        <f t="shared" si="1"/>
        <v xml:space="preserve"> </v>
      </c>
      <c r="BM10" s="23" t="str">
        <f t="shared" si="1"/>
        <v xml:space="preserve"> </v>
      </c>
      <c r="BN10" s="23" t="str">
        <f t="shared" si="1"/>
        <v xml:space="preserve"> </v>
      </c>
      <c r="BO10" s="23" t="str">
        <f t="shared" si="1"/>
        <v xml:space="preserve"> </v>
      </c>
      <c r="BP10" s="23" t="str">
        <f t="shared" si="1"/>
        <v xml:space="preserve"> </v>
      </c>
      <c r="BQ10" s="23" t="str">
        <f t="shared" si="1"/>
        <v xml:space="preserve"> </v>
      </c>
      <c r="BR10" s="23" t="str">
        <f t="shared" si="1"/>
        <v xml:space="preserve"> </v>
      </c>
      <c r="BS10" s="23" t="str">
        <f t="shared" si="1"/>
        <v xml:space="preserve"> </v>
      </c>
      <c r="BT10" s="23" t="str">
        <f t="shared" si="1"/>
        <v xml:space="preserve"> </v>
      </c>
      <c r="BU10" s="23" t="str">
        <f t="shared" si="1"/>
        <v xml:space="preserve"> </v>
      </c>
      <c r="BV10" s="23" t="str">
        <f t="shared" si="1"/>
        <v xml:space="preserve"> </v>
      </c>
      <c r="BW10" s="23" t="str">
        <f t="shared" si="1"/>
        <v xml:space="preserve"> </v>
      </c>
      <c r="BX10" s="23" t="str">
        <f t="shared" si="1"/>
        <v xml:space="preserve"> </v>
      </c>
      <c r="BY10" s="23" t="str">
        <f t="shared" si="1"/>
        <v xml:space="preserve"> </v>
      </c>
      <c r="BZ10" s="23" t="str">
        <f t="shared" si="1"/>
        <v xml:space="preserve"> </v>
      </c>
      <c r="CA10" s="23" t="str">
        <f t="shared" si="1"/>
        <v xml:space="preserve"> </v>
      </c>
      <c r="CB10" s="23" t="str">
        <f t="shared" si="1"/>
        <v xml:space="preserve"> </v>
      </c>
      <c r="CC10" s="23" t="str">
        <f t="shared" si="1"/>
        <v xml:space="preserve"> </v>
      </c>
      <c r="CD10" s="23" t="str">
        <f t="shared" si="1"/>
        <v xml:space="preserve"> </v>
      </c>
      <c r="CE10" s="23" t="str">
        <f t="shared" si="1"/>
        <v xml:space="preserve"> </v>
      </c>
      <c r="CF10" s="23" t="str">
        <f t="shared" si="1"/>
        <v xml:space="preserve"> </v>
      </c>
      <c r="CG10" s="23" t="str">
        <f t="shared" si="1"/>
        <v xml:space="preserve"> </v>
      </c>
      <c r="CH10" s="23" t="str">
        <f t="shared" si="1"/>
        <v xml:space="preserve"> </v>
      </c>
      <c r="CI10" s="23" t="str">
        <f t="shared" si="1"/>
        <v xml:space="preserve"> </v>
      </c>
      <c r="CJ10" s="23" t="str">
        <f t="shared" si="1"/>
        <v xml:space="preserve"> </v>
      </c>
      <c r="CK10" s="23" t="str">
        <f t="shared" ref="CK10:CN58" si="2">IF(ISBLANK($A10)," ",IF(ISNUMBER(AP10),AP10,0))</f>
        <v xml:space="preserve"> </v>
      </c>
      <c r="CL10" s="23" t="str">
        <f t="shared" si="2"/>
        <v xml:space="preserve"> </v>
      </c>
      <c r="CM10" s="23" t="str">
        <f t="shared" si="2"/>
        <v xml:space="preserve"> </v>
      </c>
      <c r="CN10" s="23" t="str">
        <f t="shared" si="2"/>
        <v xml:space="preserve"> </v>
      </c>
      <c r="CO10" s="23" t="str">
        <f t="shared" ref="CO10:CO58" si="3">IF(ISBLANK($A10)," ",SUM(AW10:CN10))</f>
        <v xml:space="preserve"> </v>
      </c>
    </row>
    <row r="11" spans="1:96" x14ac:dyDescent="0.2">
      <c r="A11" s="250"/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195"/>
      <c r="AD11" s="195"/>
      <c r="AE11" s="195"/>
      <c r="AF11" s="195"/>
      <c r="AG11" s="195"/>
      <c r="AH11" s="195"/>
      <c r="AI11" s="195"/>
      <c r="AJ11" s="195"/>
      <c r="AK11" s="195"/>
      <c r="AL11" s="195"/>
      <c r="AM11" s="195"/>
      <c r="AN11" s="195"/>
      <c r="AO11" s="195"/>
      <c r="AP11" s="214"/>
      <c r="AQ11" s="214"/>
      <c r="AR11" s="214"/>
      <c r="AS11" s="214"/>
      <c r="AT11" s="147" t="str">
        <f t="shared" si="0"/>
        <v xml:space="preserve"> </v>
      </c>
      <c r="AW11" s="23" t="str">
        <f t="shared" si="1"/>
        <v xml:space="preserve"> </v>
      </c>
      <c r="AX11" s="23" t="str">
        <f t="shared" si="1"/>
        <v xml:space="preserve"> </v>
      </c>
      <c r="AY11" s="23" t="str">
        <f t="shared" si="1"/>
        <v xml:space="preserve"> </v>
      </c>
      <c r="AZ11" s="23" t="str">
        <f t="shared" si="1"/>
        <v xml:space="preserve"> </v>
      </c>
      <c r="BA11" s="23" t="str">
        <f t="shared" si="1"/>
        <v xml:space="preserve"> </v>
      </c>
      <c r="BB11" s="23" t="str">
        <f t="shared" si="1"/>
        <v xml:space="preserve"> </v>
      </c>
      <c r="BC11" s="23" t="str">
        <f t="shared" si="1"/>
        <v xml:space="preserve"> </v>
      </c>
      <c r="BD11" s="23" t="str">
        <f t="shared" si="1"/>
        <v xml:space="preserve"> </v>
      </c>
      <c r="BE11" s="23" t="str">
        <f t="shared" si="1"/>
        <v xml:space="preserve"> </v>
      </c>
      <c r="BF11" s="23" t="str">
        <f t="shared" si="1"/>
        <v xml:space="preserve"> </v>
      </c>
      <c r="BG11" s="23" t="str">
        <f t="shared" si="1"/>
        <v xml:space="preserve"> </v>
      </c>
      <c r="BH11" s="23" t="str">
        <f t="shared" si="1"/>
        <v xml:space="preserve"> </v>
      </c>
      <c r="BI11" s="23" t="str">
        <f t="shared" si="1"/>
        <v xml:space="preserve"> </v>
      </c>
      <c r="BJ11" s="23" t="str">
        <f t="shared" si="1"/>
        <v xml:space="preserve"> </v>
      </c>
      <c r="BK11" s="23" t="str">
        <f t="shared" si="1"/>
        <v xml:space="preserve"> </v>
      </c>
      <c r="BL11" s="23" t="str">
        <f t="shared" si="1"/>
        <v xml:space="preserve"> </v>
      </c>
      <c r="BM11" s="23" t="str">
        <f t="shared" si="1"/>
        <v xml:space="preserve"> </v>
      </c>
      <c r="BN11" s="23" t="str">
        <f t="shared" si="1"/>
        <v xml:space="preserve"> </v>
      </c>
      <c r="BO11" s="23" t="str">
        <f t="shared" si="1"/>
        <v xml:space="preserve"> </v>
      </c>
      <c r="BP11" s="23" t="str">
        <f t="shared" si="1"/>
        <v xml:space="preserve"> </v>
      </c>
      <c r="BQ11" s="23" t="str">
        <f t="shared" si="1"/>
        <v xml:space="preserve"> </v>
      </c>
      <c r="BR11" s="23" t="str">
        <f t="shared" si="1"/>
        <v xml:space="preserve"> </v>
      </c>
      <c r="BS11" s="23" t="str">
        <f t="shared" si="1"/>
        <v xml:space="preserve"> </v>
      </c>
      <c r="BT11" s="23" t="str">
        <f t="shared" si="1"/>
        <v xml:space="preserve"> </v>
      </c>
      <c r="BU11" s="23" t="str">
        <f t="shared" si="1"/>
        <v xml:space="preserve"> </v>
      </c>
      <c r="BV11" s="23" t="str">
        <f t="shared" si="1"/>
        <v xml:space="preserve"> </v>
      </c>
      <c r="BW11" s="23" t="str">
        <f t="shared" si="1"/>
        <v xml:space="preserve"> </v>
      </c>
      <c r="BX11" s="23" t="str">
        <f t="shared" si="1"/>
        <v xml:space="preserve"> </v>
      </c>
      <c r="BY11" s="23" t="str">
        <f t="shared" si="1"/>
        <v xml:space="preserve"> </v>
      </c>
      <c r="BZ11" s="23" t="str">
        <f t="shared" si="1"/>
        <v xml:space="preserve"> </v>
      </c>
      <c r="CA11" s="23" t="str">
        <f t="shared" si="1"/>
        <v xml:space="preserve"> </v>
      </c>
      <c r="CB11" s="23" t="str">
        <f t="shared" si="1"/>
        <v xml:space="preserve"> </v>
      </c>
      <c r="CC11" s="23" t="str">
        <f t="shared" si="1"/>
        <v xml:space="preserve"> </v>
      </c>
      <c r="CD11" s="23" t="str">
        <f t="shared" si="1"/>
        <v xml:space="preserve"> </v>
      </c>
      <c r="CE11" s="23" t="str">
        <f t="shared" si="1"/>
        <v xml:space="preserve"> </v>
      </c>
      <c r="CF11" s="23" t="str">
        <f t="shared" si="1"/>
        <v xml:space="preserve"> </v>
      </c>
      <c r="CG11" s="23" t="str">
        <f t="shared" si="1"/>
        <v xml:space="preserve"> </v>
      </c>
      <c r="CH11" s="23" t="str">
        <f t="shared" si="1"/>
        <v xml:space="preserve"> </v>
      </c>
      <c r="CI11" s="23" t="str">
        <f t="shared" si="1"/>
        <v xml:space="preserve"> </v>
      </c>
      <c r="CJ11" s="23" t="str">
        <f t="shared" si="1"/>
        <v xml:space="preserve"> </v>
      </c>
      <c r="CK11" s="23" t="str">
        <f t="shared" si="2"/>
        <v xml:space="preserve"> </v>
      </c>
      <c r="CL11" s="23" t="str">
        <f t="shared" si="2"/>
        <v xml:space="preserve"> </v>
      </c>
      <c r="CM11" s="23" t="str">
        <f t="shared" si="2"/>
        <v xml:space="preserve"> </v>
      </c>
      <c r="CN11" s="23" t="str">
        <f t="shared" si="2"/>
        <v xml:space="preserve"> </v>
      </c>
      <c r="CO11" s="23" t="str">
        <f t="shared" si="3"/>
        <v xml:space="preserve"> </v>
      </c>
    </row>
    <row r="12" spans="1:96" x14ac:dyDescent="0.2">
      <c r="A12" s="250"/>
      <c r="B12" s="196"/>
      <c r="C12" s="196"/>
      <c r="D12" s="196"/>
      <c r="E12" s="196"/>
      <c r="F12" s="196"/>
      <c r="G12" s="196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96"/>
      <c r="S12" s="196"/>
      <c r="T12" s="196"/>
      <c r="U12" s="196"/>
      <c r="V12" s="196"/>
      <c r="W12" s="196"/>
      <c r="X12" s="196"/>
      <c r="Y12" s="196"/>
      <c r="Z12" s="196"/>
      <c r="AA12" s="196"/>
      <c r="AB12" s="196"/>
      <c r="AC12" s="196"/>
      <c r="AD12" s="196"/>
      <c r="AE12" s="196"/>
      <c r="AF12" s="196"/>
      <c r="AG12" s="196"/>
      <c r="AH12" s="196"/>
      <c r="AI12" s="196"/>
      <c r="AJ12" s="196"/>
      <c r="AK12" s="196"/>
      <c r="AL12" s="196"/>
      <c r="AM12" s="196"/>
      <c r="AN12" s="196"/>
      <c r="AO12" s="196"/>
      <c r="AP12" s="194"/>
      <c r="AQ12" s="194"/>
      <c r="AR12" s="194"/>
      <c r="AS12" s="194"/>
      <c r="AT12" s="147" t="str">
        <f t="shared" si="0"/>
        <v xml:space="preserve"> </v>
      </c>
      <c r="AW12" s="23" t="str">
        <f t="shared" si="1"/>
        <v xml:space="preserve"> </v>
      </c>
      <c r="AX12" s="23" t="str">
        <f t="shared" si="1"/>
        <v xml:space="preserve"> </v>
      </c>
      <c r="AY12" s="23" t="str">
        <f t="shared" si="1"/>
        <v xml:space="preserve"> </v>
      </c>
      <c r="AZ12" s="23" t="str">
        <f t="shared" si="1"/>
        <v xml:space="preserve"> </v>
      </c>
      <c r="BA12" s="23" t="str">
        <f t="shared" si="1"/>
        <v xml:space="preserve"> </v>
      </c>
      <c r="BB12" s="23" t="str">
        <f t="shared" si="1"/>
        <v xml:space="preserve"> </v>
      </c>
      <c r="BC12" s="23" t="str">
        <f t="shared" si="1"/>
        <v xml:space="preserve"> </v>
      </c>
      <c r="BD12" s="23" t="str">
        <f t="shared" si="1"/>
        <v xml:space="preserve"> </v>
      </c>
      <c r="BE12" s="23" t="str">
        <f t="shared" si="1"/>
        <v xml:space="preserve"> </v>
      </c>
      <c r="BF12" s="23" t="str">
        <f t="shared" si="1"/>
        <v xml:space="preserve"> </v>
      </c>
      <c r="BG12" s="23" t="str">
        <f t="shared" si="1"/>
        <v xml:space="preserve"> </v>
      </c>
      <c r="BH12" s="23" t="str">
        <f t="shared" si="1"/>
        <v xml:space="preserve"> </v>
      </c>
      <c r="BI12" s="23" t="str">
        <f t="shared" si="1"/>
        <v xml:space="preserve"> </v>
      </c>
      <c r="BJ12" s="23" t="str">
        <f t="shared" si="1"/>
        <v xml:space="preserve"> </v>
      </c>
      <c r="BK12" s="23" t="str">
        <f t="shared" si="1"/>
        <v xml:space="preserve"> </v>
      </c>
      <c r="BL12" s="23" t="str">
        <f t="shared" si="1"/>
        <v xml:space="preserve"> </v>
      </c>
      <c r="BM12" s="23" t="str">
        <f t="shared" si="1"/>
        <v xml:space="preserve"> </v>
      </c>
      <c r="BN12" s="23" t="str">
        <f t="shared" si="1"/>
        <v xml:space="preserve"> </v>
      </c>
      <c r="BO12" s="23" t="str">
        <f t="shared" si="1"/>
        <v xml:space="preserve"> </v>
      </c>
      <c r="BP12" s="23" t="str">
        <f t="shared" si="1"/>
        <v xml:space="preserve"> </v>
      </c>
      <c r="BQ12" s="23" t="str">
        <f t="shared" si="1"/>
        <v xml:space="preserve"> </v>
      </c>
      <c r="BR12" s="23" t="str">
        <f t="shared" si="1"/>
        <v xml:space="preserve"> </v>
      </c>
      <c r="BS12" s="23" t="str">
        <f t="shared" si="1"/>
        <v xml:space="preserve"> </v>
      </c>
      <c r="BT12" s="23" t="str">
        <f t="shared" si="1"/>
        <v xml:space="preserve"> </v>
      </c>
      <c r="BU12" s="23" t="str">
        <f t="shared" si="1"/>
        <v xml:space="preserve"> </v>
      </c>
      <c r="BV12" s="23" t="str">
        <f t="shared" si="1"/>
        <v xml:space="preserve"> </v>
      </c>
      <c r="BW12" s="23" t="str">
        <f t="shared" si="1"/>
        <v xml:space="preserve"> </v>
      </c>
      <c r="BX12" s="23" t="str">
        <f t="shared" si="1"/>
        <v xml:space="preserve"> </v>
      </c>
      <c r="BY12" s="23" t="str">
        <f t="shared" si="1"/>
        <v xml:space="preserve"> </v>
      </c>
      <c r="BZ12" s="23" t="str">
        <f t="shared" si="1"/>
        <v xml:space="preserve"> </v>
      </c>
      <c r="CA12" s="23" t="str">
        <f t="shared" si="1"/>
        <v xml:space="preserve"> </v>
      </c>
      <c r="CB12" s="23" t="str">
        <f t="shared" si="1"/>
        <v xml:space="preserve"> </v>
      </c>
      <c r="CC12" s="23" t="str">
        <f t="shared" si="1"/>
        <v xml:space="preserve"> </v>
      </c>
      <c r="CD12" s="23" t="str">
        <f t="shared" si="1"/>
        <v xml:space="preserve"> </v>
      </c>
      <c r="CE12" s="23" t="str">
        <f t="shared" si="1"/>
        <v xml:space="preserve"> </v>
      </c>
      <c r="CF12" s="23" t="str">
        <f t="shared" si="1"/>
        <v xml:space="preserve"> </v>
      </c>
      <c r="CG12" s="23" t="str">
        <f t="shared" si="1"/>
        <v xml:space="preserve"> </v>
      </c>
      <c r="CH12" s="23" t="str">
        <f t="shared" si="1"/>
        <v xml:space="preserve"> </v>
      </c>
      <c r="CI12" s="23" t="str">
        <f t="shared" si="1"/>
        <v xml:space="preserve"> </v>
      </c>
      <c r="CJ12" s="23" t="str">
        <f t="shared" si="1"/>
        <v xml:space="preserve"> </v>
      </c>
      <c r="CK12" s="23" t="str">
        <f t="shared" si="2"/>
        <v xml:space="preserve"> </v>
      </c>
      <c r="CL12" s="23" t="str">
        <f t="shared" si="2"/>
        <v xml:space="preserve"> </v>
      </c>
      <c r="CM12" s="23" t="str">
        <f t="shared" si="2"/>
        <v xml:space="preserve"> </v>
      </c>
      <c r="CN12" s="23" t="str">
        <f t="shared" si="2"/>
        <v xml:space="preserve"> </v>
      </c>
      <c r="CO12" s="23" t="str">
        <f t="shared" si="3"/>
        <v xml:space="preserve"> </v>
      </c>
    </row>
    <row r="13" spans="1:96" x14ac:dyDescent="0.2">
      <c r="A13" s="250"/>
      <c r="B13" s="196"/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6"/>
      <c r="W13" s="196"/>
      <c r="X13" s="196"/>
      <c r="Y13" s="196"/>
      <c r="Z13" s="196"/>
      <c r="AA13" s="196"/>
      <c r="AB13" s="196"/>
      <c r="AC13" s="196"/>
      <c r="AD13" s="196"/>
      <c r="AE13" s="196"/>
      <c r="AF13" s="196"/>
      <c r="AG13" s="196"/>
      <c r="AH13" s="196"/>
      <c r="AI13" s="196"/>
      <c r="AJ13" s="196"/>
      <c r="AK13" s="196"/>
      <c r="AL13" s="196"/>
      <c r="AM13" s="196"/>
      <c r="AN13" s="196"/>
      <c r="AO13" s="196"/>
      <c r="AP13" s="194"/>
      <c r="AQ13" s="194"/>
      <c r="AR13" s="194"/>
      <c r="AS13" s="194"/>
      <c r="AT13" s="147" t="str">
        <f t="shared" si="0"/>
        <v xml:space="preserve"> </v>
      </c>
      <c r="AW13" s="23" t="str">
        <f t="shared" si="1"/>
        <v xml:space="preserve"> </v>
      </c>
      <c r="AX13" s="23" t="str">
        <f t="shared" si="1"/>
        <v xml:space="preserve"> </v>
      </c>
      <c r="AY13" s="23" t="str">
        <f t="shared" si="1"/>
        <v xml:space="preserve"> </v>
      </c>
      <c r="AZ13" s="23" t="str">
        <f t="shared" si="1"/>
        <v xml:space="preserve"> </v>
      </c>
      <c r="BA13" s="23" t="str">
        <f t="shared" si="1"/>
        <v xml:space="preserve"> </v>
      </c>
      <c r="BB13" s="23" t="str">
        <f t="shared" si="1"/>
        <v xml:space="preserve"> </v>
      </c>
      <c r="BC13" s="23" t="str">
        <f t="shared" si="1"/>
        <v xml:space="preserve"> </v>
      </c>
      <c r="BD13" s="23" t="str">
        <f t="shared" si="1"/>
        <v xml:space="preserve"> </v>
      </c>
      <c r="BE13" s="23" t="str">
        <f t="shared" si="1"/>
        <v xml:space="preserve"> </v>
      </c>
      <c r="BF13" s="23" t="str">
        <f t="shared" si="1"/>
        <v xml:space="preserve"> </v>
      </c>
      <c r="BG13" s="23" t="str">
        <f t="shared" si="1"/>
        <v xml:space="preserve"> </v>
      </c>
      <c r="BH13" s="23" t="str">
        <f t="shared" si="1"/>
        <v xml:space="preserve"> </v>
      </c>
      <c r="BI13" s="23" t="str">
        <f t="shared" si="1"/>
        <v xml:space="preserve"> </v>
      </c>
      <c r="BJ13" s="23" t="str">
        <f t="shared" si="1"/>
        <v xml:space="preserve"> </v>
      </c>
      <c r="BK13" s="23" t="str">
        <f t="shared" si="1"/>
        <v xml:space="preserve"> </v>
      </c>
      <c r="BL13" s="23" t="str">
        <f t="shared" si="1"/>
        <v xml:space="preserve"> </v>
      </c>
      <c r="BM13" s="23" t="str">
        <f t="shared" si="1"/>
        <v xml:space="preserve"> </v>
      </c>
      <c r="BN13" s="23" t="str">
        <f t="shared" si="1"/>
        <v xml:space="preserve"> </v>
      </c>
      <c r="BO13" s="23" t="str">
        <f t="shared" si="1"/>
        <v xml:space="preserve"> </v>
      </c>
      <c r="BP13" s="23" t="str">
        <f t="shared" si="1"/>
        <v xml:space="preserve"> </v>
      </c>
      <c r="BQ13" s="23" t="str">
        <f t="shared" si="1"/>
        <v xml:space="preserve"> </v>
      </c>
      <c r="BR13" s="23" t="str">
        <f t="shared" si="1"/>
        <v xml:space="preserve"> </v>
      </c>
      <c r="BS13" s="23" t="str">
        <f t="shared" si="1"/>
        <v xml:space="preserve"> </v>
      </c>
      <c r="BT13" s="23" t="str">
        <f t="shared" si="1"/>
        <v xml:space="preserve"> </v>
      </c>
      <c r="BU13" s="23" t="str">
        <f t="shared" si="1"/>
        <v xml:space="preserve"> </v>
      </c>
      <c r="BV13" s="23" t="str">
        <f t="shared" si="1"/>
        <v xml:space="preserve"> </v>
      </c>
      <c r="BW13" s="23" t="str">
        <f t="shared" si="1"/>
        <v xml:space="preserve"> </v>
      </c>
      <c r="BX13" s="23" t="str">
        <f t="shared" si="1"/>
        <v xml:space="preserve"> </v>
      </c>
      <c r="BY13" s="23" t="str">
        <f t="shared" si="1"/>
        <v xml:space="preserve"> </v>
      </c>
      <c r="BZ13" s="23" t="str">
        <f t="shared" si="1"/>
        <v xml:space="preserve"> </v>
      </c>
      <c r="CA13" s="23" t="str">
        <f t="shared" si="1"/>
        <v xml:space="preserve"> </v>
      </c>
      <c r="CB13" s="23" t="str">
        <f t="shared" si="1"/>
        <v xml:space="preserve"> </v>
      </c>
      <c r="CC13" s="23" t="str">
        <f t="shared" si="1"/>
        <v xml:space="preserve"> </v>
      </c>
      <c r="CD13" s="23" t="str">
        <f t="shared" si="1"/>
        <v xml:space="preserve"> </v>
      </c>
      <c r="CE13" s="23" t="str">
        <f t="shared" si="1"/>
        <v xml:space="preserve"> </v>
      </c>
      <c r="CF13" s="23" t="str">
        <f t="shared" si="1"/>
        <v xml:space="preserve"> </v>
      </c>
      <c r="CG13" s="23" t="str">
        <f t="shared" si="1"/>
        <v xml:space="preserve"> </v>
      </c>
      <c r="CH13" s="23" t="str">
        <f t="shared" si="1"/>
        <v xml:space="preserve"> </v>
      </c>
      <c r="CI13" s="23" t="str">
        <f t="shared" si="1"/>
        <v xml:space="preserve"> </v>
      </c>
      <c r="CJ13" s="23" t="str">
        <f t="shared" si="1"/>
        <v xml:space="preserve"> </v>
      </c>
      <c r="CK13" s="23" t="str">
        <f t="shared" si="2"/>
        <v xml:space="preserve"> </v>
      </c>
      <c r="CL13" s="23" t="str">
        <f t="shared" si="2"/>
        <v xml:space="preserve"> </v>
      </c>
      <c r="CM13" s="23" t="str">
        <f t="shared" si="2"/>
        <v xml:space="preserve"> </v>
      </c>
      <c r="CN13" s="23" t="str">
        <f t="shared" si="2"/>
        <v xml:space="preserve"> </v>
      </c>
      <c r="CO13" s="23" t="str">
        <f t="shared" si="3"/>
        <v xml:space="preserve"> </v>
      </c>
    </row>
    <row r="14" spans="1:96" x14ac:dyDescent="0.2">
      <c r="A14" s="250"/>
      <c r="B14" s="196"/>
      <c r="C14" s="196"/>
      <c r="D14" s="196"/>
      <c r="E14" s="196"/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  <c r="U14" s="196"/>
      <c r="V14" s="196"/>
      <c r="W14" s="196"/>
      <c r="X14" s="196"/>
      <c r="Y14" s="196"/>
      <c r="Z14" s="196"/>
      <c r="AA14" s="196"/>
      <c r="AB14" s="196"/>
      <c r="AC14" s="196"/>
      <c r="AD14" s="196"/>
      <c r="AE14" s="196"/>
      <c r="AF14" s="196"/>
      <c r="AG14" s="196"/>
      <c r="AH14" s="196"/>
      <c r="AI14" s="196"/>
      <c r="AJ14" s="196"/>
      <c r="AK14" s="196"/>
      <c r="AL14" s="196"/>
      <c r="AM14" s="196"/>
      <c r="AN14" s="196"/>
      <c r="AO14" s="196"/>
      <c r="AP14" s="214"/>
      <c r="AQ14" s="194"/>
      <c r="AR14" s="194"/>
      <c r="AS14" s="194"/>
      <c r="AT14" s="24" t="str">
        <f t="shared" si="0"/>
        <v xml:space="preserve"> </v>
      </c>
      <c r="AW14" s="23" t="str">
        <f t="shared" si="1"/>
        <v xml:space="preserve"> </v>
      </c>
      <c r="AX14" s="23" t="str">
        <f t="shared" si="1"/>
        <v xml:space="preserve"> </v>
      </c>
      <c r="AY14" s="23" t="str">
        <f t="shared" si="1"/>
        <v xml:space="preserve"> </v>
      </c>
      <c r="AZ14" s="23" t="str">
        <f t="shared" si="1"/>
        <v xml:space="preserve"> </v>
      </c>
      <c r="BA14" s="23" t="str">
        <f t="shared" si="1"/>
        <v xml:space="preserve"> </v>
      </c>
      <c r="BB14" s="23" t="str">
        <f t="shared" si="1"/>
        <v xml:space="preserve"> </v>
      </c>
      <c r="BC14" s="23" t="str">
        <f t="shared" si="1"/>
        <v xml:space="preserve"> </v>
      </c>
      <c r="BD14" s="23" t="str">
        <f t="shared" si="1"/>
        <v xml:space="preserve"> </v>
      </c>
      <c r="BE14" s="23" t="str">
        <f t="shared" si="1"/>
        <v xml:space="preserve"> </v>
      </c>
      <c r="BF14" s="23" t="str">
        <f t="shared" si="1"/>
        <v xml:space="preserve"> </v>
      </c>
      <c r="BG14" s="23" t="str">
        <f t="shared" si="1"/>
        <v xml:space="preserve"> </v>
      </c>
      <c r="BH14" s="23" t="str">
        <f t="shared" si="1"/>
        <v xml:space="preserve"> </v>
      </c>
      <c r="BI14" s="23" t="str">
        <f t="shared" si="1"/>
        <v xml:space="preserve"> </v>
      </c>
      <c r="BJ14" s="23" t="str">
        <f t="shared" si="1"/>
        <v xml:space="preserve"> </v>
      </c>
      <c r="BK14" s="23" t="str">
        <f t="shared" si="1"/>
        <v xml:space="preserve"> </v>
      </c>
      <c r="BL14" s="23" t="str">
        <f t="shared" si="1"/>
        <v xml:space="preserve"> </v>
      </c>
      <c r="BM14" s="23" t="str">
        <f t="shared" si="1"/>
        <v xml:space="preserve"> </v>
      </c>
      <c r="BN14" s="23" t="str">
        <f t="shared" si="1"/>
        <v xml:space="preserve"> </v>
      </c>
      <c r="BO14" s="23" t="str">
        <f t="shared" si="1"/>
        <v xml:space="preserve"> </v>
      </c>
      <c r="BP14" s="23" t="str">
        <f t="shared" si="1"/>
        <v xml:space="preserve"> </v>
      </c>
      <c r="BQ14" s="23" t="str">
        <f t="shared" si="1"/>
        <v xml:space="preserve"> </v>
      </c>
      <c r="BR14" s="23" t="str">
        <f t="shared" si="1"/>
        <v xml:space="preserve"> </v>
      </c>
      <c r="BS14" s="23" t="str">
        <f t="shared" si="1"/>
        <v xml:space="preserve"> </v>
      </c>
      <c r="BT14" s="23" t="str">
        <f t="shared" si="1"/>
        <v xml:space="preserve"> </v>
      </c>
      <c r="BU14" s="23" t="str">
        <f t="shared" si="1"/>
        <v xml:space="preserve"> </v>
      </c>
      <c r="BV14" s="23" t="str">
        <f t="shared" si="1"/>
        <v xml:space="preserve"> </v>
      </c>
      <c r="BW14" s="23" t="str">
        <f t="shared" si="1"/>
        <v xml:space="preserve"> </v>
      </c>
      <c r="BX14" s="23" t="str">
        <f t="shared" si="1"/>
        <v xml:space="preserve"> </v>
      </c>
      <c r="BY14" s="23" t="str">
        <f t="shared" si="1"/>
        <v xml:space="preserve"> </v>
      </c>
      <c r="BZ14" s="23" t="str">
        <f t="shared" si="1"/>
        <v xml:space="preserve"> </v>
      </c>
      <c r="CA14" s="23" t="str">
        <f t="shared" si="1"/>
        <v xml:space="preserve"> </v>
      </c>
      <c r="CB14" s="23" t="str">
        <f t="shared" si="1"/>
        <v xml:space="preserve"> </v>
      </c>
      <c r="CC14" s="23" t="str">
        <f t="shared" si="1"/>
        <v xml:space="preserve"> </v>
      </c>
      <c r="CD14" s="23" t="str">
        <f t="shared" si="1"/>
        <v xml:space="preserve"> </v>
      </c>
      <c r="CE14" s="23" t="str">
        <f t="shared" si="1"/>
        <v xml:space="preserve"> </v>
      </c>
      <c r="CF14" s="23" t="str">
        <f t="shared" si="1"/>
        <v xml:space="preserve"> </v>
      </c>
      <c r="CG14" s="23" t="str">
        <f t="shared" si="1"/>
        <v xml:space="preserve"> </v>
      </c>
      <c r="CH14" s="23" t="str">
        <f t="shared" si="1"/>
        <v xml:space="preserve"> </v>
      </c>
      <c r="CI14" s="23" t="str">
        <f t="shared" si="1"/>
        <v xml:space="preserve"> </v>
      </c>
      <c r="CJ14" s="23" t="str">
        <f t="shared" si="1"/>
        <v xml:space="preserve"> </v>
      </c>
      <c r="CK14" s="23" t="str">
        <f t="shared" si="2"/>
        <v xml:space="preserve"> </v>
      </c>
      <c r="CL14" s="23" t="str">
        <f t="shared" si="2"/>
        <v xml:space="preserve"> </v>
      </c>
      <c r="CM14" s="23" t="str">
        <f t="shared" si="2"/>
        <v xml:space="preserve"> </v>
      </c>
      <c r="CN14" s="23" t="str">
        <f t="shared" si="2"/>
        <v xml:space="preserve"> </v>
      </c>
      <c r="CO14" s="23" t="str">
        <f t="shared" si="3"/>
        <v xml:space="preserve"> </v>
      </c>
    </row>
    <row r="15" spans="1:96" x14ac:dyDescent="0.2">
      <c r="A15" s="250"/>
      <c r="B15" s="196"/>
      <c r="C15" s="196"/>
      <c r="D15" s="196"/>
      <c r="E15" s="196"/>
      <c r="F15" s="196"/>
      <c r="G15" s="196"/>
      <c r="H15" s="196"/>
      <c r="I15" s="196"/>
      <c r="J15" s="196"/>
      <c r="K15" s="196"/>
      <c r="L15" s="196"/>
      <c r="M15" s="196"/>
      <c r="N15" s="196"/>
      <c r="O15" s="196"/>
      <c r="P15" s="196"/>
      <c r="Q15" s="196"/>
      <c r="R15" s="196"/>
      <c r="S15" s="196"/>
      <c r="T15" s="196"/>
      <c r="U15" s="196"/>
      <c r="V15" s="196"/>
      <c r="W15" s="196"/>
      <c r="X15" s="196"/>
      <c r="Y15" s="196"/>
      <c r="Z15" s="196"/>
      <c r="AA15" s="196"/>
      <c r="AB15" s="196"/>
      <c r="AC15" s="196"/>
      <c r="AD15" s="196"/>
      <c r="AE15" s="196"/>
      <c r="AF15" s="196"/>
      <c r="AG15" s="196"/>
      <c r="AH15" s="196"/>
      <c r="AI15" s="196"/>
      <c r="AJ15" s="196"/>
      <c r="AK15" s="196"/>
      <c r="AL15" s="196"/>
      <c r="AM15" s="196"/>
      <c r="AN15" s="196"/>
      <c r="AO15" s="196"/>
      <c r="AP15" s="194"/>
      <c r="AQ15" s="194"/>
      <c r="AR15" s="194"/>
      <c r="AS15" s="194"/>
      <c r="AT15" s="24" t="str">
        <f t="shared" si="0"/>
        <v xml:space="preserve"> </v>
      </c>
      <c r="AW15" s="23" t="str">
        <f t="shared" si="1"/>
        <v xml:space="preserve"> </v>
      </c>
      <c r="AX15" s="23" t="str">
        <f t="shared" si="1"/>
        <v xml:space="preserve"> </v>
      </c>
      <c r="AY15" s="23" t="str">
        <f t="shared" si="1"/>
        <v xml:space="preserve"> </v>
      </c>
      <c r="AZ15" s="23" t="str">
        <f t="shared" si="1"/>
        <v xml:space="preserve"> </v>
      </c>
      <c r="BA15" s="23" t="str">
        <f t="shared" si="1"/>
        <v xml:space="preserve"> </v>
      </c>
      <c r="BB15" s="23" t="str">
        <f t="shared" si="1"/>
        <v xml:space="preserve"> </v>
      </c>
      <c r="BC15" s="23" t="str">
        <f t="shared" si="1"/>
        <v xml:space="preserve"> </v>
      </c>
      <c r="BD15" s="23" t="str">
        <f t="shared" si="1"/>
        <v xml:space="preserve"> </v>
      </c>
      <c r="BE15" s="23" t="str">
        <f t="shared" si="1"/>
        <v xml:space="preserve"> </v>
      </c>
      <c r="BF15" s="23" t="str">
        <f t="shared" si="1"/>
        <v xml:space="preserve"> </v>
      </c>
      <c r="BG15" s="23" t="str">
        <f t="shared" si="1"/>
        <v xml:space="preserve"> </v>
      </c>
      <c r="BH15" s="23" t="str">
        <f t="shared" si="1"/>
        <v xml:space="preserve"> </v>
      </c>
      <c r="BI15" s="23" t="str">
        <f t="shared" si="1"/>
        <v xml:space="preserve"> </v>
      </c>
      <c r="BJ15" s="23" t="str">
        <f t="shared" si="1"/>
        <v xml:space="preserve"> </v>
      </c>
      <c r="BK15" s="23" t="str">
        <f t="shared" si="1"/>
        <v xml:space="preserve"> </v>
      </c>
      <c r="BL15" s="23" t="str">
        <f t="shared" ref="BL15:CA30" si="4">IF(ISBLANK($A15)," ",IF(Q15=Q$8,1,0))</f>
        <v xml:space="preserve"> </v>
      </c>
      <c r="BM15" s="23" t="str">
        <f t="shared" si="4"/>
        <v xml:space="preserve"> </v>
      </c>
      <c r="BN15" s="23" t="str">
        <f t="shared" si="4"/>
        <v xml:space="preserve"> </v>
      </c>
      <c r="BO15" s="23" t="str">
        <f t="shared" si="4"/>
        <v xml:space="preserve"> </v>
      </c>
      <c r="BP15" s="23" t="str">
        <f t="shared" si="4"/>
        <v xml:space="preserve"> </v>
      </c>
      <c r="BQ15" s="23" t="str">
        <f t="shared" si="4"/>
        <v xml:space="preserve"> </v>
      </c>
      <c r="BR15" s="23" t="str">
        <f t="shared" si="4"/>
        <v xml:space="preserve"> </v>
      </c>
      <c r="BS15" s="23" t="str">
        <f t="shared" si="4"/>
        <v xml:space="preserve"> </v>
      </c>
      <c r="BT15" s="23" t="str">
        <f t="shared" si="4"/>
        <v xml:space="preserve"> </v>
      </c>
      <c r="BU15" s="23" t="str">
        <f t="shared" si="4"/>
        <v xml:space="preserve"> </v>
      </c>
      <c r="BV15" s="23" t="str">
        <f t="shared" si="4"/>
        <v xml:space="preserve"> </v>
      </c>
      <c r="BW15" s="23" t="str">
        <f t="shared" si="4"/>
        <v xml:space="preserve"> </v>
      </c>
      <c r="BX15" s="23" t="str">
        <f t="shared" si="4"/>
        <v xml:space="preserve"> </v>
      </c>
      <c r="BY15" s="23" t="str">
        <f t="shared" si="4"/>
        <v xml:space="preserve"> </v>
      </c>
      <c r="BZ15" s="23" t="str">
        <f t="shared" si="4"/>
        <v xml:space="preserve"> </v>
      </c>
      <c r="CA15" s="23" t="str">
        <f t="shared" si="4"/>
        <v xml:space="preserve"> </v>
      </c>
      <c r="CB15" s="23" t="str">
        <f t="shared" ref="CB15:CJ43" si="5">IF(ISBLANK($A15)," ",IF(AG15=AG$8,1,0))</f>
        <v xml:space="preserve"> </v>
      </c>
      <c r="CC15" s="23" t="str">
        <f t="shared" si="5"/>
        <v xml:space="preserve"> </v>
      </c>
      <c r="CD15" s="23" t="str">
        <f t="shared" si="5"/>
        <v xml:space="preserve"> </v>
      </c>
      <c r="CE15" s="23" t="str">
        <f t="shared" si="5"/>
        <v xml:space="preserve"> </v>
      </c>
      <c r="CF15" s="23" t="str">
        <f t="shared" si="5"/>
        <v xml:space="preserve"> </v>
      </c>
      <c r="CG15" s="23" t="str">
        <f t="shared" si="5"/>
        <v xml:space="preserve"> </v>
      </c>
      <c r="CH15" s="23" t="str">
        <f t="shared" si="5"/>
        <v xml:space="preserve"> </v>
      </c>
      <c r="CI15" s="23" t="str">
        <f t="shared" si="5"/>
        <v xml:space="preserve"> </v>
      </c>
      <c r="CJ15" s="23" t="str">
        <f t="shared" si="5"/>
        <v xml:space="preserve"> </v>
      </c>
      <c r="CK15" s="23" t="str">
        <f t="shared" si="2"/>
        <v xml:space="preserve"> </v>
      </c>
      <c r="CL15" s="23" t="str">
        <f t="shared" si="2"/>
        <v xml:space="preserve"> </v>
      </c>
      <c r="CM15" s="23" t="str">
        <f t="shared" si="2"/>
        <v xml:space="preserve"> </v>
      </c>
      <c r="CN15" s="23" t="str">
        <f t="shared" si="2"/>
        <v xml:space="preserve"> </v>
      </c>
      <c r="CO15" s="23" t="str">
        <f t="shared" si="3"/>
        <v xml:space="preserve"> </v>
      </c>
    </row>
    <row r="16" spans="1:96" x14ac:dyDescent="0.2">
      <c r="A16" s="250"/>
      <c r="B16" s="195"/>
      <c r="C16" s="195"/>
      <c r="D16" s="195"/>
      <c r="E16" s="195"/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  <c r="U16" s="195"/>
      <c r="V16" s="195"/>
      <c r="W16" s="195"/>
      <c r="X16" s="195"/>
      <c r="Y16" s="195"/>
      <c r="Z16" s="195"/>
      <c r="AA16" s="195"/>
      <c r="AB16" s="195"/>
      <c r="AC16" s="195"/>
      <c r="AD16" s="195"/>
      <c r="AE16" s="195"/>
      <c r="AF16" s="195"/>
      <c r="AG16" s="195"/>
      <c r="AH16" s="195"/>
      <c r="AI16" s="195"/>
      <c r="AJ16" s="195"/>
      <c r="AK16" s="195"/>
      <c r="AL16" s="195"/>
      <c r="AM16" s="195"/>
      <c r="AN16" s="195"/>
      <c r="AO16" s="195"/>
      <c r="AP16" s="214"/>
      <c r="AQ16" s="214"/>
      <c r="AR16" s="214"/>
      <c r="AS16" s="214"/>
      <c r="AT16" s="24" t="str">
        <f t="shared" si="0"/>
        <v xml:space="preserve"> </v>
      </c>
      <c r="AW16" s="23" t="str">
        <f t="shared" ref="AW16:BL32" si="6">IF(ISBLANK($A16)," ",IF(B16=B$8,1,0))</f>
        <v xml:space="preserve"> </v>
      </c>
      <c r="AX16" s="23" t="str">
        <f t="shared" si="6"/>
        <v xml:space="preserve"> </v>
      </c>
      <c r="AY16" s="23" t="str">
        <f t="shared" si="6"/>
        <v xml:space="preserve"> </v>
      </c>
      <c r="AZ16" s="23" t="str">
        <f t="shared" si="6"/>
        <v xml:space="preserve"> </v>
      </c>
      <c r="BA16" s="23" t="str">
        <f t="shared" si="6"/>
        <v xml:space="preserve"> </v>
      </c>
      <c r="BB16" s="23" t="str">
        <f t="shared" si="6"/>
        <v xml:space="preserve"> </v>
      </c>
      <c r="BC16" s="23" t="str">
        <f t="shared" si="6"/>
        <v xml:space="preserve"> </v>
      </c>
      <c r="BD16" s="23" t="str">
        <f t="shared" si="6"/>
        <v xml:space="preserve"> </v>
      </c>
      <c r="BE16" s="23" t="str">
        <f t="shared" si="6"/>
        <v xml:space="preserve"> </v>
      </c>
      <c r="BF16" s="23" t="str">
        <f t="shared" si="6"/>
        <v xml:space="preserve"> </v>
      </c>
      <c r="BG16" s="23" t="str">
        <f t="shared" si="6"/>
        <v xml:space="preserve"> </v>
      </c>
      <c r="BH16" s="23" t="str">
        <f t="shared" si="6"/>
        <v xml:space="preserve"> </v>
      </c>
      <c r="BI16" s="23" t="str">
        <f t="shared" si="6"/>
        <v xml:space="preserve"> </v>
      </c>
      <c r="BJ16" s="23" t="str">
        <f t="shared" si="6"/>
        <v xml:space="preserve"> </v>
      </c>
      <c r="BK16" s="23" t="str">
        <f t="shared" si="6"/>
        <v xml:space="preserve"> </v>
      </c>
      <c r="BL16" s="23" t="str">
        <f t="shared" si="4"/>
        <v xml:space="preserve"> </v>
      </c>
      <c r="BM16" s="23" t="str">
        <f t="shared" si="4"/>
        <v xml:space="preserve"> </v>
      </c>
      <c r="BN16" s="23" t="str">
        <f t="shared" si="4"/>
        <v xml:space="preserve"> </v>
      </c>
      <c r="BO16" s="23" t="str">
        <f t="shared" si="4"/>
        <v xml:space="preserve"> </v>
      </c>
      <c r="BP16" s="23" t="str">
        <f t="shared" si="4"/>
        <v xml:space="preserve"> </v>
      </c>
      <c r="BQ16" s="23" t="str">
        <f t="shared" si="4"/>
        <v xml:space="preserve"> </v>
      </c>
      <c r="BR16" s="23" t="str">
        <f t="shared" si="4"/>
        <v xml:space="preserve"> </v>
      </c>
      <c r="BS16" s="23" t="str">
        <f t="shared" si="4"/>
        <v xml:space="preserve"> </v>
      </c>
      <c r="BT16" s="23" t="str">
        <f t="shared" si="4"/>
        <v xml:space="preserve"> </v>
      </c>
      <c r="BU16" s="23" t="str">
        <f t="shared" si="4"/>
        <v xml:space="preserve"> </v>
      </c>
      <c r="BV16" s="23" t="str">
        <f t="shared" si="4"/>
        <v xml:space="preserve"> </v>
      </c>
      <c r="BW16" s="23" t="str">
        <f t="shared" si="4"/>
        <v xml:space="preserve"> </v>
      </c>
      <c r="BX16" s="23" t="str">
        <f t="shared" si="4"/>
        <v xml:space="preserve"> </v>
      </c>
      <c r="BY16" s="23" t="str">
        <f t="shared" si="4"/>
        <v xml:space="preserve"> </v>
      </c>
      <c r="BZ16" s="23" t="str">
        <f t="shared" si="4"/>
        <v xml:space="preserve"> </v>
      </c>
      <c r="CA16" s="23" t="str">
        <f t="shared" si="4"/>
        <v xml:space="preserve"> </v>
      </c>
      <c r="CB16" s="23" t="str">
        <f t="shared" si="5"/>
        <v xml:space="preserve"> </v>
      </c>
      <c r="CC16" s="23" t="str">
        <f t="shared" si="5"/>
        <v xml:space="preserve"> </v>
      </c>
      <c r="CD16" s="23" t="str">
        <f t="shared" si="5"/>
        <v xml:space="preserve"> </v>
      </c>
      <c r="CE16" s="23" t="str">
        <f t="shared" si="5"/>
        <v xml:space="preserve"> </v>
      </c>
      <c r="CF16" s="23" t="str">
        <f t="shared" si="5"/>
        <v xml:space="preserve"> </v>
      </c>
      <c r="CG16" s="23" t="str">
        <f t="shared" si="5"/>
        <v xml:space="preserve"> </v>
      </c>
      <c r="CH16" s="23" t="str">
        <f t="shared" si="5"/>
        <v xml:space="preserve"> </v>
      </c>
      <c r="CI16" s="23" t="str">
        <f t="shared" si="5"/>
        <v xml:space="preserve"> </v>
      </c>
      <c r="CJ16" s="23" t="str">
        <f t="shared" si="5"/>
        <v xml:space="preserve"> </v>
      </c>
      <c r="CK16" s="23" t="str">
        <f t="shared" si="2"/>
        <v xml:space="preserve"> </v>
      </c>
      <c r="CL16" s="23" t="str">
        <f t="shared" si="2"/>
        <v xml:space="preserve"> </v>
      </c>
      <c r="CM16" s="23" t="str">
        <f t="shared" si="2"/>
        <v xml:space="preserve"> </v>
      </c>
      <c r="CN16" s="23" t="str">
        <f t="shared" si="2"/>
        <v xml:space="preserve"> </v>
      </c>
      <c r="CO16" s="23" t="str">
        <f t="shared" si="3"/>
        <v xml:space="preserve"> </v>
      </c>
    </row>
    <row r="17" spans="1:93" x14ac:dyDescent="0.2">
      <c r="A17" s="250"/>
      <c r="B17" s="196"/>
      <c r="C17" s="196"/>
      <c r="D17" s="196"/>
      <c r="E17" s="196"/>
      <c r="F17" s="196"/>
      <c r="G17" s="196"/>
      <c r="H17" s="196"/>
      <c r="I17" s="196"/>
      <c r="J17" s="196"/>
      <c r="K17" s="196"/>
      <c r="L17" s="196"/>
      <c r="M17" s="196"/>
      <c r="N17" s="196"/>
      <c r="O17" s="196"/>
      <c r="P17" s="196"/>
      <c r="Q17" s="196"/>
      <c r="R17" s="196"/>
      <c r="S17" s="196"/>
      <c r="T17" s="196"/>
      <c r="U17" s="196"/>
      <c r="V17" s="196"/>
      <c r="W17" s="196"/>
      <c r="X17" s="196"/>
      <c r="Y17" s="196"/>
      <c r="Z17" s="196"/>
      <c r="AA17" s="196"/>
      <c r="AB17" s="196"/>
      <c r="AC17" s="196"/>
      <c r="AD17" s="196"/>
      <c r="AE17" s="196"/>
      <c r="AF17" s="196"/>
      <c r="AG17" s="196"/>
      <c r="AH17" s="196"/>
      <c r="AI17" s="196"/>
      <c r="AJ17" s="196"/>
      <c r="AK17" s="196"/>
      <c r="AL17" s="196"/>
      <c r="AM17" s="196"/>
      <c r="AN17" s="196"/>
      <c r="AO17" s="196"/>
      <c r="AP17" s="194"/>
      <c r="AQ17" s="194"/>
      <c r="AR17" s="194"/>
      <c r="AS17" s="194"/>
      <c r="AT17" s="24" t="str">
        <f t="shared" si="0"/>
        <v xml:space="preserve"> </v>
      </c>
      <c r="AW17" s="23" t="str">
        <f t="shared" si="6"/>
        <v xml:space="preserve"> </v>
      </c>
      <c r="AX17" s="23" t="str">
        <f t="shared" si="6"/>
        <v xml:space="preserve"> </v>
      </c>
      <c r="AY17" s="23" t="str">
        <f t="shared" si="6"/>
        <v xml:space="preserve"> </v>
      </c>
      <c r="AZ17" s="23" t="str">
        <f t="shared" si="6"/>
        <v xml:space="preserve"> </v>
      </c>
      <c r="BA17" s="23" t="str">
        <f t="shared" si="6"/>
        <v xml:space="preserve"> </v>
      </c>
      <c r="BB17" s="23" t="str">
        <f t="shared" si="6"/>
        <v xml:space="preserve"> </v>
      </c>
      <c r="BC17" s="23" t="str">
        <f t="shared" si="6"/>
        <v xml:space="preserve"> </v>
      </c>
      <c r="BD17" s="23" t="str">
        <f t="shared" si="6"/>
        <v xml:space="preserve"> </v>
      </c>
      <c r="BE17" s="23" t="str">
        <f t="shared" si="6"/>
        <v xml:space="preserve"> </v>
      </c>
      <c r="BF17" s="23" t="str">
        <f t="shared" si="6"/>
        <v xml:space="preserve"> </v>
      </c>
      <c r="BG17" s="23" t="str">
        <f t="shared" si="6"/>
        <v xml:space="preserve"> </v>
      </c>
      <c r="BH17" s="23" t="str">
        <f t="shared" si="6"/>
        <v xml:space="preserve"> </v>
      </c>
      <c r="BI17" s="23" t="str">
        <f t="shared" si="6"/>
        <v xml:space="preserve"> </v>
      </c>
      <c r="BJ17" s="23" t="str">
        <f t="shared" si="6"/>
        <v xml:space="preserve"> </v>
      </c>
      <c r="BK17" s="23" t="str">
        <f t="shared" si="6"/>
        <v xml:space="preserve"> </v>
      </c>
      <c r="BL17" s="23" t="str">
        <f t="shared" si="4"/>
        <v xml:space="preserve"> </v>
      </c>
      <c r="BM17" s="23" t="str">
        <f t="shared" si="4"/>
        <v xml:space="preserve"> </v>
      </c>
      <c r="BN17" s="23" t="str">
        <f t="shared" si="4"/>
        <v xml:space="preserve"> </v>
      </c>
      <c r="BO17" s="23" t="str">
        <f t="shared" si="4"/>
        <v xml:space="preserve"> </v>
      </c>
      <c r="BP17" s="23" t="str">
        <f t="shared" si="4"/>
        <v xml:space="preserve"> </v>
      </c>
      <c r="BQ17" s="23" t="str">
        <f t="shared" si="4"/>
        <v xml:space="preserve"> </v>
      </c>
      <c r="BR17" s="23" t="str">
        <f t="shared" si="4"/>
        <v xml:space="preserve"> </v>
      </c>
      <c r="BS17" s="23" t="str">
        <f t="shared" si="4"/>
        <v xml:space="preserve"> </v>
      </c>
      <c r="BT17" s="23" t="str">
        <f t="shared" si="4"/>
        <v xml:space="preserve"> </v>
      </c>
      <c r="BU17" s="23" t="str">
        <f t="shared" si="4"/>
        <v xml:space="preserve"> </v>
      </c>
      <c r="BV17" s="23" t="str">
        <f t="shared" si="4"/>
        <v xml:space="preserve"> </v>
      </c>
      <c r="BW17" s="23" t="str">
        <f t="shared" si="4"/>
        <v xml:space="preserve"> </v>
      </c>
      <c r="BX17" s="23" t="str">
        <f t="shared" si="4"/>
        <v xml:space="preserve"> </v>
      </c>
      <c r="BY17" s="23" t="str">
        <f t="shared" si="4"/>
        <v xml:space="preserve"> </v>
      </c>
      <c r="BZ17" s="23" t="str">
        <f t="shared" si="4"/>
        <v xml:space="preserve"> </v>
      </c>
      <c r="CA17" s="23" t="str">
        <f t="shared" si="4"/>
        <v xml:space="preserve"> </v>
      </c>
      <c r="CB17" s="23" t="str">
        <f t="shared" si="5"/>
        <v xml:space="preserve"> </v>
      </c>
      <c r="CC17" s="23" t="str">
        <f t="shared" si="5"/>
        <v xml:space="preserve"> </v>
      </c>
      <c r="CD17" s="23" t="str">
        <f t="shared" si="5"/>
        <v xml:space="preserve"> </v>
      </c>
      <c r="CE17" s="23" t="str">
        <f t="shared" si="5"/>
        <v xml:space="preserve"> </v>
      </c>
      <c r="CF17" s="23" t="str">
        <f t="shared" si="5"/>
        <v xml:space="preserve"> </v>
      </c>
      <c r="CG17" s="23" t="str">
        <f t="shared" si="5"/>
        <v xml:space="preserve"> </v>
      </c>
      <c r="CH17" s="23" t="str">
        <f t="shared" si="5"/>
        <v xml:space="preserve"> </v>
      </c>
      <c r="CI17" s="23" t="str">
        <f t="shared" si="5"/>
        <v xml:space="preserve"> </v>
      </c>
      <c r="CJ17" s="23" t="str">
        <f t="shared" si="5"/>
        <v xml:space="preserve"> </v>
      </c>
      <c r="CK17" s="23" t="str">
        <f t="shared" si="2"/>
        <v xml:space="preserve"> </v>
      </c>
      <c r="CL17" s="23" t="str">
        <f t="shared" si="2"/>
        <v xml:space="preserve"> </v>
      </c>
      <c r="CM17" s="23" t="str">
        <f t="shared" si="2"/>
        <v xml:space="preserve"> </v>
      </c>
      <c r="CN17" s="23" t="str">
        <f t="shared" si="2"/>
        <v xml:space="preserve"> </v>
      </c>
      <c r="CO17" s="23" t="str">
        <f t="shared" si="3"/>
        <v xml:space="preserve"> </v>
      </c>
    </row>
    <row r="18" spans="1:93" x14ac:dyDescent="0.2">
      <c r="A18" s="250"/>
      <c r="B18" s="196"/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6"/>
      <c r="AD18" s="196"/>
      <c r="AE18" s="196"/>
      <c r="AF18" s="196"/>
      <c r="AG18" s="196"/>
      <c r="AH18" s="196"/>
      <c r="AI18" s="196"/>
      <c r="AJ18" s="196"/>
      <c r="AK18" s="196"/>
      <c r="AL18" s="196"/>
      <c r="AM18" s="196"/>
      <c r="AN18" s="196"/>
      <c r="AO18" s="196"/>
      <c r="AP18" s="214"/>
      <c r="AQ18" s="194"/>
      <c r="AR18" s="194"/>
      <c r="AS18" s="194"/>
      <c r="AT18" s="24" t="str">
        <f t="shared" si="0"/>
        <v xml:space="preserve"> </v>
      </c>
      <c r="AW18" s="23" t="str">
        <f t="shared" si="6"/>
        <v xml:space="preserve"> </v>
      </c>
      <c r="AX18" s="23" t="str">
        <f t="shared" si="6"/>
        <v xml:space="preserve"> </v>
      </c>
      <c r="AY18" s="23" t="str">
        <f t="shared" si="6"/>
        <v xml:space="preserve"> </v>
      </c>
      <c r="AZ18" s="23" t="str">
        <f t="shared" si="6"/>
        <v xml:space="preserve"> </v>
      </c>
      <c r="BA18" s="23" t="str">
        <f t="shared" si="6"/>
        <v xml:space="preserve"> </v>
      </c>
      <c r="BB18" s="23" t="str">
        <f t="shared" si="6"/>
        <v xml:space="preserve"> </v>
      </c>
      <c r="BC18" s="23" t="str">
        <f t="shared" si="6"/>
        <v xml:space="preserve"> </v>
      </c>
      <c r="BD18" s="23" t="str">
        <f t="shared" si="6"/>
        <v xml:space="preserve"> </v>
      </c>
      <c r="BE18" s="23" t="str">
        <f t="shared" si="6"/>
        <v xml:space="preserve"> </v>
      </c>
      <c r="BF18" s="23" t="str">
        <f t="shared" si="6"/>
        <v xml:space="preserve"> </v>
      </c>
      <c r="BG18" s="23" t="str">
        <f t="shared" si="6"/>
        <v xml:space="preserve"> </v>
      </c>
      <c r="BH18" s="23" t="str">
        <f t="shared" si="6"/>
        <v xml:space="preserve"> </v>
      </c>
      <c r="BI18" s="23" t="str">
        <f t="shared" si="6"/>
        <v xml:space="preserve"> </v>
      </c>
      <c r="BJ18" s="23" t="str">
        <f t="shared" si="6"/>
        <v xml:space="preserve"> </v>
      </c>
      <c r="BK18" s="23" t="str">
        <f t="shared" si="6"/>
        <v xml:space="preserve"> </v>
      </c>
      <c r="BL18" s="23" t="str">
        <f t="shared" si="4"/>
        <v xml:space="preserve"> </v>
      </c>
      <c r="BM18" s="23" t="str">
        <f t="shared" si="4"/>
        <v xml:space="preserve"> </v>
      </c>
      <c r="BN18" s="23" t="str">
        <f t="shared" si="4"/>
        <v xml:space="preserve"> </v>
      </c>
      <c r="BO18" s="23" t="str">
        <f t="shared" si="4"/>
        <v xml:space="preserve"> </v>
      </c>
      <c r="BP18" s="23" t="str">
        <f t="shared" si="4"/>
        <v xml:space="preserve"> </v>
      </c>
      <c r="BQ18" s="23" t="str">
        <f t="shared" si="4"/>
        <v xml:space="preserve"> </v>
      </c>
      <c r="BR18" s="23" t="str">
        <f t="shared" si="4"/>
        <v xml:space="preserve"> </v>
      </c>
      <c r="BS18" s="23" t="str">
        <f t="shared" si="4"/>
        <v xml:space="preserve"> </v>
      </c>
      <c r="BT18" s="23" t="str">
        <f t="shared" si="4"/>
        <v xml:space="preserve"> </v>
      </c>
      <c r="BU18" s="23" t="str">
        <f t="shared" si="4"/>
        <v xml:space="preserve"> </v>
      </c>
      <c r="BV18" s="23" t="str">
        <f t="shared" si="4"/>
        <v xml:space="preserve"> </v>
      </c>
      <c r="BW18" s="23" t="str">
        <f t="shared" si="4"/>
        <v xml:space="preserve"> </v>
      </c>
      <c r="BX18" s="23" t="str">
        <f t="shared" si="4"/>
        <v xml:space="preserve"> </v>
      </c>
      <c r="BY18" s="23" t="str">
        <f t="shared" si="4"/>
        <v xml:space="preserve"> </v>
      </c>
      <c r="BZ18" s="23" t="str">
        <f t="shared" si="4"/>
        <v xml:space="preserve"> </v>
      </c>
      <c r="CA18" s="23" t="str">
        <f t="shared" si="4"/>
        <v xml:space="preserve"> </v>
      </c>
      <c r="CB18" s="23" t="str">
        <f t="shared" si="5"/>
        <v xml:space="preserve"> </v>
      </c>
      <c r="CC18" s="23" t="str">
        <f t="shared" si="5"/>
        <v xml:space="preserve"> </v>
      </c>
      <c r="CD18" s="23" t="str">
        <f t="shared" si="5"/>
        <v xml:space="preserve"> </v>
      </c>
      <c r="CE18" s="23" t="str">
        <f t="shared" si="5"/>
        <v xml:space="preserve"> </v>
      </c>
      <c r="CF18" s="23" t="str">
        <f t="shared" si="5"/>
        <v xml:space="preserve"> </v>
      </c>
      <c r="CG18" s="23" t="str">
        <f t="shared" si="5"/>
        <v xml:space="preserve"> </v>
      </c>
      <c r="CH18" s="23" t="str">
        <f t="shared" si="5"/>
        <v xml:space="preserve"> </v>
      </c>
      <c r="CI18" s="23" t="str">
        <f t="shared" si="5"/>
        <v xml:space="preserve"> </v>
      </c>
      <c r="CJ18" s="23" t="str">
        <f t="shared" si="5"/>
        <v xml:space="preserve"> </v>
      </c>
      <c r="CK18" s="23" t="str">
        <f t="shared" si="2"/>
        <v xml:space="preserve"> </v>
      </c>
      <c r="CL18" s="23" t="str">
        <f t="shared" si="2"/>
        <v xml:space="preserve"> </v>
      </c>
      <c r="CM18" s="23" t="str">
        <f t="shared" si="2"/>
        <v xml:space="preserve"> </v>
      </c>
      <c r="CN18" s="23" t="str">
        <f t="shared" si="2"/>
        <v xml:space="preserve"> </v>
      </c>
      <c r="CO18" s="23" t="str">
        <f t="shared" si="3"/>
        <v xml:space="preserve"> </v>
      </c>
    </row>
    <row r="19" spans="1:93" x14ac:dyDescent="0.2">
      <c r="A19" s="20"/>
      <c r="B19" s="196"/>
      <c r="C19" s="196"/>
      <c r="D19" s="196"/>
      <c r="E19" s="196"/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196"/>
      <c r="Q19" s="196"/>
      <c r="R19" s="196"/>
      <c r="S19" s="196"/>
      <c r="T19" s="196"/>
      <c r="U19" s="196"/>
      <c r="V19" s="196"/>
      <c r="W19" s="196"/>
      <c r="X19" s="196"/>
      <c r="Y19" s="196"/>
      <c r="Z19" s="196"/>
      <c r="AA19" s="196"/>
      <c r="AB19" s="196"/>
      <c r="AC19" s="196"/>
      <c r="AD19" s="196"/>
      <c r="AE19" s="196"/>
      <c r="AF19" s="196"/>
      <c r="AG19" s="196"/>
      <c r="AH19" s="196"/>
      <c r="AI19" s="196"/>
      <c r="AJ19" s="196"/>
      <c r="AK19" s="196"/>
      <c r="AL19" s="196"/>
      <c r="AM19" s="196"/>
      <c r="AN19" s="196"/>
      <c r="AO19" s="196"/>
      <c r="AP19" s="194"/>
      <c r="AQ19" s="194"/>
      <c r="AR19" s="194"/>
      <c r="AS19" s="194"/>
      <c r="AT19" s="24" t="str">
        <f t="shared" si="0"/>
        <v xml:space="preserve"> </v>
      </c>
      <c r="AW19" s="23" t="str">
        <f t="shared" si="6"/>
        <v xml:space="preserve"> </v>
      </c>
      <c r="AX19" s="23" t="str">
        <f t="shared" si="6"/>
        <v xml:space="preserve"> </v>
      </c>
      <c r="AY19" s="23" t="str">
        <f t="shared" si="6"/>
        <v xml:space="preserve"> </v>
      </c>
      <c r="AZ19" s="23" t="str">
        <f t="shared" si="6"/>
        <v xml:space="preserve"> </v>
      </c>
      <c r="BA19" s="23" t="str">
        <f t="shared" si="6"/>
        <v xml:space="preserve"> </v>
      </c>
      <c r="BB19" s="23" t="str">
        <f t="shared" si="6"/>
        <v xml:space="preserve"> </v>
      </c>
      <c r="BC19" s="23" t="str">
        <f t="shared" si="6"/>
        <v xml:space="preserve"> </v>
      </c>
      <c r="BD19" s="23" t="str">
        <f t="shared" si="6"/>
        <v xml:space="preserve"> </v>
      </c>
      <c r="BE19" s="23" t="str">
        <f t="shared" si="6"/>
        <v xml:space="preserve"> </v>
      </c>
      <c r="BF19" s="23" t="str">
        <f t="shared" si="6"/>
        <v xml:space="preserve"> </v>
      </c>
      <c r="BG19" s="23" t="str">
        <f t="shared" si="6"/>
        <v xml:space="preserve"> </v>
      </c>
      <c r="BH19" s="23" t="str">
        <f t="shared" si="6"/>
        <v xml:space="preserve"> </v>
      </c>
      <c r="BI19" s="23" t="str">
        <f t="shared" si="6"/>
        <v xml:space="preserve"> </v>
      </c>
      <c r="BJ19" s="23" t="str">
        <f t="shared" si="6"/>
        <v xml:space="preserve"> </v>
      </c>
      <c r="BK19" s="23" t="str">
        <f t="shared" si="6"/>
        <v xml:space="preserve"> </v>
      </c>
      <c r="BL19" s="23" t="str">
        <f t="shared" si="4"/>
        <v xml:space="preserve"> </v>
      </c>
      <c r="BM19" s="23" t="str">
        <f t="shared" si="4"/>
        <v xml:space="preserve"> </v>
      </c>
      <c r="BN19" s="23" t="str">
        <f t="shared" si="4"/>
        <v xml:space="preserve"> </v>
      </c>
      <c r="BO19" s="23" t="str">
        <f t="shared" si="4"/>
        <v xml:space="preserve"> </v>
      </c>
      <c r="BP19" s="23" t="str">
        <f t="shared" si="4"/>
        <v xml:space="preserve"> </v>
      </c>
      <c r="BQ19" s="23" t="str">
        <f t="shared" si="4"/>
        <v xml:space="preserve"> </v>
      </c>
      <c r="BR19" s="23" t="str">
        <f t="shared" si="4"/>
        <v xml:space="preserve"> </v>
      </c>
      <c r="BS19" s="23" t="str">
        <f t="shared" si="4"/>
        <v xml:space="preserve"> </v>
      </c>
      <c r="BT19" s="23" t="str">
        <f t="shared" si="4"/>
        <v xml:space="preserve"> </v>
      </c>
      <c r="BU19" s="23" t="str">
        <f t="shared" si="4"/>
        <v xml:space="preserve"> </v>
      </c>
      <c r="BV19" s="23" t="str">
        <f t="shared" si="4"/>
        <v xml:space="preserve"> </v>
      </c>
      <c r="BW19" s="23" t="str">
        <f t="shared" si="4"/>
        <v xml:space="preserve"> </v>
      </c>
      <c r="BX19" s="23" t="str">
        <f t="shared" si="4"/>
        <v xml:space="preserve"> </v>
      </c>
      <c r="BY19" s="23" t="str">
        <f t="shared" si="4"/>
        <v xml:space="preserve"> </v>
      </c>
      <c r="BZ19" s="23" t="str">
        <f t="shared" si="4"/>
        <v xml:space="preserve"> </v>
      </c>
      <c r="CA19" s="23" t="str">
        <f t="shared" si="4"/>
        <v xml:space="preserve"> </v>
      </c>
      <c r="CB19" s="23" t="str">
        <f t="shared" si="5"/>
        <v xml:space="preserve"> </v>
      </c>
      <c r="CC19" s="23" t="str">
        <f t="shared" si="5"/>
        <v xml:space="preserve"> </v>
      </c>
      <c r="CD19" s="23" t="str">
        <f t="shared" si="5"/>
        <v xml:space="preserve"> </v>
      </c>
      <c r="CE19" s="23" t="str">
        <f t="shared" si="5"/>
        <v xml:space="preserve"> </v>
      </c>
      <c r="CF19" s="23" t="str">
        <f t="shared" si="5"/>
        <v xml:space="preserve"> </v>
      </c>
      <c r="CG19" s="23" t="str">
        <f t="shared" si="5"/>
        <v xml:space="preserve"> </v>
      </c>
      <c r="CH19" s="23" t="str">
        <f t="shared" si="5"/>
        <v xml:space="preserve"> </v>
      </c>
      <c r="CI19" s="23" t="str">
        <f t="shared" si="5"/>
        <v xml:space="preserve"> </v>
      </c>
      <c r="CJ19" s="23" t="str">
        <f t="shared" si="5"/>
        <v xml:space="preserve"> </v>
      </c>
      <c r="CK19" s="23" t="str">
        <f t="shared" si="2"/>
        <v xml:space="preserve"> </v>
      </c>
      <c r="CL19" s="23" t="str">
        <f t="shared" si="2"/>
        <v xml:space="preserve"> </v>
      </c>
      <c r="CM19" s="23" t="str">
        <f t="shared" si="2"/>
        <v xml:space="preserve"> </v>
      </c>
      <c r="CN19" s="23" t="str">
        <f t="shared" si="2"/>
        <v xml:space="preserve"> </v>
      </c>
      <c r="CO19" s="23" t="str">
        <f t="shared" si="3"/>
        <v xml:space="preserve"> </v>
      </c>
    </row>
    <row r="20" spans="1:93" x14ac:dyDescent="0.2">
      <c r="A20" s="20"/>
      <c r="B20" s="196"/>
      <c r="C20" s="196"/>
      <c r="D20" s="196"/>
      <c r="E20" s="196"/>
      <c r="F20" s="196"/>
      <c r="G20" s="196"/>
      <c r="H20" s="196"/>
      <c r="I20" s="196"/>
      <c r="J20" s="196"/>
      <c r="K20" s="196"/>
      <c r="L20" s="196"/>
      <c r="M20" s="196"/>
      <c r="N20" s="196"/>
      <c r="O20" s="196"/>
      <c r="P20" s="196"/>
      <c r="Q20" s="196"/>
      <c r="R20" s="196"/>
      <c r="S20" s="196"/>
      <c r="T20" s="196"/>
      <c r="U20" s="196"/>
      <c r="V20" s="196"/>
      <c r="W20" s="196"/>
      <c r="X20" s="196"/>
      <c r="Y20" s="196"/>
      <c r="Z20" s="196"/>
      <c r="AA20" s="196"/>
      <c r="AB20" s="196"/>
      <c r="AC20" s="196"/>
      <c r="AD20" s="196"/>
      <c r="AE20" s="196"/>
      <c r="AF20" s="196"/>
      <c r="AG20" s="196"/>
      <c r="AH20" s="196"/>
      <c r="AI20" s="196"/>
      <c r="AJ20" s="196"/>
      <c r="AK20" s="196"/>
      <c r="AL20" s="196"/>
      <c r="AM20" s="196"/>
      <c r="AN20" s="196"/>
      <c r="AO20" s="196"/>
      <c r="AP20" s="194"/>
      <c r="AQ20" s="194"/>
      <c r="AR20" s="194"/>
      <c r="AS20" s="194"/>
      <c r="AT20" s="24" t="str">
        <f t="shared" si="0"/>
        <v xml:space="preserve"> </v>
      </c>
      <c r="AW20" s="23" t="str">
        <f t="shared" si="6"/>
        <v xml:space="preserve"> </v>
      </c>
      <c r="AX20" s="23" t="str">
        <f t="shared" si="6"/>
        <v xml:space="preserve"> </v>
      </c>
      <c r="AY20" s="23" t="str">
        <f t="shared" si="6"/>
        <v xml:space="preserve"> </v>
      </c>
      <c r="AZ20" s="23" t="str">
        <f t="shared" si="6"/>
        <v xml:space="preserve"> </v>
      </c>
      <c r="BA20" s="23" t="str">
        <f t="shared" si="6"/>
        <v xml:space="preserve"> </v>
      </c>
      <c r="BB20" s="23" t="str">
        <f t="shared" si="6"/>
        <v xml:space="preserve"> </v>
      </c>
      <c r="BC20" s="23" t="str">
        <f t="shared" si="6"/>
        <v xml:space="preserve"> </v>
      </c>
      <c r="BD20" s="23" t="str">
        <f t="shared" si="6"/>
        <v xml:space="preserve"> </v>
      </c>
      <c r="BE20" s="23" t="str">
        <f t="shared" si="6"/>
        <v xml:space="preserve"> </v>
      </c>
      <c r="BF20" s="23" t="str">
        <f t="shared" si="6"/>
        <v xml:space="preserve"> </v>
      </c>
      <c r="BG20" s="23" t="str">
        <f t="shared" si="6"/>
        <v xml:space="preserve"> </v>
      </c>
      <c r="BH20" s="23" t="str">
        <f t="shared" si="6"/>
        <v xml:space="preserve"> </v>
      </c>
      <c r="BI20" s="23" t="str">
        <f t="shared" si="6"/>
        <v xml:space="preserve"> </v>
      </c>
      <c r="BJ20" s="23" t="str">
        <f t="shared" si="6"/>
        <v xml:space="preserve"> </v>
      </c>
      <c r="BK20" s="23" t="str">
        <f t="shared" si="6"/>
        <v xml:space="preserve"> </v>
      </c>
      <c r="BL20" s="23" t="str">
        <f t="shared" si="4"/>
        <v xml:space="preserve"> </v>
      </c>
      <c r="BM20" s="23" t="str">
        <f t="shared" si="4"/>
        <v xml:space="preserve"> </v>
      </c>
      <c r="BN20" s="23" t="str">
        <f t="shared" si="4"/>
        <v xml:space="preserve"> </v>
      </c>
      <c r="BO20" s="23" t="str">
        <f t="shared" si="4"/>
        <v xml:space="preserve"> </v>
      </c>
      <c r="BP20" s="23" t="str">
        <f t="shared" si="4"/>
        <v xml:space="preserve"> </v>
      </c>
      <c r="BQ20" s="23" t="str">
        <f t="shared" si="4"/>
        <v xml:space="preserve"> </v>
      </c>
      <c r="BR20" s="23" t="str">
        <f t="shared" si="4"/>
        <v xml:space="preserve"> </v>
      </c>
      <c r="BS20" s="23" t="str">
        <f t="shared" si="4"/>
        <v xml:space="preserve"> </v>
      </c>
      <c r="BT20" s="23" t="str">
        <f t="shared" si="4"/>
        <v xml:space="preserve"> </v>
      </c>
      <c r="BU20" s="23" t="str">
        <f t="shared" si="4"/>
        <v xml:space="preserve"> </v>
      </c>
      <c r="BV20" s="23" t="str">
        <f t="shared" si="4"/>
        <v xml:space="preserve"> </v>
      </c>
      <c r="BW20" s="23" t="str">
        <f t="shared" si="4"/>
        <v xml:space="preserve"> </v>
      </c>
      <c r="BX20" s="23" t="str">
        <f t="shared" si="4"/>
        <v xml:space="preserve"> </v>
      </c>
      <c r="BY20" s="23" t="str">
        <f t="shared" si="4"/>
        <v xml:space="preserve"> </v>
      </c>
      <c r="BZ20" s="23" t="str">
        <f t="shared" si="4"/>
        <v xml:space="preserve"> </v>
      </c>
      <c r="CA20" s="23" t="str">
        <f t="shared" si="4"/>
        <v xml:space="preserve"> </v>
      </c>
      <c r="CB20" s="23" t="str">
        <f t="shared" si="5"/>
        <v xml:space="preserve"> </v>
      </c>
      <c r="CC20" s="23" t="str">
        <f t="shared" si="5"/>
        <v xml:space="preserve"> </v>
      </c>
      <c r="CD20" s="23" t="str">
        <f t="shared" si="5"/>
        <v xml:space="preserve"> </v>
      </c>
      <c r="CE20" s="23" t="str">
        <f t="shared" si="5"/>
        <v xml:space="preserve"> </v>
      </c>
      <c r="CF20" s="23" t="str">
        <f t="shared" si="5"/>
        <v xml:space="preserve"> </v>
      </c>
      <c r="CG20" s="23" t="str">
        <f t="shared" si="5"/>
        <v xml:space="preserve"> </v>
      </c>
      <c r="CH20" s="23" t="str">
        <f t="shared" si="5"/>
        <v xml:space="preserve"> </v>
      </c>
      <c r="CI20" s="23" t="str">
        <f t="shared" si="5"/>
        <v xml:space="preserve"> </v>
      </c>
      <c r="CJ20" s="23" t="str">
        <f t="shared" si="5"/>
        <v xml:space="preserve"> </v>
      </c>
      <c r="CK20" s="23" t="str">
        <f t="shared" si="2"/>
        <v xml:space="preserve"> </v>
      </c>
      <c r="CL20" s="23" t="str">
        <f t="shared" si="2"/>
        <v xml:space="preserve"> </v>
      </c>
      <c r="CM20" s="23" t="str">
        <f t="shared" si="2"/>
        <v xml:space="preserve"> </v>
      </c>
      <c r="CN20" s="23" t="str">
        <f t="shared" si="2"/>
        <v xml:space="preserve"> </v>
      </c>
      <c r="CO20" s="23" t="str">
        <f t="shared" si="3"/>
        <v xml:space="preserve"> </v>
      </c>
    </row>
    <row r="21" spans="1:93" x14ac:dyDescent="0.2">
      <c r="A21" s="20"/>
      <c r="B21" s="196"/>
      <c r="C21" s="196"/>
      <c r="D21" s="196"/>
      <c r="E21" s="196"/>
      <c r="F21" s="196"/>
      <c r="G21" s="196"/>
      <c r="H21" s="196"/>
      <c r="I21" s="196"/>
      <c r="J21" s="196"/>
      <c r="K21" s="196"/>
      <c r="L21" s="196"/>
      <c r="M21" s="196"/>
      <c r="N21" s="196"/>
      <c r="O21" s="196"/>
      <c r="P21" s="196"/>
      <c r="Q21" s="196"/>
      <c r="R21" s="196"/>
      <c r="S21" s="196"/>
      <c r="T21" s="196"/>
      <c r="U21" s="196"/>
      <c r="V21" s="196"/>
      <c r="W21" s="196"/>
      <c r="X21" s="196"/>
      <c r="Y21" s="196"/>
      <c r="Z21" s="196"/>
      <c r="AA21" s="196"/>
      <c r="AB21" s="196"/>
      <c r="AC21" s="196"/>
      <c r="AD21" s="196"/>
      <c r="AE21" s="196"/>
      <c r="AF21" s="196"/>
      <c r="AG21" s="196"/>
      <c r="AH21" s="196"/>
      <c r="AI21" s="196"/>
      <c r="AJ21" s="196"/>
      <c r="AK21" s="196"/>
      <c r="AL21" s="196"/>
      <c r="AM21" s="196"/>
      <c r="AN21" s="196"/>
      <c r="AO21" s="196"/>
      <c r="AP21" s="194"/>
      <c r="AQ21" s="194"/>
      <c r="AR21" s="194"/>
      <c r="AS21" s="194"/>
      <c r="AT21" s="24" t="str">
        <f t="shared" si="0"/>
        <v xml:space="preserve"> </v>
      </c>
      <c r="AW21" s="23" t="str">
        <f t="shared" si="6"/>
        <v xml:space="preserve"> </v>
      </c>
      <c r="AX21" s="23" t="str">
        <f t="shared" si="6"/>
        <v xml:space="preserve"> </v>
      </c>
      <c r="AY21" s="23" t="str">
        <f t="shared" si="6"/>
        <v xml:space="preserve"> </v>
      </c>
      <c r="AZ21" s="23" t="str">
        <f t="shared" si="6"/>
        <v xml:space="preserve"> </v>
      </c>
      <c r="BA21" s="23" t="str">
        <f t="shared" si="6"/>
        <v xml:space="preserve"> </v>
      </c>
      <c r="BB21" s="23" t="str">
        <f t="shared" si="6"/>
        <v xml:space="preserve"> </v>
      </c>
      <c r="BC21" s="23" t="str">
        <f t="shared" si="6"/>
        <v xml:space="preserve"> </v>
      </c>
      <c r="BD21" s="23" t="str">
        <f t="shared" si="6"/>
        <v xml:space="preserve"> </v>
      </c>
      <c r="BE21" s="23" t="str">
        <f t="shared" si="6"/>
        <v xml:space="preserve"> </v>
      </c>
      <c r="BF21" s="23" t="str">
        <f t="shared" si="6"/>
        <v xml:space="preserve"> </v>
      </c>
      <c r="BG21" s="23" t="str">
        <f t="shared" si="6"/>
        <v xml:space="preserve"> </v>
      </c>
      <c r="BH21" s="23" t="str">
        <f t="shared" si="6"/>
        <v xml:space="preserve"> </v>
      </c>
      <c r="BI21" s="23" t="str">
        <f t="shared" si="6"/>
        <v xml:space="preserve"> </v>
      </c>
      <c r="BJ21" s="23" t="str">
        <f t="shared" si="6"/>
        <v xml:space="preserve"> </v>
      </c>
      <c r="BK21" s="23" t="str">
        <f t="shared" si="6"/>
        <v xml:space="preserve"> </v>
      </c>
      <c r="BL21" s="23" t="str">
        <f t="shared" si="4"/>
        <v xml:space="preserve"> </v>
      </c>
      <c r="BM21" s="23" t="str">
        <f t="shared" si="4"/>
        <v xml:space="preserve"> </v>
      </c>
      <c r="BN21" s="23" t="str">
        <f t="shared" si="4"/>
        <v xml:space="preserve"> </v>
      </c>
      <c r="BO21" s="23" t="str">
        <f t="shared" si="4"/>
        <v xml:space="preserve"> </v>
      </c>
      <c r="BP21" s="23" t="str">
        <f t="shared" si="4"/>
        <v xml:space="preserve"> </v>
      </c>
      <c r="BQ21" s="23" t="str">
        <f t="shared" si="4"/>
        <v xml:space="preserve"> </v>
      </c>
      <c r="BR21" s="23" t="str">
        <f t="shared" si="4"/>
        <v xml:space="preserve"> </v>
      </c>
      <c r="BS21" s="23" t="str">
        <f t="shared" si="4"/>
        <v xml:space="preserve"> </v>
      </c>
      <c r="BT21" s="23" t="str">
        <f t="shared" si="4"/>
        <v xml:space="preserve"> </v>
      </c>
      <c r="BU21" s="23" t="str">
        <f t="shared" si="4"/>
        <v xml:space="preserve"> </v>
      </c>
      <c r="BV21" s="23" t="str">
        <f t="shared" si="4"/>
        <v xml:space="preserve"> </v>
      </c>
      <c r="BW21" s="23" t="str">
        <f t="shared" si="4"/>
        <v xml:space="preserve"> </v>
      </c>
      <c r="BX21" s="23" t="str">
        <f t="shared" si="4"/>
        <v xml:space="preserve"> </v>
      </c>
      <c r="BY21" s="23" t="str">
        <f t="shared" si="4"/>
        <v xml:space="preserve"> </v>
      </c>
      <c r="BZ21" s="23" t="str">
        <f t="shared" si="4"/>
        <v xml:space="preserve"> </v>
      </c>
      <c r="CA21" s="23" t="str">
        <f t="shared" si="4"/>
        <v xml:space="preserve"> </v>
      </c>
      <c r="CB21" s="23" t="str">
        <f t="shared" si="5"/>
        <v xml:space="preserve"> </v>
      </c>
      <c r="CC21" s="23" t="str">
        <f t="shared" si="5"/>
        <v xml:space="preserve"> </v>
      </c>
      <c r="CD21" s="23" t="str">
        <f t="shared" si="5"/>
        <v xml:space="preserve"> </v>
      </c>
      <c r="CE21" s="23" t="str">
        <f t="shared" si="5"/>
        <v xml:space="preserve"> </v>
      </c>
      <c r="CF21" s="23" t="str">
        <f t="shared" si="5"/>
        <v xml:space="preserve"> </v>
      </c>
      <c r="CG21" s="23" t="str">
        <f t="shared" si="5"/>
        <v xml:space="preserve"> </v>
      </c>
      <c r="CH21" s="23" t="str">
        <f t="shared" si="5"/>
        <v xml:space="preserve"> </v>
      </c>
      <c r="CI21" s="23" t="str">
        <f t="shared" si="5"/>
        <v xml:space="preserve"> </v>
      </c>
      <c r="CJ21" s="23" t="str">
        <f t="shared" si="5"/>
        <v xml:space="preserve"> </v>
      </c>
      <c r="CK21" s="23" t="str">
        <f t="shared" si="2"/>
        <v xml:space="preserve"> </v>
      </c>
      <c r="CL21" s="23" t="str">
        <f t="shared" si="2"/>
        <v xml:space="preserve"> </v>
      </c>
      <c r="CM21" s="23" t="str">
        <f t="shared" si="2"/>
        <v xml:space="preserve"> </v>
      </c>
      <c r="CN21" s="23" t="str">
        <f t="shared" si="2"/>
        <v xml:space="preserve"> </v>
      </c>
      <c r="CO21" s="23" t="str">
        <f t="shared" si="3"/>
        <v xml:space="preserve"> </v>
      </c>
    </row>
    <row r="22" spans="1:93" x14ac:dyDescent="0.2">
      <c r="A22" s="20"/>
      <c r="B22" s="196"/>
      <c r="C22" s="196"/>
      <c r="D22" s="196"/>
      <c r="E22" s="196"/>
      <c r="F22" s="196"/>
      <c r="G22" s="196"/>
      <c r="H22" s="196"/>
      <c r="I22" s="196"/>
      <c r="J22" s="196"/>
      <c r="K22" s="196"/>
      <c r="L22" s="196"/>
      <c r="M22" s="196"/>
      <c r="N22" s="196"/>
      <c r="O22" s="196"/>
      <c r="P22" s="196"/>
      <c r="Q22" s="196"/>
      <c r="R22" s="196"/>
      <c r="S22" s="196"/>
      <c r="T22" s="196"/>
      <c r="U22" s="196"/>
      <c r="V22" s="196"/>
      <c r="W22" s="196"/>
      <c r="X22" s="196"/>
      <c r="Y22" s="196"/>
      <c r="Z22" s="196"/>
      <c r="AA22" s="196"/>
      <c r="AB22" s="196"/>
      <c r="AC22" s="196"/>
      <c r="AD22" s="196"/>
      <c r="AE22" s="196"/>
      <c r="AF22" s="196"/>
      <c r="AG22" s="196"/>
      <c r="AH22" s="196"/>
      <c r="AI22" s="196"/>
      <c r="AJ22" s="196"/>
      <c r="AK22" s="196"/>
      <c r="AL22" s="196"/>
      <c r="AM22" s="196"/>
      <c r="AN22" s="196"/>
      <c r="AO22" s="196"/>
      <c r="AP22" s="194"/>
      <c r="AQ22" s="194"/>
      <c r="AR22" s="194"/>
      <c r="AS22" s="194"/>
      <c r="AT22" s="24" t="str">
        <f t="shared" si="0"/>
        <v xml:space="preserve"> </v>
      </c>
      <c r="AW22" s="23" t="str">
        <f t="shared" si="6"/>
        <v xml:space="preserve"> </v>
      </c>
      <c r="AX22" s="23" t="str">
        <f t="shared" si="6"/>
        <v xml:space="preserve"> </v>
      </c>
      <c r="AY22" s="23" t="str">
        <f t="shared" si="6"/>
        <v xml:space="preserve"> </v>
      </c>
      <c r="AZ22" s="23" t="str">
        <f t="shared" si="6"/>
        <v xml:space="preserve"> </v>
      </c>
      <c r="BA22" s="23" t="str">
        <f t="shared" si="6"/>
        <v xml:space="preserve"> </v>
      </c>
      <c r="BB22" s="23" t="str">
        <f t="shared" si="6"/>
        <v xml:space="preserve"> </v>
      </c>
      <c r="BC22" s="23" t="str">
        <f t="shared" si="6"/>
        <v xml:space="preserve"> </v>
      </c>
      <c r="BD22" s="23" t="str">
        <f t="shared" si="6"/>
        <v xml:space="preserve"> </v>
      </c>
      <c r="BE22" s="23" t="str">
        <f t="shared" si="6"/>
        <v xml:space="preserve"> </v>
      </c>
      <c r="BF22" s="23" t="str">
        <f t="shared" si="6"/>
        <v xml:space="preserve"> </v>
      </c>
      <c r="BG22" s="23" t="str">
        <f t="shared" si="6"/>
        <v xml:space="preserve"> </v>
      </c>
      <c r="BH22" s="23" t="str">
        <f t="shared" si="6"/>
        <v xml:space="preserve"> </v>
      </c>
      <c r="BI22" s="23" t="str">
        <f t="shared" si="6"/>
        <v xml:space="preserve"> </v>
      </c>
      <c r="BJ22" s="23" t="str">
        <f t="shared" si="6"/>
        <v xml:space="preserve"> </v>
      </c>
      <c r="BK22" s="23" t="str">
        <f t="shared" si="6"/>
        <v xml:space="preserve"> </v>
      </c>
      <c r="BL22" s="23" t="str">
        <f t="shared" si="4"/>
        <v xml:space="preserve"> </v>
      </c>
      <c r="BM22" s="23" t="str">
        <f t="shared" si="4"/>
        <v xml:space="preserve"> </v>
      </c>
      <c r="BN22" s="23" t="str">
        <f t="shared" si="4"/>
        <v xml:space="preserve"> </v>
      </c>
      <c r="BO22" s="23" t="str">
        <f t="shared" si="4"/>
        <v xml:space="preserve"> </v>
      </c>
      <c r="BP22" s="23" t="str">
        <f t="shared" si="4"/>
        <v xml:space="preserve"> </v>
      </c>
      <c r="BQ22" s="23" t="str">
        <f t="shared" si="4"/>
        <v xml:space="preserve"> </v>
      </c>
      <c r="BR22" s="23" t="str">
        <f t="shared" si="4"/>
        <v xml:space="preserve"> </v>
      </c>
      <c r="BS22" s="23" t="str">
        <f t="shared" si="4"/>
        <v xml:space="preserve"> </v>
      </c>
      <c r="BT22" s="23" t="str">
        <f t="shared" si="4"/>
        <v xml:space="preserve"> </v>
      </c>
      <c r="BU22" s="23" t="str">
        <f t="shared" si="4"/>
        <v xml:space="preserve"> </v>
      </c>
      <c r="BV22" s="23" t="str">
        <f t="shared" si="4"/>
        <v xml:space="preserve"> </v>
      </c>
      <c r="BW22" s="23" t="str">
        <f t="shared" si="4"/>
        <v xml:space="preserve"> </v>
      </c>
      <c r="BX22" s="23" t="str">
        <f t="shared" si="4"/>
        <v xml:space="preserve"> </v>
      </c>
      <c r="BY22" s="23" t="str">
        <f t="shared" si="4"/>
        <v xml:space="preserve"> </v>
      </c>
      <c r="BZ22" s="23" t="str">
        <f t="shared" si="4"/>
        <v xml:space="preserve"> </v>
      </c>
      <c r="CA22" s="23" t="str">
        <f t="shared" si="4"/>
        <v xml:space="preserve"> </v>
      </c>
      <c r="CB22" s="23" t="str">
        <f t="shared" si="5"/>
        <v xml:space="preserve"> </v>
      </c>
      <c r="CC22" s="23" t="str">
        <f t="shared" si="5"/>
        <v xml:space="preserve"> </v>
      </c>
      <c r="CD22" s="23" t="str">
        <f t="shared" si="5"/>
        <v xml:space="preserve"> </v>
      </c>
      <c r="CE22" s="23" t="str">
        <f t="shared" si="5"/>
        <v xml:space="preserve"> </v>
      </c>
      <c r="CF22" s="23" t="str">
        <f t="shared" si="5"/>
        <v xml:space="preserve"> </v>
      </c>
      <c r="CG22" s="23" t="str">
        <f t="shared" si="5"/>
        <v xml:space="preserve"> </v>
      </c>
      <c r="CH22" s="23" t="str">
        <f t="shared" si="5"/>
        <v xml:space="preserve"> </v>
      </c>
      <c r="CI22" s="23" t="str">
        <f t="shared" si="5"/>
        <v xml:space="preserve"> </v>
      </c>
      <c r="CJ22" s="23" t="str">
        <f t="shared" si="5"/>
        <v xml:space="preserve"> </v>
      </c>
      <c r="CK22" s="23" t="str">
        <f t="shared" si="2"/>
        <v xml:space="preserve"> </v>
      </c>
      <c r="CL22" s="23" t="str">
        <f t="shared" si="2"/>
        <v xml:space="preserve"> </v>
      </c>
      <c r="CM22" s="23" t="str">
        <f t="shared" si="2"/>
        <v xml:space="preserve"> </v>
      </c>
      <c r="CN22" s="23" t="str">
        <f t="shared" si="2"/>
        <v xml:space="preserve"> </v>
      </c>
      <c r="CO22" s="23" t="str">
        <f t="shared" si="3"/>
        <v xml:space="preserve"> </v>
      </c>
    </row>
    <row r="23" spans="1:93" x14ac:dyDescent="0.2">
      <c r="A23" s="20"/>
      <c r="B23" s="196"/>
      <c r="C23" s="196"/>
      <c r="D23" s="196"/>
      <c r="E23" s="196"/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  <c r="AE23" s="196"/>
      <c r="AF23" s="196"/>
      <c r="AG23" s="196"/>
      <c r="AH23" s="196"/>
      <c r="AI23" s="196"/>
      <c r="AJ23" s="196"/>
      <c r="AK23" s="196"/>
      <c r="AL23" s="196"/>
      <c r="AM23" s="196"/>
      <c r="AN23" s="196"/>
      <c r="AO23" s="196"/>
      <c r="AP23" s="194"/>
      <c r="AQ23" s="194"/>
      <c r="AR23" s="194"/>
      <c r="AS23" s="194"/>
      <c r="AT23" s="24" t="str">
        <f t="shared" si="0"/>
        <v xml:space="preserve"> </v>
      </c>
      <c r="AW23" s="23" t="str">
        <f t="shared" si="6"/>
        <v xml:space="preserve"> </v>
      </c>
      <c r="AX23" s="23" t="str">
        <f t="shared" si="6"/>
        <v xml:space="preserve"> </v>
      </c>
      <c r="AY23" s="23" t="str">
        <f t="shared" si="6"/>
        <v xml:space="preserve"> </v>
      </c>
      <c r="AZ23" s="23" t="str">
        <f t="shared" si="6"/>
        <v xml:space="preserve"> </v>
      </c>
      <c r="BA23" s="23" t="str">
        <f t="shared" si="6"/>
        <v xml:space="preserve"> </v>
      </c>
      <c r="BB23" s="23" t="str">
        <f t="shared" si="6"/>
        <v xml:space="preserve"> </v>
      </c>
      <c r="BC23" s="23" t="str">
        <f t="shared" si="6"/>
        <v xml:space="preserve"> </v>
      </c>
      <c r="BD23" s="23" t="str">
        <f t="shared" si="6"/>
        <v xml:space="preserve"> </v>
      </c>
      <c r="BE23" s="23" t="str">
        <f t="shared" si="6"/>
        <v xml:space="preserve"> </v>
      </c>
      <c r="BF23" s="23" t="str">
        <f t="shared" si="6"/>
        <v xml:space="preserve"> </v>
      </c>
      <c r="BG23" s="23" t="str">
        <f t="shared" si="6"/>
        <v xml:space="preserve"> </v>
      </c>
      <c r="BH23" s="23" t="str">
        <f t="shared" si="6"/>
        <v xml:space="preserve"> </v>
      </c>
      <c r="BI23" s="23" t="str">
        <f t="shared" si="6"/>
        <v xml:space="preserve"> </v>
      </c>
      <c r="BJ23" s="23" t="str">
        <f t="shared" si="6"/>
        <v xml:space="preserve"> </v>
      </c>
      <c r="BK23" s="23" t="str">
        <f t="shared" si="6"/>
        <v xml:space="preserve"> </v>
      </c>
      <c r="BL23" s="23" t="str">
        <f t="shared" si="4"/>
        <v xml:space="preserve"> </v>
      </c>
      <c r="BM23" s="23" t="str">
        <f t="shared" si="4"/>
        <v xml:space="preserve"> </v>
      </c>
      <c r="BN23" s="23" t="str">
        <f t="shared" si="4"/>
        <v xml:space="preserve"> </v>
      </c>
      <c r="BO23" s="23" t="str">
        <f t="shared" si="4"/>
        <v xml:space="preserve"> </v>
      </c>
      <c r="BP23" s="23" t="str">
        <f t="shared" si="4"/>
        <v xml:space="preserve"> </v>
      </c>
      <c r="BQ23" s="23" t="str">
        <f t="shared" si="4"/>
        <v xml:space="preserve"> </v>
      </c>
      <c r="BR23" s="23" t="str">
        <f t="shared" si="4"/>
        <v xml:space="preserve"> </v>
      </c>
      <c r="BS23" s="23" t="str">
        <f t="shared" si="4"/>
        <v xml:space="preserve"> </v>
      </c>
      <c r="BT23" s="23" t="str">
        <f t="shared" si="4"/>
        <v xml:space="preserve"> </v>
      </c>
      <c r="BU23" s="23" t="str">
        <f t="shared" si="4"/>
        <v xml:space="preserve"> </v>
      </c>
      <c r="BV23" s="23" t="str">
        <f t="shared" si="4"/>
        <v xml:space="preserve"> </v>
      </c>
      <c r="BW23" s="23" t="str">
        <f t="shared" si="4"/>
        <v xml:space="preserve"> </v>
      </c>
      <c r="BX23" s="23" t="str">
        <f t="shared" si="4"/>
        <v xml:space="preserve"> </v>
      </c>
      <c r="BY23" s="23" t="str">
        <f t="shared" si="4"/>
        <v xml:space="preserve"> </v>
      </c>
      <c r="BZ23" s="23" t="str">
        <f t="shared" si="4"/>
        <v xml:space="preserve"> </v>
      </c>
      <c r="CA23" s="23" t="str">
        <f t="shared" si="4"/>
        <v xml:space="preserve"> </v>
      </c>
      <c r="CB23" s="23" t="str">
        <f t="shared" si="5"/>
        <v xml:space="preserve"> </v>
      </c>
      <c r="CC23" s="23" t="str">
        <f t="shared" si="5"/>
        <v xml:space="preserve"> </v>
      </c>
      <c r="CD23" s="23" t="str">
        <f t="shared" si="5"/>
        <v xml:space="preserve"> </v>
      </c>
      <c r="CE23" s="23" t="str">
        <f t="shared" si="5"/>
        <v xml:space="preserve"> </v>
      </c>
      <c r="CF23" s="23" t="str">
        <f t="shared" si="5"/>
        <v xml:space="preserve"> </v>
      </c>
      <c r="CG23" s="23" t="str">
        <f t="shared" si="5"/>
        <v xml:space="preserve"> </v>
      </c>
      <c r="CH23" s="23" t="str">
        <f t="shared" si="5"/>
        <v xml:space="preserve"> </v>
      </c>
      <c r="CI23" s="23" t="str">
        <f t="shared" si="5"/>
        <v xml:space="preserve"> </v>
      </c>
      <c r="CJ23" s="23" t="str">
        <f t="shared" si="5"/>
        <v xml:space="preserve"> </v>
      </c>
      <c r="CK23" s="23" t="str">
        <f t="shared" si="2"/>
        <v xml:space="preserve"> </v>
      </c>
      <c r="CL23" s="23" t="str">
        <f t="shared" si="2"/>
        <v xml:space="preserve"> </v>
      </c>
      <c r="CM23" s="23" t="str">
        <f t="shared" si="2"/>
        <v xml:space="preserve"> </v>
      </c>
      <c r="CN23" s="23" t="str">
        <f t="shared" si="2"/>
        <v xml:space="preserve"> </v>
      </c>
      <c r="CO23" s="23" t="str">
        <f t="shared" si="3"/>
        <v xml:space="preserve"> </v>
      </c>
    </row>
    <row r="24" spans="1:93" x14ac:dyDescent="0.2">
      <c r="A24" s="20"/>
      <c r="B24" s="196"/>
      <c r="C24" s="196"/>
      <c r="D24" s="196"/>
      <c r="E24" s="196"/>
      <c r="F24" s="196"/>
      <c r="G24" s="196"/>
      <c r="H24" s="196"/>
      <c r="I24" s="196"/>
      <c r="J24" s="196"/>
      <c r="K24" s="196"/>
      <c r="L24" s="196"/>
      <c r="M24" s="196"/>
      <c r="N24" s="196"/>
      <c r="O24" s="196"/>
      <c r="P24" s="196"/>
      <c r="Q24" s="196"/>
      <c r="R24" s="196"/>
      <c r="S24" s="196"/>
      <c r="T24" s="196"/>
      <c r="U24" s="196"/>
      <c r="V24" s="196"/>
      <c r="W24" s="196"/>
      <c r="X24" s="196"/>
      <c r="Y24" s="196"/>
      <c r="Z24" s="196"/>
      <c r="AA24" s="196"/>
      <c r="AB24" s="196"/>
      <c r="AC24" s="196"/>
      <c r="AD24" s="196"/>
      <c r="AE24" s="196"/>
      <c r="AF24" s="196"/>
      <c r="AG24" s="196"/>
      <c r="AH24" s="196"/>
      <c r="AI24" s="196"/>
      <c r="AJ24" s="196"/>
      <c r="AK24" s="196"/>
      <c r="AL24" s="196"/>
      <c r="AM24" s="196"/>
      <c r="AN24" s="196"/>
      <c r="AO24" s="196"/>
      <c r="AP24" s="194"/>
      <c r="AQ24" s="194"/>
      <c r="AR24" s="194"/>
      <c r="AS24" s="194"/>
      <c r="AT24" s="24" t="str">
        <f t="shared" si="0"/>
        <v xml:space="preserve"> </v>
      </c>
      <c r="AW24" s="23" t="str">
        <f t="shared" si="6"/>
        <v xml:space="preserve"> </v>
      </c>
      <c r="AX24" s="23" t="str">
        <f t="shared" si="6"/>
        <v xml:space="preserve"> </v>
      </c>
      <c r="AY24" s="23" t="str">
        <f t="shared" si="6"/>
        <v xml:space="preserve"> </v>
      </c>
      <c r="AZ24" s="23" t="str">
        <f t="shared" si="6"/>
        <v xml:space="preserve"> </v>
      </c>
      <c r="BA24" s="23" t="str">
        <f t="shared" si="6"/>
        <v xml:space="preserve"> </v>
      </c>
      <c r="BB24" s="23" t="str">
        <f t="shared" si="6"/>
        <v xml:space="preserve"> </v>
      </c>
      <c r="BC24" s="23" t="str">
        <f t="shared" si="6"/>
        <v xml:space="preserve"> </v>
      </c>
      <c r="BD24" s="23" t="str">
        <f t="shared" si="6"/>
        <v xml:space="preserve"> </v>
      </c>
      <c r="BE24" s="23" t="str">
        <f t="shared" si="6"/>
        <v xml:space="preserve"> </v>
      </c>
      <c r="BF24" s="23" t="str">
        <f t="shared" si="6"/>
        <v xml:space="preserve"> </v>
      </c>
      <c r="BG24" s="23" t="str">
        <f t="shared" si="6"/>
        <v xml:space="preserve"> </v>
      </c>
      <c r="BH24" s="23" t="str">
        <f t="shared" si="6"/>
        <v xml:space="preserve"> </v>
      </c>
      <c r="BI24" s="23" t="str">
        <f t="shared" si="6"/>
        <v xml:space="preserve"> </v>
      </c>
      <c r="BJ24" s="23" t="str">
        <f t="shared" si="6"/>
        <v xml:space="preserve"> </v>
      </c>
      <c r="BK24" s="23" t="str">
        <f t="shared" si="6"/>
        <v xml:space="preserve"> </v>
      </c>
      <c r="BL24" s="23" t="str">
        <f t="shared" si="4"/>
        <v xml:space="preserve"> </v>
      </c>
      <c r="BM24" s="23" t="str">
        <f t="shared" si="4"/>
        <v xml:space="preserve"> </v>
      </c>
      <c r="BN24" s="23" t="str">
        <f t="shared" si="4"/>
        <v xml:space="preserve"> </v>
      </c>
      <c r="BO24" s="23" t="str">
        <f t="shared" si="4"/>
        <v xml:space="preserve"> </v>
      </c>
      <c r="BP24" s="23" t="str">
        <f t="shared" si="4"/>
        <v xml:space="preserve"> </v>
      </c>
      <c r="BQ24" s="23" t="str">
        <f t="shared" si="4"/>
        <v xml:space="preserve"> </v>
      </c>
      <c r="BR24" s="23" t="str">
        <f t="shared" si="4"/>
        <v xml:space="preserve"> </v>
      </c>
      <c r="BS24" s="23" t="str">
        <f t="shared" si="4"/>
        <v xml:space="preserve"> </v>
      </c>
      <c r="BT24" s="23" t="str">
        <f t="shared" si="4"/>
        <v xml:space="preserve"> </v>
      </c>
      <c r="BU24" s="23" t="str">
        <f t="shared" si="4"/>
        <v xml:space="preserve"> </v>
      </c>
      <c r="BV24" s="23" t="str">
        <f t="shared" si="4"/>
        <v xml:space="preserve"> </v>
      </c>
      <c r="BW24" s="23" t="str">
        <f t="shared" si="4"/>
        <v xml:space="preserve"> </v>
      </c>
      <c r="BX24" s="23" t="str">
        <f t="shared" si="4"/>
        <v xml:space="preserve"> </v>
      </c>
      <c r="BY24" s="23" t="str">
        <f t="shared" si="4"/>
        <v xml:space="preserve"> </v>
      </c>
      <c r="BZ24" s="23" t="str">
        <f t="shared" si="4"/>
        <v xml:space="preserve"> </v>
      </c>
      <c r="CA24" s="23" t="str">
        <f t="shared" si="4"/>
        <v xml:space="preserve"> </v>
      </c>
      <c r="CB24" s="23" t="str">
        <f t="shared" si="5"/>
        <v xml:space="preserve"> </v>
      </c>
      <c r="CC24" s="23" t="str">
        <f t="shared" si="5"/>
        <v xml:space="preserve"> </v>
      </c>
      <c r="CD24" s="23" t="str">
        <f t="shared" si="5"/>
        <v xml:space="preserve"> </v>
      </c>
      <c r="CE24" s="23" t="str">
        <f t="shared" si="5"/>
        <v xml:space="preserve"> </v>
      </c>
      <c r="CF24" s="23" t="str">
        <f t="shared" si="5"/>
        <v xml:space="preserve"> </v>
      </c>
      <c r="CG24" s="23" t="str">
        <f t="shared" si="5"/>
        <v xml:space="preserve"> </v>
      </c>
      <c r="CH24" s="23" t="str">
        <f t="shared" si="5"/>
        <v xml:space="preserve"> </v>
      </c>
      <c r="CI24" s="23" t="str">
        <f t="shared" si="5"/>
        <v xml:space="preserve"> </v>
      </c>
      <c r="CJ24" s="23" t="str">
        <f t="shared" si="5"/>
        <v xml:space="preserve"> </v>
      </c>
      <c r="CK24" s="23" t="str">
        <f t="shared" si="2"/>
        <v xml:space="preserve"> </v>
      </c>
      <c r="CL24" s="23" t="str">
        <f t="shared" si="2"/>
        <v xml:space="preserve"> </v>
      </c>
      <c r="CM24" s="23" t="str">
        <f t="shared" si="2"/>
        <v xml:space="preserve"> </v>
      </c>
      <c r="CN24" s="23" t="str">
        <f t="shared" si="2"/>
        <v xml:space="preserve"> </v>
      </c>
      <c r="CO24" s="23" t="str">
        <f t="shared" si="3"/>
        <v xml:space="preserve"> </v>
      </c>
    </row>
    <row r="25" spans="1:93" x14ac:dyDescent="0.2">
      <c r="A25" s="20"/>
      <c r="B25" s="196"/>
      <c r="C25" s="196"/>
      <c r="D25" s="196"/>
      <c r="E25" s="196"/>
      <c r="F25" s="196"/>
      <c r="G25" s="196"/>
      <c r="H25" s="196"/>
      <c r="I25" s="196"/>
      <c r="J25" s="196"/>
      <c r="K25" s="196"/>
      <c r="L25" s="196"/>
      <c r="M25" s="196"/>
      <c r="N25" s="196"/>
      <c r="O25" s="196"/>
      <c r="P25" s="196"/>
      <c r="Q25" s="196"/>
      <c r="R25" s="196"/>
      <c r="S25" s="196"/>
      <c r="T25" s="196"/>
      <c r="U25" s="196"/>
      <c r="V25" s="196"/>
      <c r="W25" s="196"/>
      <c r="X25" s="196"/>
      <c r="Y25" s="196"/>
      <c r="Z25" s="196"/>
      <c r="AA25" s="196"/>
      <c r="AB25" s="196"/>
      <c r="AC25" s="196"/>
      <c r="AD25" s="196"/>
      <c r="AE25" s="196"/>
      <c r="AF25" s="196"/>
      <c r="AG25" s="196"/>
      <c r="AH25" s="196"/>
      <c r="AI25" s="196"/>
      <c r="AJ25" s="196"/>
      <c r="AK25" s="196"/>
      <c r="AL25" s="196"/>
      <c r="AM25" s="196"/>
      <c r="AN25" s="196"/>
      <c r="AO25" s="196"/>
      <c r="AP25" s="194"/>
      <c r="AQ25" s="194"/>
      <c r="AR25" s="194"/>
      <c r="AS25" s="194"/>
      <c r="AT25" s="24" t="str">
        <f t="shared" si="0"/>
        <v xml:space="preserve"> </v>
      </c>
      <c r="AW25" s="23" t="str">
        <f t="shared" si="6"/>
        <v xml:space="preserve"> </v>
      </c>
      <c r="AX25" s="23" t="str">
        <f t="shared" si="6"/>
        <v xml:space="preserve"> </v>
      </c>
      <c r="AY25" s="23" t="str">
        <f t="shared" si="6"/>
        <v xml:space="preserve"> </v>
      </c>
      <c r="AZ25" s="23" t="str">
        <f t="shared" si="6"/>
        <v xml:space="preserve"> </v>
      </c>
      <c r="BA25" s="23" t="str">
        <f t="shared" si="6"/>
        <v xml:space="preserve"> </v>
      </c>
      <c r="BB25" s="23" t="str">
        <f t="shared" si="6"/>
        <v xml:space="preserve"> </v>
      </c>
      <c r="BC25" s="23" t="str">
        <f t="shared" si="6"/>
        <v xml:space="preserve"> </v>
      </c>
      <c r="BD25" s="23" t="str">
        <f t="shared" si="6"/>
        <v xml:space="preserve"> </v>
      </c>
      <c r="BE25" s="23" t="str">
        <f t="shared" si="6"/>
        <v xml:space="preserve"> </v>
      </c>
      <c r="BF25" s="23" t="str">
        <f t="shared" si="6"/>
        <v xml:space="preserve"> </v>
      </c>
      <c r="BG25" s="23" t="str">
        <f t="shared" si="6"/>
        <v xml:space="preserve"> </v>
      </c>
      <c r="BH25" s="23" t="str">
        <f t="shared" si="6"/>
        <v xml:space="preserve"> </v>
      </c>
      <c r="BI25" s="23" t="str">
        <f t="shared" si="6"/>
        <v xml:space="preserve"> </v>
      </c>
      <c r="BJ25" s="23" t="str">
        <f t="shared" si="6"/>
        <v xml:space="preserve"> </v>
      </c>
      <c r="BK25" s="23" t="str">
        <f t="shared" si="6"/>
        <v xml:space="preserve"> </v>
      </c>
      <c r="BL25" s="23" t="str">
        <f t="shared" si="4"/>
        <v xml:space="preserve"> </v>
      </c>
      <c r="BM25" s="23" t="str">
        <f t="shared" si="4"/>
        <v xml:space="preserve"> </v>
      </c>
      <c r="BN25" s="23" t="str">
        <f t="shared" si="4"/>
        <v xml:space="preserve"> </v>
      </c>
      <c r="BO25" s="23" t="str">
        <f t="shared" si="4"/>
        <v xml:space="preserve"> </v>
      </c>
      <c r="BP25" s="23" t="str">
        <f t="shared" si="4"/>
        <v xml:space="preserve"> </v>
      </c>
      <c r="BQ25" s="23" t="str">
        <f t="shared" si="4"/>
        <v xml:space="preserve"> </v>
      </c>
      <c r="BR25" s="23" t="str">
        <f t="shared" si="4"/>
        <v xml:space="preserve"> </v>
      </c>
      <c r="BS25" s="23" t="str">
        <f t="shared" si="4"/>
        <v xml:space="preserve"> </v>
      </c>
      <c r="BT25" s="23" t="str">
        <f t="shared" si="4"/>
        <v xml:space="preserve"> </v>
      </c>
      <c r="BU25" s="23" t="str">
        <f t="shared" si="4"/>
        <v xml:space="preserve"> </v>
      </c>
      <c r="BV25" s="23" t="str">
        <f t="shared" si="4"/>
        <v xml:space="preserve"> </v>
      </c>
      <c r="BW25" s="23" t="str">
        <f t="shared" si="4"/>
        <v xml:space="preserve"> </v>
      </c>
      <c r="BX25" s="23" t="str">
        <f t="shared" si="4"/>
        <v xml:space="preserve"> </v>
      </c>
      <c r="BY25" s="23" t="str">
        <f t="shared" si="4"/>
        <v xml:space="preserve"> </v>
      </c>
      <c r="BZ25" s="23" t="str">
        <f t="shared" si="4"/>
        <v xml:space="preserve"> </v>
      </c>
      <c r="CA25" s="23" t="str">
        <f t="shared" si="4"/>
        <v xml:space="preserve"> </v>
      </c>
      <c r="CB25" s="23" t="str">
        <f t="shared" si="5"/>
        <v xml:space="preserve"> </v>
      </c>
      <c r="CC25" s="23" t="str">
        <f t="shared" si="5"/>
        <v xml:space="preserve"> </v>
      </c>
      <c r="CD25" s="23" t="str">
        <f t="shared" si="5"/>
        <v xml:space="preserve"> </v>
      </c>
      <c r="CE25" s="23" t="str">
        <f t="shared" si="5"/>
        <v xml:space="preserve"> </v>
      </c>
      <c r="CF25" s="23" t="str">
        <f t="shared" si="5"/>
        <v xml:space="preserve"> </v>
      </c>
      <c r="CG25" s="23" t="str">
        <f t="shared" si="5"/>
        <v xml:space="preserve"> </v>
      </c>
      <c r="CH25" s="23" t="str">
        <f t="shared" si="5"/>
        <v xml:space="preserve"> </v>
      </c>
      <c r="CI25" s="23" t="str">
        <f t="shared" si="5"/>
        <v xml:space="preserve"> </v>
      </c>
      <c r="CJ25" s="23" t="str">
        <f t="shared" si="5"/>
        <v xml:space="preserve"> </v>
      </c>
      <c r="CK25" s="23" t="str">
        <f t="shared" si="2"/>
        <v xml:space="preserve"> </v>
      </c>
      <c r="CL25" s="23" t="str">
        <f t="shared" si="2"/>
        <v xml:space="preserve"> </v>
      </c>
      <c r="CM25" s="23" t="str">
        <f t="shared" si="2"/>
        <v xml:space="preserve"> </v>
      </c>
      <c r="CN25" s="23" t="str">
        <f t="shared" si="2"/>
        <v xml:space="preserve"> </v>
      </c>
      <c r="CO25" s="23" t="str">
        <f t="shared" si="3"/>
        <v xml:space="preserve"> </v>
      </c>
    </row>
    <row r="26" spans="1:93" x14ac:dyDescent="0.2">
      <c r="A26" s="20"/>
      <c r="B26" s="196"/>
      <c r="C26" s="196"/>
      <c r="D26" s="196"/>
      <c r="E26" s="196"/>
      <c r="F26" s="196"/>
      <c r="G26" s="196"/>
      <c r="H26" s="196"/>
      <c r="I26" s="196"/>
      <c r="J26" s="196"/>
      <c r="K26" s="196"/>
      <c r="L26" s="196"/>
      <c r="M26" s="196"/>
      <c r="N26" s="196"/>
      <c r="O26" s="196"/>
      <c r="P26" s="196"/>
      <c r="Q26" s="196"/>
      <c r="R26" s="196"/>
      <c r="S26" s="196"/>
      <c r="T26" s="196"/>
      <c r="U26" s="196"/>
      <c r="V26" s="196"/>
      <c r="W26" s="196"/>
      <c r="X26" s="196"/>
      <c r="Y26" s="196"/>
      <c r="Z26" s="196"/>
      <c r="AA26" s="196"/>
      <c r="AB26" s="196"/>
      <c r="AC26" s="196"/>
      <c r="AD26" s="196"/>
      <c r="AE26" s="196"/>
      <c r="AF26" s="196"/>
      <c r="AG26" s="196"/>
      <c r="AH26" s="196"/>
      <c r="AI26" s="196"/>
      <c r="AJ26" s="196"/>
      <c r="AK26" s="196"/>
      <c r="AL26" s="196"/>
      <c r="AM26" s="196"/>
      <c r="AN26" s="196"/>
      <c r="AO26" s="196"/>
      <c r="AP26" s="194"/>
      <c r="AQ26" s="194"/>
      <c r="AR26" s="194"/>
      <c r="AS26" s="194"/>
      <c r="AT26" s="24" t="str">
        <f t="shared" si="0"/>
        <v xml:space="preserve"> </v>
      </c>
      <c r="AW26" s="23" t="str">
        <f t="shared" si="6"/>
        <v xml:space="preserve"> </v>
      </c>
      <c r="AX26" s="23" t="str">
        <f t="shared" si="6"/>
        <v xml:space="preserve"> </v>
      </c>
      <c r="AY26" s="23" t="str">
        <f t="shared" si="6"/>
        <v xml:space="preserve"> </v>
      </c>
      <c r="AZ26" s="23" t="str">
        <f t="shared" si="6"/>
        <v xml:space="preserve"> </v>
      </c>
      <c r="BA26" s="23" t="str">
        <f t="shared" si="6"/>
        <v xml:space="preserve"> </v>
      </c>
      <c r="BB26" s="23" t="str">
        <f t="shared" si="6"/>
        <v xml:space="preserve"> </v>
      </c>
      <c r="BC26" s="23" t="str">
        <f t="shared" si="6"/>
        <v xml:space="preserve"> </v>
      </c>
      <c r="BD26" s="23" t="str">
        <f t="shared" si="6"/>
        <v xml:space="preserve"> </v>
      </c>
      <c r="BE26" s="23" t="str">
        <f t="shared" si="6"/>
        <v xml:space="preserve"> </v>
      </c>
      <c r="BF26" s="23" t="str">
        <f t="shared" si="6"/>
        <v xml:space="preserve"> </v>
      </c>
      <c r="BG26" s="23" t="str">
        <f t="shared" si="6"/>
        <v xml:space="preserve"> </v>
      </c>
      <c r="BH26" s="23" t="str">
        <f t="shared" si="6"/>
        <v xml:space="preserve"> </v>
      </c>
      <c r="BI26" s="23" t="str">
        <f t="shared" si="6"/>
        <v xml:space="preserve"> </v>
      </c>
      <c r="BJ26" s="23" t="str">
        <f t="shared" si="6"/>
        <v xml:space="preserve"> </v>
      </c>
      <c r="BK26" s="23" t="str">
        <f t="shared" si="6"/>
        <v xml:space="preserve"> </v>
      </c>
      <c r="BL26" s="23" t="str">
        <f t="shared" si="4"/>
        <v xml:space="preserve"> </v>
      </c>
      <c r="BM26" s="23" t="str">
        <f t="shared" si="4"/>
        <v xml:space="preserve"> </v>
      </c>
      <c r="BN26" s="23" t="str">
        <f t="shared" si="4"/>
        <v xml:space="preserve"> </v>
      </c>
      <c r="BO26" s="23" t="str">
        <f t="shared" si="4"/>
        <v xml:space="preserve"> </v>
      </c>
      <c r="BP26" s="23" t="str">
        <f t="shared" si="4"/>
        <v xml:space="preserve"> </v>
      </c>
      <c r="BQ26" s="23" t="str">
        <f t="shared" si="4"/>
        <v xml:space="preserve"> </v>
      </c>
      <c r="BR26" s="23" t="str">
        <f t="shared" si="4"/>
        <v xml:space="preserve"> </v>
      </c>
      <c r="BS26" s="23" t="str">
        <f t="shared" si="4"/>
        <v xml:space="preserve"> </v>
      </c>
      <c r="BT26" s="23" t="str">
        <f t="shared" si="4"/>
        <v xml:space="preserve"> </v>
      </c>
      <c r="BU26" s="23" t="str">
        <f t="shared" si="4"/>
        <v xml:space="preserve"> </v>
      </c>
      <c r="BV26" s="23" t="str">
        <f t="shared" si="4"/>
        <v xml:space="preserve"> </v>
      </c>
      <c r="BW26" s="23" t="str">
        <f t="shared" si="4"/>
        <v xml:space="preserve"> </v>
      </c>
      <c r="BX26" s="23" t="str">
        <f t="shared" si="4"/>
        <v xml:space="preserve"> </v>
      </c>
      <c r="BY26" s="23" t="str">
        <f t="shared" si="4"/>
        <v xml:space="preserve"> </v>
      </c>
      <c r="BZ26" s="23" t="str">
        <f t="shared" si="4"/>
        <v xml:space="preserve"> </v>
      </c>
      <c r="CA26" s="23" t="str">
        <f t="shared" si="4"/>
        <v xml:space="preserve"> </v>
      </c>
      <c r="CB26" s="23" t="str">
        <f t="shared" si="5"/>
        <v xml:space="preserve"> </v>
      </c>
      <c r="CC26" s="23" t="str">
        <f t="shared" si="5"/>
        <v xml:space="preserve"> </v>
      </c>
      <c r="CD26" s="23" t="str">
        <f t="shared" si="5"/>
        <v xml:space="preserve"> </v>
      </c>
      <c r="CE26" s="23" t="str">
        <f t="shared" si="5"/>
        <v xml:space="preserve"> </v>
      </c>
      <c r="CF26" s="23" t="str">
        <f t="shared" si="5"/>
        <v xml:space="preserve"> </v>
      </c>
      <c r="CG26" s="23" t="str">
        <f t="shared" si="5"/>
        <v xml:space="preserve"> </v>
      </c>
      <c r="CH26" s="23" t="str">
        <f t="shared" si="5"/>
        <v xml:space="preserve"> </v>
      </c>
      <c r="CI26" s="23" t="str">
        <f t="shared" si="5"/>
        <v xml:space="preserve"> </v>
      </c>
      <c r="CJ26" s="23" t="str">
        <f t="shared" si="5"/>
        <v xml:space="preserve"> </v>
      </c>
      <c r="CK26" s="23" t="str">
        <f t="shared" si="2"/>
        <v xml:space="preserve"> </v>
      </c>
      <c r="CL26" s="23" t="str">
        <f t="shared" si="2"/>
        <v xml:space="preserve"> </v>
      </c>
      <c r="CM26" s="23" t="str">
        <f t="shared" si="2"/>
        <v xml:space="preserve"> </v>
      </c>
      <c r="CN26" s="23" t="str">
        <f t="shared" si="2"/>
        <v xml:space="preserve"> </v>
      </c>
      <c r="CO26" s="23" t="str">
        <f t="shared" si="3"/>
        <v xml:space="preserve"> </v>
      </c>
    </row>
    <row r="27" spans="1:93" x14ac:dyDescent="0.2">
      <c r="A27" s="20"/>
      <c r="B27" s="196"/>
      <c r="C27" s="196"/>
      <c r="D27" s="196"/>
      <c r="E27" s="196"/>
      <c r="F27" s="196"/>
      <c r="G27" s="196"/>
      <c r="H27" s="196"/>
      <c r="I27" s="196"/>
      <c r="J27" s="196"/>
      <c r="K27" s="196"/>
      <c r="L27" s="196"/>
      <c r="M27" s="196"/>
      <c r="N27" s="196"/>
      <c r="O27" s="196"/>
      <c r="P27" s="196"/>
      <c r="Q27" s="196"/>
      <c r="R27" s="196"/>
      <c r="S27" s="196"/>
      <c r="T27" s="196"/>
      <c r="U27" s="196"/>
      <c r="V27" s="196"/>
      <c r="W27" s="196"/>
      <c r="X27" s="196"/>
      <c r="Y27" s="196"/>
      <c r="Z27" s="196"/>
      <c r="AA27" s="196"/>
      <c r="AB27" s="196"/>
      <c r="AC27" s="196"/>
      <c r="AD27" s="196"/>
      <c r="AE27" s="196"/>
      <c r="AF27" s="196"/>
      <c r="AG27" s="196"/>
      <c r="AH27" s="196"/>
      <c r="AI27" s="196"/>
      <c r="AJ27" s="196"/>
      <c r="AK27" s="196"/>
      <c r="AL27" s="196"/>
      <c r="AM27" s="196"/>
      <c r="AN27" s="196"/>
      <c r="AO27" s="196"/>
      <c r="AP27" s="194"/>
      <c r="AQ27" s="194"/>
      <c r="AR27" s="194"/>
      <c r="AS27" s="194"/>
      <c r="AT27" s="24" t="str">
        <f t="shared" si="0"/>
        <v xml:space="preserve"> </v>
      </c>
      <c r="AW27" s="23" t="str">
        <f t="shared" si="6"/>
        <v xml:space="preserve"> </v>
      </c>
      <c r="AX27" s="23" t="str">
        <f t="shared" si="6"/>
        <v xml:space="preserve"> </v>
      </c>
      <c r="AY27" s="23" t="str">
        <f t="shared" si="6"/>
        <v xml:space="preserve"> </v>
      </c>
      <c r="AZ27" s="23" t="str">
        <f t="shared" si="6"/>
        <v xml:space="preserve"> </v>
      </c>
      <c r="BA27" s="23" t="str">
        <f t="shared" si="6"/>
        <v xml:space="preserve"> </v>
      </c>
      <c r="BB27" s="23" t="str">
        <f t="shared" si="6"/>
        <v xml:space="preserve"> </v>
      </c>
      <c r="BC27" s="23" t="str">
        <f t="shared" si="6"/>
        <v xml:space="preserve"> </v>
      </c>
      <c r="BD27" s="23" t="str">
        <f t="shared" si="6"/>
        <v xml:space="preserve"> </v>
      </c>
      <c r="BE27" s="23" t="str">
        <f t="shared" si="6"/>
        <v xml:space="preserve"> </v>
      </c>
      <c r="BF27" s="23" t="str">
        <f t="shared" si="6"/>
        <v xml:space="preserve"> </v>
      </c>
      <c r="BG27" s="23" t="str">
        <f t="shared" si="6"/>
        <v xml:space="preserve"> </v>
      </c>
      <c r="BH27" s="23" t="str">
        <f t="shared" si="6"/>
        <v xml:space="preserve"> </v>
      </c>
      <c r="BI27" s="23" t="str">
        <f t="shared" si="6"/>
        <v xml:space="preserve"> </v>
      </c>
      <c r="BJ27" s="23" t="str">
        <f t="shared" si="6"/>
        <v xml:space="preserve"> </v>
      </c>
      <c r="BK27" s="23" t="str">
        <f t="shared" si="6"/>
        <v xml:space="preserve"> </v>
      </c>
      <c r="BL27" s="23" t="str">
        <f t="shared" si="4"/>
        <v xml:space="preserve"> </v>
      </c>
      <c r="BM27" s="23" t="str">
        <f t="shared" si="4"/>
        <v xml:space="preserve"> </v>
      </c>
      <c r="BN27" s="23" t="str">
        <f t="shared" si="4"/>
        <v xml:space="preserve"> </v>
      </c>
      <c r="BO27" s="23" t="str">
        <f t="shared" si="4"/>
        <v xml:space="preserve"> </v>
      </c>
      <c r="BP27" s="23" t="str">
        <f t="shared" si="4"/>
        <v xml:space="preserve"> </v>
      </c>
      <c r="BQ27" s="23" t="str">
        <f t="shared" si="4"/>
        <v xml:space="preserve"> </v>
      </c>
      <c r="BR27" s="23" t="str">
        <f t="shared" si="4"/>
        <v xml:space="preserve"> </v>
      </c>
      <c r="BS27" s="23" t="str">
        <f t="shared" si="4"/>
        <v xml:space="preserve"> </v>
      </c>
      <c r="BT27" s="23" t="str">
        <f t="shared" si="4"/>
        <v xml:space="preserve"> </v>
      </c>
      <c r="BU27" s="23" t="str">
        <f t="shared" si="4"/>
        <v xml:space="preserve"> </v>
      </c>
      <c r="BV27" s="23" t="str">
        <f t="shared" si="4"/>
        <v xml:space="preserve"> </v>
      </c>
      <c r="BW27" s="23" t="str">
        <f t="shared" si="4"/>
        <v xml:space="preserve"> </v>
      </c>
      <c r="BX27" s="23" t="str">
        <f t="shared" si="4"/>
        <v xml:space="preserve"> </v>
      </c>
      <c r="BY27" s="23" t="str">
        <f t="shared" si="4"/>
        <v xml:space="preserve"> </v>
      </c>
      <c r="BZ27" s="23" t="str">
        <f t="shared" si="4"/>
        <v xml:space="preserve"> </v>
      </c>
      <c r="CA27" s="23" t="str">
        <f t="shared" si="4"/>
        <v xml:space="preserve"> </v>
      </c>
      <c r="CB27" s="23" t="str">
        <f t="shared" si="5"/>
        <v xml:space="preserve"> </v>
      </c>
      <c r="CC27" s="23" t="str">
        <f t="shared" si="5"/>
        <v xml:space="preserve"> </v>
      </c>
      <c r="CD27" s="23" t="str">
        <f t="shared" si="5"/>
        <v xml:space="preserve"> </v>
      </c>
      <c r="CE27" s="23" t="str">
        <f t="shared" si="5"/>
        <v xml:space="preserve"> </v>
      </c>
      <c r="CF27" s="23" t="str">
        <f t="shared" si="5"/>
        <v xml:space="preserve"> </v>
      </c>
      <c r="CG27" s="23" t="str">
        <f t="shared" si="5"/>
        <v xml:space="preserve"> </v>
      </c>
      <c r="CH27" s="23" t="str">
        <f t="shared" si="5"/>
        <v xml:space="preserve"> </v>
      </c>
      <c r="CI27" s="23" t="str">
        <f t="shared" si="5"/>
        <v xml:space="preserve"> </v>
      </c>
      <c r="CJ27" s="23" t="str">
        <f t="shared" si="5"/>
        <v xml:space="preserve"> </v>
      </c>
      <c r="CK27" s="23" t="str">
        <f t="shared" si="2"/>
        <v xml:space="preserve"> </v>
      </c>
      <c r="CL27" s="23" t="str">
        <f t="shared" si="2"/>
        <v xml:space="preserve"> </v>
      </c>
      <c r="CM27" s="23" t="str">
        <f t="shared" si="2"/>
        <v xml:space="preserve"> </v>
      </c>
      <c r="CN27" s="23" t="str">
        <f t="shared" si="2"/>
        <v xml:space="preserve"> </v>
      </c>
      <c r="CO27" s="23" t="str">
        <f t="shared" si="3"/>
        <v xml:space="preserve"> </v>
      </c>
    </row>
    <row r="28" spans="1:93" x14ac:dyDescent="0.2">
      <c r="A28" s="20"/>
      <c r="B28" s="196"/>
      <c r="C28" s="196"/>
      <c r="D28" s="196"/>
      <c r="E28" s="196"/>
      <c r="F28" s="196"/>
      <c r="G28" s="196"/>
      <c r="H28" s="196"/>
      <c r="I28" s="196"/>
      <c r="J28" s="196"/>
      <c r="K28" s="196"/>
      <c r="L28" s="196"/>
      <c r="M28" s="196"/>
      <c r="N28" s="196"/>
      <c r="O28" s="196"/>
      <c r="P28" s="196"/>
      <c r="Q28" s="196"/>
      <c r="R28" s="196"/>
      <c r="S28" s="196"/>
      <c r="T28" s="196"/>
      <c r="U28" s="196"/>
      <c r="V28" s="196"/>
      <c r="W28" s="196"/>
      <c r="X28" s="196"/>
      <c r="Y28" s="196"/>
      <c r="Z28" s="196"/>
      <c r="AA28" s="196"/>
      <c r="AB28" s="196"/>
      <c r="AC28" s="196"/>
      <c r="AD28" s="196"/>
      <c r="AE28" s="196"/>
      <c r="AF28" s="196"/>
      <c r="AG28" s="196"/>
      <c r="AH28" s="196"/>
      <c r="AI28" s="196"/>
      <c r="AJ28" s="196"/>
      <c r="AK28" s="196"/>
      <c r="AL28" s="196"/>
      <c r="AM28" s="196"/>
      <c r="AN28" s="196"/>
      <c r="AO28" s="196"/>
      <c r="AP28" s="194"/>
      <c r="AQ28" s="194"/>
      <c r="AR28" s="194"/>
      <c r="AS28" s="194"/>
      <c r="AT28" s="24" t="str">
        <f t="shared" si="0"/>
        <v xml:space="preserve"> </v>
      </c>
      <c r="AW28" s="23" t="str">
        <f t="shared" si="6"/>
        <v xml:space="preserve"> </v>
      </c>
      <c r="AX28" s="23" t="str">
        <f t="shared" si="6"/>
        <v xml:space="preserve"> </v>
      </c>
      <c r="AY28" s="23" t="str">
        <f t="shared" si="6"/>
        <v xml:space="preserve"> </v>
      </c>
      <c r="AZ28" s="23" t="str">
        <f t="shared" si="6"/>
        <v xml:space="preserve"> </v>
      </c>
      <c r="BA28" s="23" t="str">
        <f t="shared" si="6"/>
        <v xml:space="preserve"> </v>
      </c>
      <c r="BB28" s="23" t="str">
        <f t="shared" si="6"/>
        <v xml:space="preserve"> </v>
      </c>
      <c r="BC28" s="23" t="str">
        <f t="shared" si="6"/>
        <v xml:space="preserve"> </v>
      </c>
      <c r="BD28" s="23" t="str">
        <f t="shared" si="6"/>
        <v xml:space="preserve"> </v>
      </c>
      <c r="BE28" s="23" t="str">
        <f t="shared" si="6"/>
        <v xml:space="preserve"> </v>
      </c>
      <c r="BF28" s="23" t="str">
        <f t="shared" si="6"/>
        <v xml:space="preserve"> </v>
      </c>
      <c r="BG28" s="23" t="str">
        <f t="shared" si="6"/>
        <v xml:space="preserve"> </v>
      </c>
      <c r="BH28" s="23" t="str">
        <f t="shared" si="6"/>
        <v xml:space="preserve"> </v>
      </c>
      <c r="BI28" s="23" t="str">
        <f t="shared" si="6"/>
        <v xml:space="preserve"> </v>
      </c>
      <c r="BJ28" s="23" t="str">
        <f t="shared" si="6"/>
        <v xml:space="preserve"> </v>
      </c>
      <c r="BK28" s="23" t="str">
        <f t="shared" si="6"/>
        <v xml:space="preserve"> </v>
      </c>
      <c r="BL28" s="23" t="str">
        <f t="shared" si="4"/>
        <v xml:space="preserve"> </v>
      </c>
      <c r="BM28" s="23" t="str">
        <f t="shared" si="4"/>
        <v xml:space="preserve"> </v>
      </c>
      <c r="BN28" s="23" t="str">
        <f t="shared" si="4"/>
        <v xml:space="preserve"> </v>
      </c>
      <c r="BO28" s="23" t="str">
        <f t="shared" si="4"/>
        <v xml:space="preserve"> </v>
      </c>
      <c r="BP28" s="23" t="str">
        <f t="shared" si="4"/>
        <v xml:space="preserve"> </v>
      </c>
      <c r="BQ28" s="23" t="str">
        <f t="shared" si="4"/>
        <v xml:space="preserve"> </v>
      </c>
      <c r="BR28" s="23" t="str">
        <f t="shared" si="4"/>
        <v xml:space="preserve"> </v>
      </c>
      <c r="BS28" s="23" t="str">
        <f t="shared" si="4"/>
        <v xml:space="preserve"> </v>
      </c>
      <c r="BT28" s="23" t="str">
        <f t="shared" si="4"/>
        <v xml:space="preserve"> </v>
      </c>
      <c r="BU28" s="23" t="str">
        <f t="shared" si="4"/>
        <v xml:space="preserve"> </v>
      </c>
      <c r="BV28" s="23" t="str">
        <f t="shared" si="4"/>
        <v xml:space="preserve"> </v>
      </c>
      <c r="BW28" s="23" t="str">
        <f t="shared" si="4"/>
        <v xml:space="preserve"> </v>
      </c>
      <c r="BX28" s="23" t="str">
        <f t="shared" si="4"/>
        <v xml:space="preserve"> </v>
      </c>
      <c r="BY28" s="23" t="str">
        <f t="shared" si="4"/>
        <v xml:space="preserve"> </v>
      </c>
      <c r="BZ28" s="23" t="str">
        <f t="shared" si="4"/>
        <v xml:space="preserve"> </v>
      </c>
      <c r="CA28" s="23" t="str">
        <f t="shared" si="4"/>
        <v xml:space="preserve"> </v>
      </c>
      <c r="CB28" s="23" t="str">
        <f t="shared" si="5"/>
        <v xml:space="preserve"> </v>
      </c>
      <c r="CC28" s="23" t="str">
        <f t="shared" si="5"/>
        <v xml:space="preserve"> </v>
      </c>
      <c r="CD28" s="23" t="str">
        <f t="shared" si="5"/>
        <v xml:space="preserve"> </v>
      </c>
      <c r="CE28" s="23" t="str">
        <f t="shared" si="5"/>
        <v xml:space="preserve"> </v>
      </c>
      <c r="CF28" s="23" t="str">
        <f t="shared" si="5"/>
        <v xml:space="preserve"> </v>
      </c>
      <c r="CG28" s="23" t="str">
        <f t="shared" si="5"/>
        <v xml:space="preserve"> </v>
      </c>
      <c r="CH28" s="23" t="str">
        <f t="shared" si="5"/>
        <v xml:space="preserve"> </v>
      </c>
      <c r="CI28" s="23" t="str">
        <f t="shared" si="5"/>
        <v xml:space="preserve"> </v>
      </c>
      <c r="CJ28" s="23" t="str">
        <f t="shared" si="5"/>
        <v xml:space="preserve"> </v>
      </c>
      <c r="CK28" s="23" t="str">
        <f t="shared" si="2"/>
        <v xml:space="preserve"> </v>
      </c>
      <c r="CL28" s="23" t="str">
        <f t="shared" si="2"/>
        <v xml:space="preserve"> </v>
      </c>
      <c r="CM28" s="23" t="str">
        <f t="shared" si="2"/>
        <v xml:space="preserve"> </v>
      </c>
      <c r="CN28" s="23" t="str">
        <f t="shared" si="2"/>
        <v xml:space="preserve"> </v>
      </c>
      <c r="CO28" s="23" t="str">
        <f t="shared" si="3"/>
        <v xml:space="preserve"> </v>
      </c>
    </row>
    <row r="29" spans="1:93" x14ac:dyDescent="0.2">
      <c r="A29" s="20"/>
      <c r="B29" s="196"/>
      <c r="C29" s="196"/>
      <c r="D29" s="196"/>
      <c r="E29" s="196"/>
      <c r="F29" s="196"/>
      <c r="G29" s="196"/>
      <c r="H29" s="196"/>
      <c r="I29" s="196"/>
      <c r="J29" s="196"/>
      <c r="K29" s="196"/>
      <c r="L29" s="196"/>
      <c r="M29" s="196"/>
      <c r="N29" s="196"/>
      <c r="O29" s="196"/>
      <c r="P29" s="196"/>
      <c r="Q29" s="196"/>
      <c r="R29" s="196"/>
      <c r="S29" s="196"/>
      <c r="T29" s="196"/>
      <c r="U29" s="196"/>
      <c r="V29" s="196"/>
      <c r="W29" s="196"/>
      <c r="X29" s="196"/>
      <c r="Y29" s="196"/>
      <c r="Z29" s="196"/>
      <c r="AA29" s="196"/>
      <c r="AB29" s="196"/>
      <c r="AC29" s="196"/>
      <c r="AD29" s="196"/>
      <c r="AE29" s="196"/>
      <c r="AF29" s="196"/>
      <c r="AG29" s="196"/>
      <c r="AH29" s="196"/>
      <c r="AI29" s="196"/>
      <c r="AJ29" s="196"/>
      <c r="AK29" s="196"/>
      <c r="AL29" s="196"/>
      <c r="AM29" s="196"/>
      <c r="AN29" s="196"/>
      <c r="AO29" s="196"/>
      <c r="AP29" s="194"/>
      <c r="AQ29" s="194"/>
      <c r="AR29" s="194"/>
      <c r="AS29" s="194"/>
      <c r="AT29" s="24" t="str">
        <f t="shared" si="0"/>
        <v xml:space="preserve"> </v>
      </c>
      <c r="AW29" s="23" t="str">
        <f t="shared" si="6"/>
        <v xml:space="preserve"> </v>
      </c>
      <c r="AX29" s="23" t="str">
        <f t="shared" si="6"/>
        <v xml:space="preserve"> </v>
      </c>
      <c r="AY29" s="23" t="str">
        <f t="shared" si="6"/>
        <v xml:space="preserve"> </v>
      </c>
      <c r="AZ29" s="23" t="str">
        <f t="shared" si="6"/>
        <v xml:space="preserve"> </v>
      </c>
      <c r="BA29" s="23" t="str">
        <f t="shared" si="6"/>
        <v xml:space="preserve"> </v>
      </c>
      <c r="BB29" s="23" t="str">
        <f t="shared" si="6"/>
        <v xml:space="preserve"> </v>
      </c>
      <c r="BC29" s="23" t="str">
        <f t="shared" si="6"/>
        <v xml:space="preserve"> </v>
      </c>
      <c r="BD29" s="23" t="str">
        <f t="shared" si="6"/>
        <v xml:space="preserve"> </v>
      </c>
      <c r="BE29" s="23" t="str">
        <f t="shared" si="6"/>
        <v xml:space="preserve"> </v>
      </c>
      <c r="BF29" s="23" t="str">
        <f t="shared" si="6"/>
        <v xml:space="preserve"> </v>
      </c>
      <c r="BG29" s="23" t="str">
        <f t="shared" si="6"/>
        <v xml:space="preserve"> </v>
      </c>
      <c r="BH29" s="23" t="str">
        <f t="shared" si="6"/>
        <v xml:space="preserve"> </v>
      </c>
      <c r="BI29" s="23" t="str">
        <f t="shared" si="6"/>
        <v xml:space="preserve"> </v>
      </c>
      <c r="BJ29" s="23" t="str">
        <f t="shared" si="6"/>
        <v xml:space="preserve"> </v>
      </c>
      <c r="BK29" s="23" t="str">
        <f t="shared" si="6"/>
        <v xml:space="preserve"> </v>
      </c>
      <c r="BL29" s="23" t="str">
        <f t="shared" si="4"/>
        <v xml:space="preserve"> </v>
      </c>
      <c r="BM29" s="23" t="str">
        <f t="shared" si="4"/>
        <v xml:space="preserve"> </v>
      </c>
      <c r="BN29" s="23" t="str">
        <f t="shared" si="4"/>
        <v xml:space="preserve"> </v>
      </c>
      <c r="BO29" s="23" t="str">
        <f t="shared" si="4"/>
        <v xml:space="preserve"> </v>
      </c>
      <c r="BP29" s="23" t="str">
        <f t="shared" si="4"/>
        <v xml:space="preserve"> </v>
      </c>
      <c r="BQ29" s="23" t="str">
        <f t="shared" si="4"/>
        <v xml:space="preserve"> </v>
      </c>
      <c r="BR29" s="23" t="str">
        <f t="shared" si="4"/>
        <v xml:space="preserve"> </v>
      </c>
      <c r="BS29" s="23" t="str">
        <f t="shared" si="4"/>
        <v xml:space="preserve"> </v>
      </c>
      <c r="BT29" s="23" t="str">
        <f t="shared" si="4"/>
        <v xml:space="preserve"> </v>
      </c>
      <c r="BU29" s="23" t="str">
        <f t="shared" si="4"/>
        <v xml:space="preserve"> </v>
      </c>
      <c r="BV29" s="23" t="str">
        <f t="shared" si="4"/>
        <v xml:space="preserve"> </v>
      </c>
      <c r="BW29" s="23" t="str">
        <f t="shared" si="4"/>
        <v xml:space="preserve"> </v>
      </c>
      <c r="BX29" s="23" t="str">
        <f t="shared" si="4"/>
        <v xml:space="preserve"> </v>
      </c>
      <c r="BY29" s="23" t="str">
        <f t="shared" si="4"/>
        <v xml:space="preserve"> </v>
      </c>
      <c r="BZ29" s="23" t="str">
        <f t="shared" si="4"/>
        <v xml:space="preserve"> </v>
      </c>
      <c r="CA29" s="23" t="str">
        <f t="shared" si="4"/>
        <v xml:space="preserve"> </v>
      </c>
      <c r="CB29" s="23" t="str">
        <f t="shared" si="5"/>
        <v xml:space="preserve"> </v>
      </c>
      <c r="CC29" s="23" t="str">
        <f t="shared" si="5"/>
        <v xml:space="preserve"> </v>
      </c>
      <c r="CD29" s="23" t="str">
        <f t="shared" si="5"/>
        <v xml:space="preserve"> </v>
      </c>
      <c r="CE29" s="23" t="str">
        <f t="shared" si="5"/>
        <v xml:space="preserve"> </v>
      </c>
      <c r="CF29" s="23" t="str">
        <f t="shared" si="5"/>
        <v xml:space="preserve"> </v>
      </c>
      <c r="CG29" s="23" t="str">
        <f t="shared" si="5"/>
        <v xml:space="preserve"> </v>
      </c>
      <c r="CH29" s="23" t="str">
        <f t="shared" si="5"/>
        <v xml:space="preserve"> </v>
      </c>
      <c r="CI29" s="23" t="str">
        <f t="shared" si="5"/>
        <v xml:space="preserve"> </v>
      </c>
      <c r="CJ29" s="23" t="str">
        <f t="shared" si="5"/>
        <v xml:space="preserve"> </v>
      </c>
      <c r="CK29" s="23" t="str">
        <f t="shared" si="2"/>
        <v xml:space="preserve"> </v>
      </c>
      <c r="CL29" s="23" t="str">
        <f t="shared" si="2"/>
        <v xml:space="preserve"> </v>
      </c>
      <c r="CM29" s="23" t="str">
        <f t="shared" si="2"/>
        <v xml:space="preserve"> </v>
      </c>
      <c r="CN29" s="23" t="str">
        <f t="shared" si="2"/>
        <v xml:space="preserve"> </v>
      </c>
      <c r="CO29" s="23" t="str">
        <f t="shared" si="3"/>
        <v xml:space="preserve"> </v>
      </c>
    </row>
    <row r="30" spans="1:93" x14ac:dyDescent="0.2">
      <c r="A30" s="20"/>
      <c r="B30" s="196"/>
      <c r="C30" s="196"/>
      <c r="D30" s="196"/>
      <c r="E30" s="196"/>
      <c r="F30" s="196"/>
      <c r="G30" s="196"/>
      <c r="H30" s="196"/>
      <c r="I30" s="196"/>
      <c r="J30" s="196"/>
      <c r="K30" s="196"/>
      <c r="L30" s="196"/>
      <c r="M30" s="196"/>
      <c r="N30" s="196"/>
      <c r="O30" s="196"/>
      <c r="P30" s="196"/>
      <c r="Q30" s="196"/>
      <c r="R30" s="196"/>
      <c r="S30" s="196"/>
      <c r="T30" s="196"/>
      <c r="U30" s="196"/>
      <c r="V30" s="196"/>
      <c r="W30" s="196"/>
      <c r="X30" s="196"/>
      <c r="Y30" s="196"/>
      <c r="Z30" s="196"/>
      <c r="AA30" s="196"/>
      <c r="AB30" s="196"/>
      <c r="AC30" s="196"/>
      <c r="AD30" s="196"/>
      <c r="AE30" s="196"/>
      <c r="AF30" s="196"/>
      <c r="AG30" s="196"/>
      <c r="AH30" s="196"/>
      <c r="AI30" s="196"/>
      <c r="AJ30" s="196"/>
      <c r="AK30" s="196"/>
      <c r="AL30" s="196"/>
      <c r="AM30" s="196"/>
      <c r="AN30" s="196"/>
      <c r="AO30" s="196"/>
      <c r="AP30" s="194"/>
      <c r="AQ30" s="194"/>
      <c r="AR30" s="194"/>
      <c r="AS30" s="194"/>
      <c r="AT30" s="24" t="str">
        <f t="shared" si="0"/>
        <v xml:space="preserve"> </v>
      </c>
      <c r="AW30" s="23" t="str">
        <f t="shared" si="6"/>
        <v xml:space="preserve"> </v>
      </c>
      <c r="AX30" s="23" t="str">
        <f t="shared" si="6"/>
        <v xml:space="preserve"> </v>
      </c>
      <c r="AY30" s="23" t="str">
        <f t="shared" si="6"/>
        <v xml:space="preserve"> </v>
      </c>
      <c r="AZ30" s="23" t="str">
        <f t="shared" si="6"/>
        <v xml:space="preserve"> </v>
      </c>
      <c r="BA30" s="23" t="str">
        <f t="shared" si="6"/>
        <v xml:space="preserve"> </v>
      </c>
      <c r="BB30" s="23" t="str">
        <f t="shared" si="6"/>
        <v xml:space="preserve"> </v>
      </c>
      <c r="BC30" s="23" t="str">
        <f t="shared" si="6"/>
        <v xml:space="preserve"> </v>
      </c>
      <c r="BD30" s="23" t="str">
        <f t="shared" si="6"/>
        <v xml:space="preserve"> </v>
      </c>
      <c r="BE30" s="23" t="str">
        <f t="shared" si="6"/>
        <v xml:space="preserve"> </v>
      </c>
      <c r="BF30" s="23" t="str">
        <f t="shared" si="6"/>
        <v xml:space="preserve"> </v>
      </c>
      <c r="BG30" s="23" t="str">
        <f t="shared" si="6"/>
        <v xml:space="preserve"> </v>
      </c>
      <c r="BH30" s="23" t="str">
        <f t="shared" si="6"/>
        <v xml:space="preserve"> </v>
      </c>
      <c r="BI30" s="23" t="str">
        <f t="shared" si="6"/>
        <v xml:space="preserve"> </v>
      </c>
      <c r="BJ30" s="23" t="str">
        <f t="shared" si="6"/>
        <v xml:space="preserve"> </v>
      </c>
      <c r="BK30" s="23" t="str">
        <f t="shared" si="6"/>
        <v xml:space="preserve"> </v>
      </c>
      <c r="BL30" s="23" t="str">
        <f t="shared" si="4"/>
        <v xml:space="preserve"> </v>
      </c>
      <c r="BM30" s="23" t="str">
        <f t="shared" si="4"/>
        <v xml:space="preserve"> </v>
      </c>
      <c r="BN30" s="23" t="str">
        <f t="shared" si="4"/>
        <v xml:space="preserve"> </v>
      </c>
      <c r="BO30" s="23" t="str">
        <f t="shared" si="4"/>
        <v xml:space="preserve"> </v>
      </c>
      <c r="BP30" s="23" t="str">
        <f t="shared" si="4"/>
        <v xml:space="preserve"> </v>
      </c>
      <c r="BQ30" s="23" t="str">
        <f t="shared" si="4"/>
        <v xml:space="preserve"> </v>
      </c>
      <c r="BR30" s="23" t="str">
        <f t="shared" si="4"/>
        <v xml:space="preserve"> </v>
      </c>
      <c r="BS30" s="23" t="str">
        <f t="shared" si="4"/>
        <v xml:space="preserve"> </v>
      </c>
      <c r="BT30" s="23" t="str">
        <f t="shared" si="4"/>
        <v xml:space="preserve"> </v>
      </c>
      <c r="BU30" s="23" t="str">
        <f t="shared" si="4"/>
        <v xml:space="preserve"> </v>
      </c>
      <c r="BV30" s="23" t="str">
        <f t="shared" si="4"/>
        <v xml:space="preserve"> </v>
      </c>
      <c r="BW30" s="23" t="str">
        <f t="shared" si="4"/>
        <v xml:space="preserve"> </v>
      </c>
      <c r="BX30" s="23" t="str">
        <f t="shared" si="4"/>
        <v xml:space="preserve"> </v>
      </c>
      <c r="BY30" s="23" t="str">
        <f t="shared" si="4"/>
        <v xml:space="preserve"> </v>
      </c>
      <c r="BZ30" s="23" t="str">
        <f t="shared" si="4"/>
        <v xml:space="preserve"> </v>
      </c>
      <c r="CA30" s="23" t="str">
        <f t="shared" ref="CA30:CD58" si="7">IF(ISBLANK($A30)," ",IF(AF30=AF$8,1,0))</f>
        <v xml:space="preserve"> </v>
      </c>
      <c r="CB30" s="23" t="str">
        <f t="shared" si="5"/>
        <v xml:space="preserve"> </v>
      </c>
      <c r="CC30" s="23" t="str">
        <f t="shared" si="5"/>
        <v xml:space="preserve"> </v>
      </c>
      <c r="CD30" s="23" t="str">
        <f t="shared" si="5"/>
        <v xml:space="preserve"> </v>
      </c>
      <c r="CE30" s="23" t="str">
        <f t="shared" si="5"/>
        <v xml:space="preserve"> </v>
      </c>
      <c r="CF30" s="23" t="str">
        <f t="shared" si="5"/>
        <v xml:space="preserve"> </v>
      </c>
      <c r="CG30" s="23" t="str">
        <f t="shared" si="5"/>
        <v xml:space="preserve"> </v>
      </c>
      <c r="CH30" s="23" t="str">
        <f t="shared" si="5"/>
        <v xml:space="preserve"> </v>
      </c>
      <c r="CI30" s="23" t="str">
        <f t="shared" si="5"/>
        <v xml:space="preserve"> </v>
      </c>
      <c r="CJ30" s="23" t="str">
        <f t="shared" si="5"/>
        <v xml:space="preserve"> </v>
      </c>
      <c r="CK30" s="23" t="str">
        <f t="shared" si="2"/>
        <v xml:space="preserve"> </v>
      </c>
      <c r="CL30" s="23" t="str">
        <f t="shared" si="2"/>
        <v xml:space="preserve"> </v>
      </c>
      <c r="CM30" s="23" t="str">
        <f t="shared" si="2"/>
        <v xml:space="preserve"> </v>
      </c>
      <c r="CN30" s="23" t="str">
        <f t="shared" si="2"/>
        <v xml:space="preserve"> </v>
      </c>
      <c r="CO30" s="23" t="str">
        <f t="shared" si="3"/>
        <v xml:space="preserve"> </v>
      </c>
    </row>
    <row r="31" spans="1:93" x14ac:dyDescent="0.2">
      <c r="A31" s="20"/>
      <c r="B31" s="196"/>
      <c r="C31" s="196"/>
      <c r="D31" s="196"/>
      <c r="E31" s="196"/>
      <c r="F31" s="196"/>
      <c r="G31" s="196"/>
      <c r="H31" s="196"/>
      <c r="I31" s="196"/>
      <c r="J31" s="196"/>
      <c r="K31" s="196"/>
      <c r="L31" s="196"/>
      <c r="M31" s="196"/>
      <c r="N31" s="196"/>
      <c r="O31" s="196"/>
      <c r="P31" s="196"/>
      <c r="Q31" s="196"/>
      <c r="R31" s="196"/>
      <c r="S31" s="196"/>
      <c r="T31" s="196"/>
      <c r="U31" s="196"/>
      <c r="V31" s="196"/>
      <c r="W31" s="196"/>
      <c r="X31" s="196"/>
      <c r="Y31" s="196"/>
      <c r="Z31" s="196"/>
      <c r="AA31" s="196"/>
      <c r="AB31" s="196"/>
      <c r="AC31" s="196"/>
      <c r="AD31" s="196"/>
      <c r="AE31" s="196"/>
      <c r="AF31" s="196"/>
      <c r="AG31" s="196"/>
      <c r="AH31" s="196"/>
      <c r="AI31" s="196"/>
      <c r="AJ31" s="196"/>
      <c r="AK31" s="196"/>
      <c r="AL31" s="196"/>
      <c r="AM31" s="196"/>
      <c r="AN31" s="196"/>
      <c r="AO31" s="196"/>
      <c r="AP31" s="194"/>
      <c r="AQ31" s="194"/>
      <c r="AR31" s="194"/>
      <c r="AS31" s="194"/>
      <c r="AT31" s="24" t="str">
        <f t="shared" si="0"/>
        <v xml:space="preserve"> </v>
      </c>
      <c r="AW31" s="23" t="str">
        <f t="shared" si="6"/>
        <v xml:space="preserve"> </v>
      </c>
      <c r="AX31" s="23" t="str">
        <f t="shared" si="6"/>
        <v xml:space="preserve"> </v>
      </c>
      <c r="AY31" s="23" t="str">
        <f t="shared" si="6"/>
        <v xml:space="preserve"> </v>
      </c>
      <c r="AZ31" s="23" t="str">
        <f t="shared" si="6"/>
        <v xml:space="preserve"> </v>
      </c>
      <c r="BA31" s="23" t="str">
        <f t="shared" si="6"/>
        <v xml:space="preserve"> </v>
      </c>
      <c r="BB31" s="23" t="str">
        <f t="shared" si="6"/>
        <v xml:space="preserve"> </v>
      </c>
      <c r="BC31" s="23" t="str">
        <f t="shared" si="6"/>
        <v xml:space="preserve"> </v>
      </c>
      <c r="BD31" s="23" t="str">
        <f t="shared" si="6"/>
        <v xml:space="preserve"> </v>
      </c>
      <c r="BE31" s="23" t="str">
        <f t="shared" si="6"/>
        <v xml:space="preserve"> </v>
      </c>
      <c r="BF31" s="23" t="str">
        <f t="shared" si="6"/>
        <v xml:space="preserve"> </v>
      </c>
      <c r="BG31" s="23" t="str">
        <f t="shared" si="6"/>
        <v xml:space="preserve"> </v>
      </c>
      <c r="BH31" s="23" t="str">
        <f t="shared" si="6"/>
        <v xml:space="preserve"> </v>
      </c>
      <c r="BI31" s="23" t="str">
        <f t="shared" si="6"/>
        <v xml:space="preserve"> </v>
      </c>
      <c r="BJ31" s="23" t="str">
        <f t="shared" si="6"/>
        <v xml:space="preserve"> </v>
      </c>
      <c r="BK31" s="23" t="str">
        <f t="shared" si="6"/>
        <v xml:space="preserve"> </v>
      </c>
      <c r="BL31" s="23" t="str">
        <f t="shared" si="6"/>
        <v xml:space="preserve"> </v>
      </c>
      <c r="BM31" s="23" t="str">
        <f t="shared" ref="BM31:BZ49" si="8">IF(ISBLANK($A31)," ",IF(R31=R$8,1,0))</f>
        <v xml:space="preserve"> </v>
      </c>
      <c r="BN31" s="23" t="str">
        <f t="shared" si="8"/>
        <v xml:space="preserve"> </v>
      </c>
      <c r="BO31" s="23" t="str">
        <f t="shared" si="8"/>
        <v xml:space="preserve"> </v>
      </c>
      <c r="BP31" s="23" t="str">
        <f t="shared" si="8"/>
        <v xml:space="preserve"> </v>
      </c>
      <c r="BQ31" s="23" t="str">
        <f t="shared" si="8"/>
        <v xml:space="preserve"> </v>
      </c>
      <c r="BR31" s="23" t="str">
        <f t="shared" si="8"/>
        <v xml:space="preserve"> </v>
      </c>
      <c r="BS31" s="23" t="str">
        <f t="shared" si="8"/>
        <v xml:space="preserve"> </v>
      </c>
      <c r="BT31" s="23" t="str">
        <f t="shared" si="8"/>
        <v xml:space="preserve"> </v>
      </c>
      <c r="BU31" s="23" t="str">
        <f t="shared" si="8"/>
        <v xml:space="preserve"> </v>
      </c>
      <c r="BV31" s="23" t="str">
        <f t="shared" si="8"/>
        <v xml:space="preserve"> </v>
      </c>
      <c r="BW31" s="23" t="str">
        <f t="shared" si="8"/>
        <v xml:space="preserve"> </v>
      </c>
      <c r="BX31" s="23" t="str">
        <f t="shared" si="8"/>
        <v xml:space="preserve"> </v>
      </c>
      <c r="BY31" s="23" t="str">
        <f t="shared" si="8"/>
        <v xml:space="preserve"> </v>
      </c>
      <c r="BZ31" s="23" t="str">
        <f t="shared" si="8"/>
        <v xml:space="preserve"> </v>
      </c>
      <c r="CA31" s="23" t="str">
        <f t="shared" si="7"/>
        <v xml:space="preserve"> </v>
      </c>
      <c r="CB31" s="23" t="str">
        <f t="shared" si="5"/>
        <v xml:space="preserve"> </v>
      </c>
      <c r="CC31" s="23" t="str">
        <f t="shared" si="5"/>
        <v xml:space="preserve"> </v>
      </c>
      <c r="CD31" s="23" t="str">
        <f t="shared" si="5"/>
        <v xml:space="preserve"> </v>
      </c>
      <c r="CE31" s="23" t="str">
        <f t="shared" si="5"/>
        <v xml:space="preserve"> </v>
      </c>
      <c r="CF31" s="23" t="str">
        <f t="shared" si="5"/>
        <v xml:space="preserve"> </v>
      </c>
      <c r="CG31" s="23" t="str">
        <f t="shared" si="5"/>
        <v xml:space="preserve"> </v>
      </c>
      <c r="CH31" s="23" t="str">
        <f t="shared" si="5"/>
        <v xml:space="preserve"> </v>
      </c>
      <c r="CI31" s="23" t="str">
        <f t="shared" si="5"/>
        <v xml:space="preserve"> </v>
      </c>
      <c r="CJ31" s="23" t="str">
        <f t="shared" si="5"/>
        <v xml:space="preserve"> </v>
      </c>
      <c r="CK31" s="23" t="str">
        <f t="shared" si="2"/>
        <v xml:space="preserve"> </v>
      </c>
      <c r="CL31" s="23" t="str">
        <f t="shared" si="2"/>
        <v xml:space="preserve"> </v>
      </c>
      <c r="CM31" s="23" t="str">
        <f t="shared" si="2"/>
        <v xml:space="preserve"> </v>
      </c>
      <c r="CN31" s="23" t="str">
        <f t="shared" si="2"/>
        <v xml:space="preserve"> </v>
      </c>
      <c r="CO31" s="23" t="str">
        <f t="shared" si="3"/>
        <v xml:space="preserve"> </v>
      </c>
    </row>
    <row r="32" spans="1:93" x14ac:dyDescent="0.2">
      <c r="A32" s="20"/>
      <c r="B32" s="196"/>
      <c r="C32" s="196"/>
      <c r="D32" s="196"/>
      <c r="E32" s="196"/>
      <c r="F32" s="196"/>
      <c r="G32" s="196"/>
      <c r="H32" s="196"/>
      <c r="I32" s="196"/>
      <c r="J32" s="196"/>
      <c r="K32" s="196"/>
      <c r="L32" s="196"/>
      <c r="M32" s="196"/>
      <c r="N32" s="196"/>
      <c r="O32" s="196"/>
      <c r="P32" s="196"/>
      <c r="Q32" s="196"/>
      <c r="R32" s="196"/>
      <c r="S32" s="196"/>
      <c r="T32" s="196"/>
      <c r="U32" s="196"/>
      <c r="V32" s="196"/>
      <c r="W32" s="196"/>
      <c r="X32" s="196"/>
      <c r="Y32" s="196"/>
      <c r="Z32" s="196"/>
      <c r="AA32" s="196"/>
      <c r="AB32" s="196"/>
      <c r="AC32" s="196"/>
      <c r="AD32" s="196"/>
      <c r="AE32" s="196"/>
      <c r="AF32" s="196"/>
      <c r="AG32" s="196"/>
      <c r="AH32" s="196"/>
      <c r="AI32" s="196"/>
      <c r="AJ32" s="196"/>
      <c r="AK32" s="196"/>
      <c r="AL32" s="196"/>
      <c r="AM32" s="196"/>
      <c r="AN32" s="196"/>
      <c r="AO32" s="196"/>
      <c r="AP32" s="194"/>
      <c r="AQ32" s="194"/>
      <c r="AR32" s="194"/>
      <c r="AS32" s="194"/>
      <c r="AT32" s="24" t="str">
        <f t="shared" si="0"/>
        <v xml:space="preserve"> </v>
      </c>
      <c r="AW32" s="23" t="str">
        <f t="shared" si="6"/>
        <v xml:space="preserve"> </v>
      </c>
      <c r="AX32" s="23" t="str">
        <f t="shared" si="6"/>
        <v xml:space="preserve"> </v>
      </c>
      <c r="AY32" s="23" t="str">
        <f t="shared" si="6"/>
        <v xml:space="preserve"> </v>
      </c>
      <c r="AZ32" s="23" t="str">
        <f t="shared" si="6"/>
        <v xml:space="preserve"> </v>
      </c>
      <c r="BA32" s="23" t="str">
        <f t="shared" si="6"/>
        <v xml:space="preserve"> </v>
      </c>
      <c r="BB32" s="23" t="str">
        <f t="shared" si="6"/>
        <v xml:space="preserve"> </v>
      </c>
      <c r="BC32" s="23" t="str">
        <f t="shared" si="6"/>
        <v xml:space="preserve"> </v>
      </c>
      <c r="BD32" s="23" t="str">
        <f t="shared" si="6"/>
        <v xml:space="preserve"> </v>
      </c>
      <c r="BE32" s="23" t="str">
        <f t="shared" si="6"/>
        <v xml:space="preserve"> </v>
      </c>
      <c r="BF32" s="23" t="str">
        <f t="shared" si="6"/>
        <v xml:space="preserve"> </v>
      </c>
      <c r="BG32" s="23" t="str">
        <f t="shared" si="6"/>
        <v xml:space="preserve"> </v>
      </c>
      <c r="BH32" s="23" t="str">
        <f t="shared" si="6"/>
        <v xml:space="preserve"> </v>
      </c>
      <c r="BI32" s="23" t="str">
        <f t="shared" si="6"/>
        <v xml:space="preserve"> </v>
      </c>
      <c r="BJ32" s="23" t="str">
        <f t="shared" si="6"/>
        <v xml:space="preserve"> </v>
      </c>
      <c r="BK32" s="23" t="str">
        <f t="shared" ref="BK32:BO58" si="9">IF(ISBLANK($A32)," ",IF(P32=P$8,1,0))</f>
        <v xml:space="preserve"> </v>
      </c>
      <c r="BL32" s="23" t="str">
        <f t="shared" si="9"/>
        <v xml:space="preserve"> </v>
      </c>
      <c r="BM32" s="23" t="str">
        <f t="shared" si="8"/>
        <v xml:space="preserve"> </v>
      </c>
      <c r="BN32" s="23" t="str">
        <f t="shared" si="8"/>
        <v xml:space="preserve"> </v>
      </c>
      <c r="BO32" s="23" t="str">
        <f t="shared" si="8"/>
        <v xml:space="preserve"> </v>
      </c>
      <c r="BP32" s="23" t="str">
        <f t="shared" si="8"/>
        <v xml:space="preserve"> </v>
      </c>
      <c r="BQ32" s="23" t="str">
        <f t="shared" si="8"/>
        <v xml:space="preserve"> </v>
      </c>
      <c r="BR32" s="23" t="str">
        <f t="shared" si="8"/>
        <v xml:space="preserve"> </v>
      </c>
      <c r="BS32" s="23" t="str">
        <f t="shared" si="8"/>
        <v xml:space="preserve"> </v>
      </c>
      <c r="BT32" s="23" t="str">
        <f t="shared" si="8"/>
        <v xml:space="preserve"> </v>
      </c>
      <c r="BU32" s="23" t="str">
        <f t="shared" si="8"/>
        <v xml:space="preserve"> </v>
      </c>
      <c r="BV32" s="23" t="str">
        <f t="shared" si="8"/>
        <v xml:space="preserve"> </v>
      </c>
      <c r="BW32" s="23" t="str">
        <f t="shared" si="8"/>
        <v xml:space="preserve"> </v>
      </c>
      <c r="BX32" s="23" t="str">
        <f t="shared" si="8"/>
        <v xml:space="preserve"> </v>
      </c>
      <c r="BY32" s="23" t="str">
        <f t="shared" si="8"/>
        <v xml:space="preserve"> </v>
      </c>
      <c r="BZ32" s="23" t="str">
        <f t="shared" si="8"/>
        <v xml:space="preserve"> </v>
      </c>
      <c r="CA32" s="23" t="str">
        <f t="shared" si="7"/>
        <v xml:space="preserve"> </v>
      </c>
      <c r="CB32" s="23" t="str">
        <f t="shared" si="5"/>
        <v xml:space="preserve"> </v>
      </c>
      <c r="CC32" s="23" t="str">
        <f t="shared" si="5"/>
        <v xml:space="preserve"> </v>
      </c>
      <c r="CD32" s="23" t="str">
        <f t="shared" si="5"/>
        <v xml:space="preserve"> </v>
      </c>
      <c r="CE32" s="23" t="str">
        <f t="shared" si="5"/>
        <v xml:space="preserve"> </v>
      </c>
      <c r="CF32" s="23" t="str">
        <f t="shared" si="5"/>
        <v xml:space="preserve"> </v>
      </c>
      <c r="CG32" s="23" t="str">
        <f t="shared" si="5"/>
        <v xml:space="preserve"> </v>
      </c>
      <c r="CH32" s="23" t="str">
        <f t="shared" si="5"/>
        <v xml:space="preserve"> </v>
      </c>
      <c r="CI32" s="23" t="str">
        <f t="shared" si="5"/>
        <v xml:space="preserve"> </v>
      </c>
      <c r="CJ32" s="23" t="str">
        <f t="shared" si="5"/>
        <v xml:space="preserve"> </v>
      </c>
      <c r="CK32" s="23" t="str">
        <f t="shared" si="2"/>
        <v xml:space="preserve"> </v>
      </c>
      <c r="CL32" s="23" t="str">
        <f t="shared" si="2"/>
        <v xml:space="preserve"> </v>
      </c>
      <c r="CM32" s="23" t="str">
        <f t="shared" si="2"/>
        <v xml:space="preserve"> </v>
      </c>
      <c r="CN32" s="23" t="str">
        <f t="shared" si="2"/>
        <v xml:space="preserve"> </v>
      </c>
      <c r="CO32" s="23" t="str">
        <f t="shared" si="3"/>
        <v xml:space="preserve"> </v>
      </c>
    </row>
    <row r="33" spans="1:93" x14ac:dyDescent="0.2">
      <c r="A33" s="20"/>
      <c r="B33" s="196"/>
      <c r="C33" s="196"/>
      <c r="D33" s="196"/>
      <c r="E33" s="196"/>
      <c r="F33" s="196"/>
      <c r="G33" s="196"/>
      <c r="H33" s="196"/>
      <c r="I33" s="196"/>
      <c r="J33" s="196"/>
      <c r="K33" s="196"/>
      <c r="L33" s="196"/>
      <c r="M33" s="196"/>
      <c r="N33" s="196"/>
      <c r="O33" s="196"/>
      <c r="P33" s="196"/>
      <c r="Q33" s="196"/>
      <c r="R33" s="196"/>
      <c r="S33" s="196"/>
      <c r="T33" s="196"/>
      <c r="U33" s="196"/>
      <c r="V33" s="196"/>
      <c r="W33" s="196"/>
      <c r="X33" s="196"/>
      <c r="Y33" s="196"/>
      <c r="Z33" s="196"/>
      <c r="AA33" s="196"/>
      <c r="AB33" s="196"/>
      <c r="AC33" s="196"/>
      <c r="AD33" s="196"/>
      <c r="AE33" s="196"/>
      <c r="AF33" s="196"/>
      <c r="AG33" s="196"/>
      <c r="AH33" s="196"/>
      <c r="AI33" s="196"/>
      <c r="AJ33" s="196"/>
      <c r="AK33" s="196"/>
      <c r="AL33" s="196"/>
      <c r="AM33" s="196"/>
      <c r="AN33" s="196"/>
      <c r="AO33" s="196"/>
      <c r="AP33" s="194"/>
      <c r="AQ33" s="194"/>
      <c r="AR33" s="194"/>
      <c r="AS33" s="194"/>
      <c r="AT33" s="24" t="str">
        <f t="shared" si="0"/>
        <v xml:space="preserve"> </v>
      </c>
      <c r="AW33" s="23" t="str">
        <f t="shared" ref="AW33:BJ51" si="10">IF(ISBLANK($A33)," ",IF(B33=B$8,1,0))</f>
        <v xml:space="preserve"> </v>
      </c>
      <c r="AX33" s="23" t="str">
        <f t="shared" si="10"/>
        <v xml:space="preserve"> </v>
      </c>
      <c r="AY33" s="23" t="str">
        <f t="shared" si="10"/>
        <v xml:space="preserve"> </v>
      </c>
      <c r="AZ33" s="23" t="str">
        <f t="shared" si="10"/>
        <v xml:space="preserve"> </v>
      </c>
      <c r="BA33" s="23" t="str">
        <f t="shared" si="10"/>
        <v xml:space="preserve"> </v>
      </c>
      <c r="BB33" s="23" t="str">
        <f t="shared" si="10"/>
        <v xml:space="preserve"> </v>
      </c>
      <c r="BC33" s="23" t="str">
        <f t="shared" si="10"/>
        <v xml:space="preserve"> </v>
      </c>
      <c r="BD33" s="23" t="str">
        <f t="shared" si="10"/>
        <v xml:space="preserve"> </v>
      </c>
      <c r="BE33" s="23" t="str">
        <f t="shared" si="10"/>
        <v xml:space="preserve"> </v>
      </c>
      <c r="BF33" s="23" t="str">
        <f t="shared" si="10"/>
        <v xml:space="preserve"> </v>
      </c>
      <c r="BG33" s="23" t="str">
        <f t="shared" si="10"/>
        <v xml:space="preserve"> </v>
      </c>
      <c r="BH33" s="23" t="str">
        <f t="shared" si="10"/>
        <v xml:space="preserve"> </v>
      </c>
      <c r="BI33" s="23" t="str">
        <f t="shared" si="10"/>
        <v xml:space="preserve"> </v>
      </c>
      <c r="BJ33" s="23" t="str">
        <f t="shared" si="10"/>
        <v xml:space="preserve"> </v>
      </c>
      <c r="BK33" s="23" t="str">
        <f t="shared" si="9"/>
        <v xml:space="preserve"> </v>
      </c>
      <c r="BL33" s="23" t="str">
        <f t="shared" si="9"/>
        <v xml:space="preserve"> </v>
      </c>
      <c r="BM33" s="23" t="str">
        <f t="shared" si="8"/>
        <v xml:space="preserve"> </v>
      </c>
      <c r="BN33" s="23" t="str">
        <f t="shared" si="8"/>
        <v xml:space="preserve"> </v>
      </c>
      <c r="BO33" s="23" t="str">
        <f t="shared" si="8"/>
        <v xml:space="preserve"> </v>
      </c>
      <c r="BP33" s="23" t="str">
        <f t="shared" si="8"/>
        <v xml:space="preserve"> </v>
      </c>
      <c r="BQ33" s="23" t="str">
        <f t="shared" si="8"/>
        <v xml:space="preserve"> </v>
      </c>
      <c r="BR33" s="23" t="str">
        <f t="shared" si="8"/>
        <v xml:space="preserve"> </v>
      </c>
      <c r="BS33" s="23" t="str">
        <f t="shared" si="8"/>
        <v xml:space="preserve"> </v>
      </c>
      <c r="BT33" s="23" t="str">
        <f t="shared" si="8"/>
        <v xml:space="preserve"> </v>
      </c>
      <c r="BU33" s="23" t="str">
        <f t="shared" si="8"/>
        <v xml:space="preserve"> </v>
      </c>
      <c r="BV33" s="23" t="str">
        <f t="shared" si="8"/>
        <v xml:space="preserve"> </v>
      </c>
      <c r="BW33" s="23" t="str">
        <f t="shared" si="8"/>
        <v xml:space="preserve"> </v>
      </c>
      <c r="BX33" s="23" t="str">
        <f t="shared" si="8"/>
        <v xml:space="preserve"> </v>
      </c>
      <c r="BY33" s="23" t="str">
        <f t="shared" si="8"/>
        <v xml:space="preserve"> </v>
      </c>
      <c r="BZ33" s="23" t="str">
        <f t="shared" si="8"/>
        <v xml:space="preserve"> </v>
      </c>
      <c r="CA33" s="23" t="str">
        <f t="shared" si="7"/>
        <v xml:space="preserve"> </v>
      </c>
      <c r="CB33" s="23" t="str">
        <f t="shared" si="5"/>
        <v xml:space="preserve"> </v>
      </c>
      <c r="CC33" s="23" t="str">
        <f t="shared" si="5"/>
        <v xml:space="preserve"> </v>
      </c>
      <c r="CD33" s="23" t="str">
        <f t="shared" si="5"/>
        <v xml:space="preserve"> </v>
      </c>
      <c r="CE33" s="23" t="str">
        <f t="shared" si="5"/>
        <v xml:space="preserve"> </v>
      </c>
      <c r="CF33" s="23" t="str">
        <f t="shared" si="5"/>
        <v xml:space="preserve"> </v>
      </c>
      <c r="CG33" s="23" t="str">
        <f t="shared" si="5"/>
        <v xml:space="preserve"> </v>
      </c>
      <c r="CH33" s="23" t="str">
        <f t="shared" si="5"/>
        <v xml:space="preserve"> </v>
      </c>
      <c r="CI33" s="23" t="str">
        <f t="shared" si="5"/>
        <v xml:space="preserve"> </v>
      </c>
      <c r="CJ33" s="23" t="str">
        <f t="shared" si="5"/>
        <v xml:space="preserve"> </v>
      </c>
      <c r="CK33" s="23" t="str">
        <f t="shared" si="2"/>
        <v xml:space="preserve"> </v>
      </c>
      <c r="CL33" s="23" t="str">
        <f t="shared" si="2"/>
        <v xml:space="preserve"> </v>
      </c>
      <c r="CM33" s="23" t="str">
        <f t="shared" si="2"/>
        <v xml:space="preserve"> </v>
      </c>
      <c r="CN33" s="23" t="str">
        <f t="shared" si="2"/>
        <v xml:space="preserve"> </v>
      </c>
      <c r="CO33" s="23" t="str">
        <f t="shared" si="3"/>
        <v xml:space="preserve"> </v>
      </c>
    </row>
    <row r="34" spans="1:93" x14ac:dyDescent="0.2">
      <c r="A34" s="20"/>
      <c r="B34" s="196"/>
      <c r="C34" s="196"/>
      <c r="D34" s="196"/>
      <c r="E34" s="196"/>
      <c r="F34" s="196"/>
      <c r="G34" s="196"/>
      <c r="H34" s="196"/>
      <c r="I34" s="196"/>
      <c r="J34" s="196"/>
      <c r="K34" s="196"/>
      <c r="L34" s="196"/>
      <c r="M34" s="196"/>
      <c r="N34" s="196"/>
      <c r="O34" s="196"/>
      <c r="P34" s="196"/>
      <c r="Q34" s="196"/>
      <c r="R34" s="196"/>
      <c r="S34" s="196"/>
      <c r="T34" s="196"/>
      <c r="U34" s="196"/>
      <c r="V34" s="196"/>
      <c r="W34" s="196"/>
      <c r="X34" s="196"/>
      <c r="Y34" s="196"/>
      <c r="Z34" s="196"/>
      <c r="AA34" s="196"/>
      <c r="AB34" s="196"/>
      <c r="AC34" s="196"/>
      <c r="AD34" s="196"/>
      <c r="AE34" s="196"/>
      <c r="AF34" s="196"/>
      <c r="AG34" s="196"/>
      <c r="AH34" s="196"/>
      <c r="AI34" s="196"/>
      <c r="AJ34" s="196"/>
      <c r="AK34" s="196"/>
      <c r="AL34" s="196"/>
      <c r="AM34" s="196"/>
      <c r="AN34" s="196"/>
      <c r="AO34" s="196"/>
      <c r="AP34" s="194"/>
      <c r="AQ34" s="194"/>
      <c r="AR34" s="194"/>
      <c r="AS34" s="194"/>
      <c r="AT34" s="24" t="str">
        <f t="shared" si="0"/>
        <v xml:space="preserve"> </v>
      </c>
      <c r="AW34" s="23" t="str">
        <f t="shared" si="10"/>
        <v xml:space="preserve"> </v>
      </c>
      <c r="AX34" s="23" t="str">
        <f t="shared" si="10"/>
        <v xml:space="preserve"> </v>
      </c>
      <c r="AY34" s="23" t="str">
        <f t="shared" si="10"/>
        <v xml:space="preserve"> </v>
      </c>
      <c r="AZ34" s="23" t="str">
        <f t="shared" si="10"/>
        <v xml:space="preserve"> </v>
      </c>
      <c r="BA34" s="23" t="str">
        <f t="shared" si="10"/>
        <v xml:space="preserve"> </v>
      </c>
      <c r="BB34" s="23" t="str">
        <f t="shared" si="10"/>
        <v xml:space="preserve"> </v>
      </c>
      <c r="BC34" s="23" t="str">
        <f t="shared" si="10"/>
        <v xml:space="preserve"> </v>
      </c>
      <c r="BD34" s="23" t="str">
        <f t="shared" si="10"/>
        <v xml:space="preserve"> </v>
      </c>
      <c r="BE34" s="23" t="str">
        <f t="shared" si="10"/>
        <v xml:space="preserve"> </v>
      </c>
      <c r="BF34" s="23" t="str">
        <f t="shared" si="10"/>
        <v xml:space="preserve"> </v>
      </c>
      <c r="BG34" s="23" t="str">
        <f t="shared" si="10"/>
        <v xml:space="preserve"> </v>
      </c>
      <c r="BH34" s="23" t="str">
        <f t="shared" si="10"/>
        <v xml:space="preserve"> </v>
      </c>
      <c r="BI34" s="23" t="str">
        <f t="shared" si="10"/>
        <v xml:space="preserve"> </v>
      </c>
      <c r="BJ34" s="23" t="str">
        <f t="shared" si="10"/>
        <v xml:space="preserve"> </v>
      </c>
      <c r="BK34" s="23" t="str">
        <f t="shared" si="9"/>
        <v xml:space="preserve"> </v>
      </c>
      <c r="BL34" s="23" t="str">
        <f t="shared" si="9"/>
        <v xml:space="preserve"> </v>
      </c>
      <c r="BM34" s="23" t="str">
        <f t="shared" si="8"/>
        <v xml:space="preserve"> </v>
      </c>
      <c r="BN34" s="23" t="str">
        <f t="shared" si="8"/>
        <v xml:space="preserve"> </v>
      </c>
      <c r="BO34" s="23" t="str">
        <f t="shared" si="8"/>
        <v xml:space="preserve"> </v>
      </c>
      <c r="BP34" s="23" t="str">
        <f t="shared" si="8"/>
        <v xml:space="preserve"> </v>
      </c>
      <c r="BQ34" s="23" t="str">
        <f t="shared" si="8"/>
        <v xml:space="preserve"> </v>
      </c>
      <c r="BR34" s="23" t="str">
        <f t="shared" si="8"/>
        <v xml:space="preserve"> </v>
      </c>
      <c r="BS34" s="23" t="str">
        <f t="shared" si="8"/>
        <v xml:space="preserve"> </v>
      </c>
      <c r="BT34" s="23" t="str">
        <f t="shared" si="8"/>
        <v xml:space="preserve"> </v>
      </c>
      <c r="BU34" s="23" t="str">
        <f t="shared" si="8"/>
        <v xml:space="preserve"> </v>
      </c>
      <c r="BV34" s="23" t="str">
        <f t="shared" si="8"/>
        <v xml:space="preserve"> </v>
      </c>
      <c r="BW34" s="23" t="str">
        <f t="shared" si="8"/>
        <v xml:space="preserve"> </v>
      </c>
      <c r="BX34" s="23" t="str">
        <f t="shared" si="8"/>
        <v xml:space="preserve"> </v>
      </c>
      <c r="BY34" s="23" t="str">
        <f t="shared" si="8"/>
        <v xml:space="preserve"> </v>
      </c>
      <c r="BZ34" s="23" t="str">
        <f t="shared" si="8"/>
        <v xml:space="preserve"> </v>
      </c>
      <c r="CA34" s="23" t="str">
        <f t="shared" si="7"/>
        <v xml:space="preserve"> </v>
      </c>
      <c r="CB34" s="23" t="str">
        <f t="shared" si="5"/>
        <v xml:space="preserve"> </v>
      </c>
      <c r="CC34" s="23" t="str">
        <f t="shared" si="5"/>
        <v xml:space="preserve"> </v>
      </c>
      <c r="CD34" s="23" t="str">
        <f t="shared" si="5"/>
        <v xml:space="preserve"> </v>
      </c>
      <c r="CE34" s="23" t="str">
        <f t="shared" si="5"/>
        <v xml:space="preserve"> </v>
      </c>
      <c r="CF34" s="23" t="str">
        <f t="shared" si="5"/>
        <v xml:space="preserve"> </v>
      </c>
      <c r="CG34" s="23" t="str">
        <f t="shared" si="5"/>
        <v xml:space="preserve"> </v>
      </c>
      <c r="CH34" s="23" t="str">
        <f t="shared" si="5"/>
        <v xml:space="preserve"> </v>
      </c>
      <c r="CI34" s="23" t="str">
        <f t="shared" si="5"/>
        <v xml:space="preserve"> </v>
      </c>
      <c r="CJ34" s="23" t="str">
        <f t="shared" si="5"/>
        <v xml:space="preserve"> </v>
      </c>
      <c r="CK34" s="23" t="str">
        <f t="shared" si="2"/>
        <v xml:space="preserve"> </v>
      </c>
      <c r="CL34" s="23" t="str">
        <f t="shared" si="2"/>
        <v xml:space="preserve"> </v>
      </c>
      <c r="CM34" s="23" t="str">
        <f t="shared" si="2"/>
        <v xml:space="preserve"> </v>
      </c>
      <c r="CN34" s="23" t="str">
        <f t="shared" si="2"/>
        <v xml:space="preserve"> </v>
      </c>
      <c r="CO34" s="23" t="str">
        <f t="shared" si="3"/>
        <v xml:space="preserve"> </v>
      </c>
    </row>
    <row r="35" spans="1:93" x14ac:dyDescent="0.2">
      <c r="A35" s="20"/>
      <c r="B35" s="196"/>
      <c r="C35" s="196"/>
      <c r="D35" s="196"/>
      <c r="E35" s="196"/>
      <c r="F35" s="196"/>
      <c r="G35" s="196"/>
      <c r="H35" s="196"/>
      <c r="I35" s="196"/>
      <c r="J35" s="196"/>
      <c r="K35" s="196"/>
      <c r="L35" s="196"/>
      <c r="M35" s="196"/>
      <c r="N35" s="196"/>
      <c r="O35" s="196"/>
      <c r="P35" s="196"/>
      <c r="Q35" s="196"/>
      <c r="R35" s="196"/>
      <c r="S35" s="196"/>
      <c r="T35" s="196"/>
      <c r="U35" s="196"/>
      <c r="V35" s="196"/>
      <c r="W35" s="196"/>
      <c r="X35" s="196"/>
      <c r="Y35" s="196"/>
      <c r="Z35" s="196"/>
      <c r="AA35" s="196"/>
      <c r="AB35" s="196"/>
      <c r="AC35" s="196"/>
      <c r="AD35" s="196"/>
      <c r="AE35" s="196"/>
      <c r="AF35" s="196"/>
      <c r="AG35" s="196"/>
      <c r="AH35" s="196"/>
      <c r="AI35" s="196"/>
      <c r="AJ35" s="196"/>
      <c r="AK35" s="196"/>
      <c r="AL35" s="196"/>
      <c r="AM35" s="196"/>
      <c r="AN35" s="196"/>
      <c r="AO35" s="196"/>
      <c r="AP35" s="194"/>
      <c r="AQ35" s="194"/>
      <c r="AR35" s="194"/>
      <c r="AS35" s="194"/>
      <c r="AT35" s="24" t="str">
        <f t="shared" si="0"/>
        <v xml:space="preserve"> </v>
      </c>
      <c r="AW35" s="23" t="str">
        <f t="shared" si="10"/>
        <v xml:space="preserve"> </v>
      </c>
      <c r="AX35" s="23" t="str">
        <f t="shared" si="10"/>
        <v xml:space="preserve"> </v>
      </c>
      <c r="AY35" s="23" t="str">
        <f t="shared" si="10"/>
        <v xml:space="preserve"> </v>
      </c>
      <c r="AZ35" s="23" t="str">
        <f t="shared" si="10"/>
        <v xml:space="preserve"> </v>
      </c>
      <c r="BA35" s="23" t="str">
        <f t="shared" si="10"/>
        <v xml:space="preserve"> </v>
      </c>
      <c r="BB35" s="23" t="str">
        <f t="shared" si="10"/>
        <v xml:space="preserve"> </v>
      </c>
      <c r="BC35" s="23" t="str">
        <f t="shared" si="10"/>
        <v xml:space="preserve"> </v>
      </c>
      <c r="BD35" s="23" t="str">
        <f t="shared" si="10"/>
        <v xml:space="preserve"> </v>
      </c>
      <c r="BE35" s="23" t="str">
        <f t="shared" si="10"/>
        <v xml:space="preserve"> </v>
      </c>
      <c r="BF35" s="23" t="str">
        <f t="shared" si="10"/>
        <v xml:space="preserve"> </v>
      </c>
      <c r="BG35" s="23" t="str">
        <f t="shared" si="10"/>
        <v xml:space="preserve"> </v>
      </c>
      <c r="BH35" s="23" t="str">
        <f t="shared" si="10"/>
        <v xml:space="preserve"> </v>
      </c>
      <c r="BI35" s="23" t="str">
        <f t="shared" si="10"/>
        <v xml:space="preserve"> </v>
      </c>
      <c r="BJ35" s="23" t="str">
        <f t="shared" si="10"/>
        <v xml:space="preserve"> </v>
      </c>
      <c r="BK35" s="23" t="str">
        <f t="shared" si="9"/>
        <v xml:space="preserve"> </v>
      </c>
      <c r="BL35" s="23" t="str">
        <f t="shared" si="9"/>
        <v xml:space="preserve"> </v>
      </c>
      <c r="BM35" s="23" t="str">
        <f t="shared" si="8"/>
        <v xml:space="preserve"> </v>
      </c>
      <c r="BN35" s="23" t="str">
        <f t="shared" si="8"/>
        <v xml:space="preserve"> </v>
      </c>
      <c r="BO35" s="23" t="str">
        <f t="shared" si="8"/>
        <v xml:space="preserve"> </v>
      </c>
      <c r="BP35" s="23" t="str">
        <f t="shared" si="8"/>
        <v xml:space="preserve"> </v>
      </c>
      <c r="BQ35" s="23" t="str">
        <f t="shared" si="8"/>
        <v xml:space="preserve"> </v>
      </c>
      <c r="BR35" s="23" t="str">
        <f t="shared" si="8"/>
        <v xml:space="preserve"> </v>
      </c>
      <c r="BS35" s="23" t="str">
        <f t="shared" si="8"/>
        <v xml:space="preserve"> </v>
      </c>
      <c r="BT35" s="23" t="str">
        <f t="shared" si="8"/>
        <v xml:space="preserve"> </v>
      </c>
      <c r="BU35" s="23" t="str">
        <f t="shared" si="8"/>
        <v xml:space="preserve"> </v>
      </c>
      <c r="BV35" s="23" t="str">
        <f t="shared" si="8"/>
        <v xml:space="preserve"> </v>
      </c>
      <c r="BW35" s="23" t="str">
        <f t="shared" si="8"/>
        <v xml:space="preserve"> </v>
      </c>
      <c r="BX35" s="23" t="str">
        <f t="shared" si="8"/>
        <v xml:space="preserve"> </v>
      </c>
      <c r="BY35" s="23" t="str">
        <f t="shared" si="8"/>
        <v xml:space="preserve"> </v>
      </c>
      <c r="BZ35" s="23" t="str">
        <f t="shared" si="8"/>
        <v xml:space="preserve"> </v>
      </c>
      <c r="CA35" s="23" t="str">
        <f t="shared" si="7"/>
        <v xml:space="preserve"> </v>
      </c>
      <c r="CB35" s="23" t="str">
        <f t="shared" si="5"/>
        <v xml:space="preserve"> </v>
      </c>
      <c r="CC35" s="23" t="str">
        <f t="shared" si="5"/>
        <v xml:space="preserve"> </v>
      </c>
      <c r="CD35" s="23" t="str">
        <f t="shared" si="5"/>
        <v xml:space="preserve"> </v>
      </c>
      <c r="CE35" s="23" t="str">
        <f t="shared" si="5"/>
        <v xml:space="preserve"> </v>
      </c>
      <c r="CF35" s="23" t="str">
        <f t="shared" si="5"/>
        <v xml:space="preserve"> </v>
      </c>
      <c r="CG35" s="23" t="str">
        <f t="shared" si="5"/>
        <v xml:space="preserve"> </v>
      </c>
      <c r="CH35" s="23" t="str">
        <f t="shared" si="5"/>
        <v xml:space="preserve"> </v>
      </c>
      <c r="CI35" s="23" t="str">
        <f t="shared" si="5"/>
        <v xml:space="preserve"> </v>
      </c>
      <c r="CJ35" s="23" t="str">
        <f t="shared" si="5"/>
        <v xml:space="preserve"> </v>
      </c>
      <c r="CK35" s="23" t="str">
        <f t="shared" si="2"/>
        <v xml:space="preserve"> </v>
      </c>
      <c r="CL35" s="23" t="str">
        <f t="shared" si="2"/>
        <v xml:space="preserve"> </v>
      </c>
      <c r="CM35" s="23" t="str">
        <f t="shared" si="2"/>
        <v xml:space="preserve"> </v>
      </c>
      <c r="CN35" s="23" t="str">
        <f t="shared" si="2"/>
        <v xml:space="preserve"> </v>
      </c>
      <c r="CO35" s="23" t="str">
        <f t="shared" si="3"/>
        <v xml:space="preserve"> </v>
      </c>
    </row>
    <row r="36" spans="1:93" x14ac:dyDescent="0.2">
      <c r="A36" s="20"/>
      <c r="B36" s="196"/>
      <c r="C36" s="196"/>
      <c r="D36" s="196"/>
      <c r="E36" s="196"/>
      <c r="F36" s="196"/>
      <c r="G36" s="196"/>
      <c r="H36" s="196"/>
      <c r="I36" s="196"/>
      <c r="J36" s="196"/>
      <c r="K36" s="196"/>
      <c r="L36" s="196"/>
      <c r="M36" s="196"/>
      <c r="N36" s="196"/>
      <c r="O36" s="196"/>
      <c r="P36" s="196"/>
      <c r="Q36" s="196"/>
      <c r="R36" s="196"/>
      <c r="S36" s="196"/>
      <c r="T36" s="196"/>
      <c r="U36" s="196"/>
      <c r="V36" s="196"/>
      <c r="W36" s="196"/>
      <c r="X36" s="196"/>
      <c r="Y36" s="196"/>
      <c r="Z36" s="196"/>
      <c r="AA36" s="196"/>
      <c r="AB36" s="196"/>
      <c r="AC36" s="196"/>
      <c r="AD36" s="196"/>
      <c r="AE36" s="196"/>
      <c r="AF36" s="196"/>
      <c r="AG36" s="196"/>
      <c r="AH36" s="196"/>
      <c r="AI36" s="196"/>
      <c r="AJ36" s="196"/>
      <c r="AK36" s="196"/>
      <c r="AL36" s="196"/>
      <c r="AM36" s="196"/>
      <c r="AN36" s="196"/>
      <c r="AO36" s="196"/>
      <c r="AP36" s="194"/>
      <c r="AQ36" s="194"/>
      <c r="AR36" s="194"/>
      <c r="AS36" s="194"/>
      <c r="AT36" s="24" t="str">
        <f t="shared" si="0"/>
        <v xml:space="preserve"> </v>
      </c>
      <c r="AW36" s="23" t="str">
        <f t="shared" si="10"/>
        <v xml:space="preserve"> </v>
      </c>
      <c r="AX36" s="23" t="str">
        <f t="shared" si="10"/>
        <v xml:space="preserve"> </v>
      </c>
      <c r="AY36" s="23" t="str">
        <f t="shared" si="10"/>
        <v xml:space="preserve"> </v>
      </c>
      <c r="AZ36" s="23" t="str">
        <f t="shared" si="10"/>
        <v xml:space="preserve"> </v>
      </c>
      <c r="BA36" s="23" t="str">
        <f t="shared" si="10"/>
        <v xml:space="preserve"> </v>
      </c>
      <c r="BB36" s="23" t="str">
        <f t="shared" si="10"/>
        <v xml:space="preserve"> </v>
      </c>
      <c r="BC36" s="23" t="str">
        <f t="shared" si="10"/>
        <v xml:space="preserve"> </v>
      </c>
      <c r="BD36" s="23" t="str">
        <f t="shared" si="10"/>
        <v xml:space="preserve"> </v>
      </c>
      <c r="BE36" s="23" t="str">
        <f t="shared" si="10"/>
        <v xml:space="preserve"> </v>
      </c>
      <c r="BF36" s="23" t="str">
        <f t="shared" si="10"/>
        <v xml:space="preserve"> </v>
      </c>
      <c r="BG36" s="23" t="str">
        <f t="shared" si="10"/>
        <v xml:space="preserve"> </v>
      </c>
      <c r="BH36" s="23" t="str">
        <f t="shared" si="10"/>
        <v xml:space="preserve"> </v>
      </c>
      <c r="BI36" s="23" t="str">
        <f t="shared" si="10"/>
        <v xml:space="preserve"> </v>
      </c>
      <c r="BJ36" s="23" t="str">
        <f t="shared" si="10"/>
        <v xml:space="preserve"> </v>
      </c>
      <c r="BK36" s="23" t="str">
        <f t="shared" si="9"/>
        <v xml:space="preserve"> </v>
      </c>
      <c r="BL36" s="23" t="str">
        <f t="shared" si="9"/>
        <v xml:space="preserve"> </v>
      </c>
      <c r="BM36" s="23" t="str">
        <f t="shared" si="8"/>
        <v xml:space="preserve"> </v>
      </c>
      <c r="BN36" s="23" t="str">
        <f t="shared" si="8"/>
        <v xml:space="preserve"> </v>
      </c>
      <c r="BO36" s="23" t="str">
        <f t="shared" si="8"/>
        <v xml:space="preserve"> </v>
      </c>
      <c r="BP36" s="23" t="str">
        <f t="shared" si="8"/>
        <v xml:space="preserve"> </v>
      </c>
      <c r="BQ36" s="23" t="str">
        <f t="shared" si="8"/>
        <v xml:space="preserve"> </v>
      </c>
      <c r="BR36" s="23" t="str">
        <f t="shared" si="8"/>
        <v xml:space="preserve"> </v>
      </c>
      <c r="BS36" s="23" t="str">
        <f t="shared" si="8"/>
        <v xml:space="preserve"> </v>
      </c>
      <c r="BT36" s="23" t="str">
        <f t="shared" si="8"/>
        <v xml:space="preserve"> </v>
      </c>
      <c r="BU36" s="23" t="str">
        <f t="shared" si="8"/>
        <v xml:space="preserve"> </v>
      </c>
      <c r="BV36" s="23" t="str">
        <f t="shared" si="8"/>
        <v xml:space="preserve"> </v>
      </c>
      <c r="BW36" s="23" t="str">
        <f t="shared" si="8"/>
        <v xml:space="preserve"> </v>
      </c>
      <c r="BX36" s="23" t="str">
        <f t="shared" si="8"/>
        <v xml:space="preserve"> </v>
      </c>
      <c r="BY36" s="23" t="str">
        <f t="shared" si="8"/>
        <v xml:space="preserve"> </v>
      </c>
      <c r="BZ36" s="23" t="str">
        <f t="shared" si="8"/>
        <v xml:space="preserve"> </v>
      </c>
      <c r="CA36" s="23" t="str">
        <f t="shared" si="7"/>
        <v xml:space="preserve"> </v>
      </c>
      <c r="CB36" s="23" t="str">
        <f t="shared" si="5"/>
        <v xml:space="preserve"> </v>
      </c>
      <c r="CC36" s="23" t="str">
        <f t="shared" si="5"/>
        <v xml:space="preserve"> </v>
      </c>
      <c r="CD36" s="23" t="str">
        <f t="shared" si="5"/>
        <v xml:space="preserve"> </v>
      </c>
      <c r="CE36" s="23" t="str">
        <f t="shared" si="5"/>
        <v xml:space="preserve"> </v>
      </c>
      <c r="CF36" s="23" t="str">
        <f t="shared" si="5"/>
        <v xml:space="preserve"> </v>
      </c>
      <c r="CG36" s="23" t="str">
        <f t="shared" si="5"/>
        <v xml:space="preserve"> </v>
      </c>
      <c r="CH36" s="23" t="str">
        <f t="shared" si="5"/>
        <v xml:space="preserve"> </v>
      </c>
      <c r="CI36" s="23" t="str">
        <f t="shared" si="5"/>
        <v xml:space="preserve"> </v>
      </c>
      <c r="CJ36" s="23" t="str">
        <f t="shared" si="5"/>
        <v xml:space="preserve"> </v>
      </c>
      <c r="CK36" s="23" t="str">
        <f t="shared" si="2"/>
        <v xml:space="preserve"> </v>
      </c>
      <c r="CL36" s="23" t="str">
        <f t="shared" si="2"/>
        <v xml:space="preserve"> </v>
      </c>
      <c r="CM36" s="23" t="str">
        <f t="shared" si="2"/>
        <v xml:space="preserve"> </v>
      </c>
      <c r="CN36" s="23" t="str">
        <f t="shared" si="2"/>
        <v xml:space="preserve"> </v>
      </c>
      <c r="CO36" s="23" t="str">
        <f t="shared" si="3"/>
        <v xml:space="preserve"> </v>
      </c>
    </row>
    <row r="37" spans="1:93" x14ac:dyDescent="0.2">
      <c r="A37" s="20"/>
      <c r="B37" s="196"/>
      <c r="C37" s="196"/>
      <c r="D37" s="196"/>
      <c r="E37" s="196"/>
      <c r="F37" s="196"/>
      <c r="G37" s="196"/>
      <c r="H37" s="196"/>
      <c r="I37" s="196"/>
      <c r="J37" s="196"/>
      <c r="K37" s="196"/>
      <c r="L37" s="196"/>
      <c r="M37" s="196"/>
      <c r="N37" s="196"/>
      <c r="O37" s="196"/>
      <c r="P37" s="196"/>
      <c r="Q37" s="196"/>
      <c r="R37" s="196"/>
      <c r="S37" s="196"/>
      <c r="T37" s="196"/>
      <c r="U37" s="196"/>
      <c r="V37" s="196"/>
      <c r="W37" s="196"/>
      <c r="X37" s="196"/>
      <c r="Y37" s="196"/>
      <c r="Z37" s="196"/>
      <c r="AA37" s="196"/>
      <c r="AB37" s="196"/>
      <c r="AC37" s="196"/>
      <c r="AD37" s="196"/>
      <c r="AE37" s="196"/>
      <c r="AF37" s="196"/>
      <c r="AG37" s="196"/>
      <c r="AH37" s="196"/>
      <c r="AI37" s="196"/>
      <c r="AJ37" s="196"/>
      <c r="AK37" s="196"/>
      <c r="AL37" s="196"/>
      <c r="AM37" s="196"/>
      <c r="AN37" s="196"/>
      <c r="AO37" s="196"/>
      <c r="AP37" s="194"/>
      <c r="AQ37" s="194"/>
      <c r="AR37" s="194"/>
      <c r="AS37" s="194"/>
      <c r="AT37" s="24" t="str">
        <f t="shared" si="0"/>
        <v xml:space="preserve"> </v>
      </c>
      <c r="AW37" s="23" t="str">
        <f t="shared" si="10"/>
        <v xml:space="preserve"> </v>
      </c>
      <c r="AX37" s="23" t="str">
        <f t="shared" si="10"/>
        <v xml:space="preserve"> </v>
      </c>
      <c r="AY37" s="23" t="str">
        <f t="shared" si="10"/>
        <v xml:space="preserve"> </v>
      </c>
      <c r="AZ37" s="23" t="str">
        <f t="shared" si="10"/>
        <v xml:space="preserve"> </v>
      </c>
      <c r="BA37" s="23" t="str">
        <f t="shared" si="10"/>
        <v xml:space="preserve"> </v>
      </c>
      <c r="BB37" s="23" t="str">
        <f t="shared" si="10"/>
        <v xml:space="preserve"> </v>
      </c>
      <c r="BC37" s="23" t="str">
        <f t="shared" si="10"/>
        <v xml:space="preserve"> </v>
      </c>
      <c r="BD37" s="23" t="str">
        <f t="shared" si="10"/>
        <v xml:space="preserve"> </v>
      </c>
      <c r="BE37" s="23" t="str">
        <f t="shared" si="10"/>
        <v xml:space="preserve"> </v>
      </c>
      <c r="BF37" s="23" t="str">
        <f t="shared" si="10"/>
        <v xml:space="preserve"> </v>
      </c>
      <c r="BG37" s="23" t="str">
        <f t="shared" si="10"/>
        <v xml:space="preserve"> </v>
      </c>
      <c r="BH37" s="23" t="str">
        <f t="shared" si="10"/>
        <v xml:space="preserve"> </v>
      </c>
      <c r="BI37" s="23" t="str">
        <f t="shared" si="10"/>
        <v xml:space="preserve"> </v>
      </c>
      <c r="BJ37" s="23" t="str">
        <f t="shared" si="10"/>
        <v xml:space="preserve"> </v>
      </c>
      <c r="BK37" s="23" t="str">
        <f t="shared" si="9"/>
        <v xml:space="preserve"> </v>
      </c>
      <c r="BL37" s="23" t="str">
        <f t="shared" si="9"/>
        <v xml:space="preserve"> </v>
      </c>
      <c r="BM37" s="23" t="str">
        <f t="shared" si="8"/>
        <v xml:space="preserve"> </v>
      </c>
      <c r="BN37" s="23" t="str">
        <f t="shared" si="8"/>
        <v xml:space="preserve"> </v>
      </c>
      <c r="BO37" s="23" t="str">
        <f t="shared" si="8"/>
        <v xml:space="preserve"> </v>
      </c>
      <c r="BP37" s="23" t="str">
        <f t="shared" si="8"/>
        <v xml:space="preserve"> </v>
      </c>
      <c r="BQ37" s="23" t="str">
        <f t="shared" si="8"/>
        <v xml:space="preserve"> </v>
      </c>
      <c r="BR37" s="23" t="str">
        <f t="shared" si="8"/>
        <v xml:space="preserve"> </v>
      </c>
      <c r="BS37" s="23" t="str">
        <f t="shared" si="8"/>
        <v xml:space="preserve"> </v>
      </c>
      <c r="BT37" s="23" t="str">
        <f t="shared" si="8"/>
        <v xml:space="preserve"> </v>
      </c>
      <c r="BU37" s="23" t="str">
        <f t="shared" si="8"/>
        <v xml:space="preserve"> </v>
      </c>
      <c r="BV37" s="23" t="str">
        <f t="shared" si="8"/>
        <v xml:space="preserve"> </v>
      </c>
      <c r="BW37" s="23" t="str">
        <f t="shared" si="8"/>
        <v xml:space="preserve"> </v>
      </c>
      <c r="BX37" s="23" t="str">
        <f t="shared" si="8"/>
        <v xml:space="preserve"> </v>
      </c>
      <c r="BY37" s="23" t="str">
        <f t="shared" si="8"/>
        <v xml:space="preserve"> </v>
      </c>
      <c r="BZ37" s="23" t="str">
        <f t="shared" si="8"/>
        <v xml:space="preserve"> </v>
      </c>
      <c r="CA37" s="23" t="str">
        <f t="shared" si="7"/>
        <v xml:space="preserve"> </v>
      </c>
      <c r="CB37" s="23" t="str">
        <f t="shared" si="5"/>
        <v xml:space="preserve"> </v>
      </c>
      <c r="CC37" s="23" t="str">
        <f t="shared" si="5"/>
        <v xml:space="preserve"> </v>
      </c>
      <c r="CD37" s="23" t="str">
        <f t="shared" si="5"/>
        <v xml:space="preserve"> </v>
      </c>
      <c r="CE37" s="23" t="str">
        <f t="shared" si="5"/>
        <v xml:space="preserve"> </v>
      </c>
      <c r="CF37" s="23" t="str">
        <f t="shared" si="5"/>
        <v xml:space="preserve"> </v>
      </c>
      <c r="CG37" s="23" t="str">
        <f t="shared" si="5"/>
        <v xml:space="preserve"> </v>
      </c>
      <c r="CH37" s="23" t="str">
        <f t="shared" si="5"/>
        <v xml:space="preserve"> </v>
      </c>
      <c r="CI37" s="23" t="str">
        <f t="shared" si="5"/>
        <v xml:space="preserve"> </v>
      </c>
      <c r="CJ37" s="23" t="str">
        <f t="shared" si="5"/>
        <v xml:space="preserve"> </v>
      </c>
      <c r="CK37" s="23" t="str">
        <f t="shared" si="2"/>
        <v xml:space="preserve"> </v>
      </c>
      <c r="CL37" s="23" t="str">
        <f t="shared" si="2"/>
        <v xml:space="preserve"> </v>
      </c>
      <c r="CM37" s="23" t="str">
        <f t="shared" si="2"/>
        <v xml:space="preserve"> </v>
      </c>
      <c r="CN37" s="23" t="str">
        <f t="shared" si="2"/>
        <v xml:space="preserve"> </v>
      </c>
      <c r="CO37" s="23" t="str">
        <f t="shared" si="3"/>
        <v xml:space="preserve"> </v>
      </c>
    </row>
    <row r="38" spans="1:93" x14ac:dyDescent="0.2">
      <c r="A38" s="20"/>
      <c r="B38" s="196"/>
      <c r="C38" s="196"/>
      <c r="D38" s="196"/>
      <c r="E38" s="196"/>
      <c r="F38" s="196"/>
      <c r="G38" s="196"/>
      <c r="H38" s="196"/>
      <c r="I38" s="196"/>
      <c r="J38" s="196"/>
      <c r="K38" s="196"/>
      <c r="L38" s="196"/>
      <c r="M38" s="196"/>
      <c r="N38" s="196"/>
      <c r="O38" s="196"/>
      <c r="P38" s="196"/>
      <c r="Q38" s="196"/>
      <c r="R38" s="196"/>
      <c r="S38" s="196"/>
      <c r="T38" s="196"/>
      <c r="U38" s="196"/>
      <c r="V38" s="196"/>
      <c r="W38" s="196"/>
      <c r="X38" s="196"/>
      <c r="Y38" s="196"/>
      <c r="Z38" s="196"/>
      <c r="AA38" s="196"/>
      <c r="AB38" s="196"/>
      <c r="AC38" s="196"/>
      <c r="AD38" s="196"/>
      <c r="AE38" s="196"/>
      <c r="AF38" s="196"/>
      <c r="AG38" s="196"/>
      <c r="AH38" s="196"/>
      <c r="AI38" s="196"/>
      <c r="AJ38" s="196"/>
      <c r="AK38" s="196"/>
      <c r="AL38" s="196"/>
      <c r="AM38" s="196"/>
      <c r="AN38" s="196"/>
      <c r="AO38" s="196"/>
      <c r="AP38" s="194"/>
      <c r="AQ38" s="194"/>
      <c r="AR38" s="194"/>
      <c r="AS38" s="194"/>
      <c r="AT38" s="24" t="str">
        <f t="shared" si="0"/>
        <v xml:space="preserve"> </v>
      </c>
      <c r="AW38" s="23" t="str">
        <f t="shared" si="10"/>
        <v xml:space="preserve"> </v>
      </c>
      <c r="AX38" s="23" t="str">
        <f t="shared" si="10"/>
        <v xml:space="preserve"> </v>
      </c>
      <c r="AY38" s="23" t="str">
        <f t="shared" si="10"/>
        <v xml:space="preserve"> </v>
      </c>
      <c r="AZ38" s="23" t="str">
        <f t="shared" si="10"/>
        <v xml:space="preserve"> </v>
      </c>
      <c r="BA38" s="23" t="str">
        <f t="shared" si="10"/>
        <v xml:space="preserve"> </v>
      </c>
      <c r="BB38" s="23" t="str">
        <f t="shared" si="10"/>
        <v xml:space="preserve"> </v>
      </c>
      <c r="BC38" s="23" t="str">
        <f t="shared" si="10"/>
        <v xml:space="preserve"> </v>
      </c>
      <c r="BD38" s="23" t="str">
        <f t="shared" si="10"/>
        <v xml:space="preserve"> </v>
      </c>
      <c r="BE38" s="23" t="str">
        <f t="shared" si="10"/>
        <v xml:space="preserve"> </v>
      </c>
      <c r="BF38" s="23" t="str">
        <f t="shared" si="10"/>
        <v xml:space="preserve"> </v>
      </c>
      <c r="BG38" s="23" t="str">
        <f t="shared" si="10"/>
        <v xml:space="preserve"> </v>
      </c>
      <c r="BH38" s="23" t="str">
        <f t="shared" si="10"/>
        <v xml:space="preserve"> </v>
      </c>
      <c r="BI38" s="23" t="str">
        <f t="shared" si="10"/>
        <v xml:space="preserve"> </v>
      </c>
      <c r="BJ38" s="23" t="str">
        <f t="shared" si="10"/>
        <v xml:space="preserve"> </v>
      </c>
      <c r="BK38" s="23" t="str">
        <f t="shared" si="9"/>
        <v xml:space="preserve"> </v>
      </c>
      <c r="BL38" s="23" t="str">
        <f t="shared" si="9"/>
        <v xml:space="preserve"> </v>
      </c>
      <c r="BM38" s="23" t="str">
        <f t="shared" si="8"/>
        <v xml:space="preserve"> </v>
      </c>
      <c r="BN38" s="23" t="str">
        <f t="shared" si="8"/>
        <v xml:space="preserve"> </v>
      </c>
      <c r="BO38" s="23" t="str">
        <f t="shared" si="8"/>
        <v xml:space="preserve"> </v>
      </c>
      <c r="BP38" s="23" t="str">
        <f t="shared" si="8"/>
        <v xml:space="preserve"> </v>
      </c>
      <c r="BQ38" s="23" t="str">
        <f t="shared" si="8"/>
        <v xml:space="preserve"> </v>
      </c>
      <c r="BR38" s="23" t="str">
        <f t="shared" si="8"/>
        <v xml:space="preserve"> </v>
      </c>
      <c r="BS38" s="23" t="str">
        <f t="shared" si="8"/>
        <v xml:space="preserve"> </v>
      </c>
      <c r="BT38" s="23" t="str">
        <f t="shared" si="8"/>
        <v xml:space="preserve"> </v>
      </c>
      <c r="BU38" s="23" t="str">
        <f t="shared" si="8"/>
        <v xml:space="preserve"> </v>
      </c>
      <c r="BV38" s="23" t="str">
        <f t="shared" si="8"/>
        <v xml:space="preserve"> </v>
      </c>
      <c r="BW38" s="23" t="str">
        <f t="shared" si="8"/>
        <v xml:space="preserve"> </v>
      </c>
      <c r="BX38" s="23" t="str">
        <f t="shared" si="8"/>
        <v xml:space="preserve"> </v>
      </c>
      <c r="BY38" s="23" t="str">
        <f t="shared" si="8"/>
        <v xml:space="preserve"> </v>
      </c>
      <c r="BZ38" s="23" t="str">
        <f t="shared" si="8"/>
        <v xml:space="preserve"> </v>
      </c>
      <c r="CA38" s="23" t="str">
        <f t="shared" si="7"/>
        <v xml:space="preserve"> </v>
      </c>
      <c r="CB38" s="23" t="str">
        <f t="shared" si="5"/>
        <v xml:space="preserve"> </v>
      </c>
      <c r="CC38" s="23" t="str">
        <f t="shared" si="5"/>
        <v xml:space="preserve"> </v>
      </c>
      <c r="CD38" s="23" t="str">
        <f t="shared" si="5"/>
        <v xml:space="preserve"> </v>
      </c>
      <c r="CE38" s="23" t="str">
        <f t="shared" si="5"/>
        <v xml:space="preserve"> </v>
      </c>
      <c r="CF38" s="23" t="str">
        <f t="shared" si="5"/>
        <v xml:space="preserve"> </v>
      </c>
      <c r="CG38" s="23" t="str">
        <f t="shared" si="5"/>
        <v xml:space="preserve"> </v>
      </c>
      <c r="CH38" s="23" t="str">
        <f t="shared" si="5"/>
        <v xml:space="preserve"> </v>
      </c>
      <c r="CI38" s="23" t="str">
        <f t="shared" si="5"/>
        <v xml:space="preserve"> </v>
      </c>
      <c r="CJ38" s="23" t="str">
        <f t="shared" si="5"/>
        <v xml:space="preserve"> </v>
      </c>
      <c r="CK38" s="23" t="str">
        <f t="shared" si="2"/>
        <v xml:space="preserve"> </v>
      </c>
      <c r="CL38" s="23" t="str">
        <f t="shared" si="2"/>
        <v xml:space="preserve"> </v>
      </c>
      <c r="CM38" s="23" t="str">
        <f t="shared" si="2"/>
        <v xml:space="preserve"> </v>
      </c>
      <c r="CN38" s="23" t="str">
        <f t="shared" si="2"/>
        <v xml:space="preserve"> </v>
      </c>
      <c r="CO38" s="23" t="str">
        <f t="shared" si="3"/>
        <v xml:space="preserve"> </v>
      </c>
    </row>
    <row r="39" spans="1:93" x14ac:dyDescent="0.2">
      <c r="A39" s="20"/>
      <c r="B39" s="196"/>
      <c r="C39" s="196"/>
      <c r="D39" s="196"/>
      <c r="E39" s="196"/>
      <c r="F39" s="196"/>
      <c r="G39" s="196"/>
      <c r="H39" s="196"/>
      <c r="I39" s="196"/>
      <c r="J39" s="196"/>
      <c r="K39" s="196"/>
      <c r="L39" s="196"/>
      <c r="M39" s="196"/>
      <c r="N39" s="196"/>
      <c r="O39" s="196"/>
      <c r="P39" s="196"/>
      <c r="Q39" s="196"/>
      <c r="R39" s="196"/>
      <c r="S39" s="196"/>
      <c r="T39" s="196"/>
      <c r="U39" s="196"/>
      <c r="V39" s="196"/>
      <c r="W39" s="196"/>
      <c r="X39" s="196"/>
      <c r="Y39" s="196"/>
      <c r="Z39" s="196"/>
      <c r="AA39" s="196"/>
      <c r="AB39" s="196"/>
      <c r="AC39" s="196"/>
      <c r="AD39" s="196"/>
      <c r="AE39" s="196"/>
      <c r="AF39" s="196"/>
      <c r="AG39" s="196"/>
      <c r="AH39" s="196"/>
      <c r="AI39" s="196"/>
      <c r="AJ39" s="196"/>
      <c r="AK39" s="196"/>
      <c r="AL39" s="196"/>
      <c r="AM39" s="196"/>
      <c r="AN39" s="196"/>
      <c r="AO39" s="196"/>
      <c r="AP39" s="194"/>
      <c r="AQ39" s="194"/>
      <c r="AR39" s="194"/>
      <c r="AS39" s="194"/>
      <c r="AT39" s="24" t="str">
        <f t="shared" si="0"/>
        <v xml:space="preserve"> </v>
      </c>
      <c r="AW39" s="23" t="str">
        <f t="shared" si="10"/>
        <v xml:space="preserve"> </v>
      </c>
      <c r="AX39" s="23" t="str">
        <f t="shared" si="10"/>
        <v xml:space="preserve"> </v>
      </c>
      <c r="AY39" s="23" t="str">
        <f t="shared" si="10"/>
        <v xml:space="preserve"> </v>
      </c>
      <c r="AZ39" s="23" t="str">
        <f t="shared" si="10"/>
        <v xml:space="preserve"> </v>
      </c>
      <c r="BA39" s="23" t="str">
        <f t="shared" si="10"/>
        <v xml:space="preserve"> </v>
      </c>
      <c r="BB39" s="23" t="str">
        <f t="shared" si="10"/>
        <v xml:space="preserve"> </v>
      </c>
      <c r="BC39" s="23" t="str">
        <f t="shared" si="10"/>
        <v xml:space="preserve"> </v>
      </c>
      <c r="BD39" s="23" t="str">
        <f t="shared" si="10"/>
        <v xml:space="preserve"> </v>
      </c>
      <c r="BE39" s="23" t="str">
        <f t="shared" si="10"/>
        <v xml:space="preserve"> </v>
      </c>
      <c r="BF39" s="23" t="str">
        <f t="shared" si="10"/>
        <v xml:space="preserve"> </v>
      </c>
      <c r="BG39" s="23" t="str">
        <f t="shared" si="10"/>
        <v xml:space="preserve"> </v>
      </c>
      <c r="BH39" s="23" t="str">
        <f t="shared" si="10"/>
        <v xml:space="preserve"> </v>
      </c>
      <c r="BI39" s="23" t="str">
        <f t="shared" si="10"/>
        <v xml:space="preserve"> </v>
      </c>
      <c r="BJ39" s="23" t="str">
        <f t="shared" si="10"/>
        <v xml:space="preserve"> </v>
      </c>
      <c r="BK39" s="23" t="str">
        <f t="shared" si="9"/>
        <v xml:space="preserve"> </v>
      </c>
      <c r="BL39" s="23" t="str">
        <f t="shared" si="9"/>
        <v xml:space="preserve"> </v>
      </c>
      <c r="BM39" s="23" t="str">
        <f t="shared" si="8"/>
        <v xml:space="preserve"> </v>
      </c>
      <c r="BN39" s="23" t="str">
        <f t="shared" si="8"/>
        <v xml:space="preserve"> </v>
      </c>
      <c r="BO39" s="23" t="str">
        <f t="shared" si="8"/>
        <v xml:space="preserve"> </v>
      </c>
      <c r="BP39" s="23" t="str">
        <f t="shared" si="8"/>
        <v xml:space="preserve"> </v>
      </c>
      <c r="BQ39" s="23" t="str">
        <f t="shared" si="8"/>
        <v xml:space="preserve"> </v>
      </c>
      <c r="BR39" s="23" t="str">
        <f t="shared" si="8"/>
        <v xml:space="preserve"> </v>
      </c>
      <c r="BS39" s="23" t="str">
        <f t="shared" si="8"/>
        <v xml:space="preserve"> </v>
      </c>
      <c r="BT39" s="23" t="str">
        <f t="shared" si="8"/>
        <v xml:space="preserve"> </v>
      </c>
      <c r="BU39" s="23" t="str">
        <f t="shared" si="8"/>
        <v xml:space="preserve"> </v>
      </c>
      <c r="BV39" s="23" t="str">
        <f t="shared" si="8"/>
        <v xml:space="preserve"> </v>
      </c>
      <c r="BW39" s="23" t="str">
        <f t="shared" si="8"/>
        <v xml:space="preserve"> </v>
      </c>
      <c r="BX39" s="23" t="str">
        <f t="shared" si="8"/>
        <v xml:space="preserve"> </v>
      </c>
      <c r="BY39" s="23" t="str">
        <f t="shared" si="8"/>
        <v xml:space="preserve"> </v>
      </c>
      <c r="BZ39" s="23" t="str">
        <f t="shared" si="8"/>
        <v xml:space="preserve"> </v>
      </c>
      <c r="CA39" s="23" t="str">
        <f t="shared" si="7"/>
        <v xml:space="preserve"> </v>
      </c>
      <c r="CB39" s="23" t="str">
        <f t="shared" si="5"/>
        <v xml:space="preserve"> </v>
      </c>
      <c r="CC39" s="23" t="str">
        <f t="shared" si="5"/>
        <v xml:space="preserve"> </v>
      </c>
      <c r="CD39" s="23" t="str">
        <f t="shared" si="5"/>
        <v xml:space="preserve"> </v>
      </c>
      <c r="CE39" s="23" t="str">
        <f t="shared" si="5"/>
        <v xml:space="preserve"> </v>
      </c>
      <c r="CF39" s="23" t="str">
        <f t="shared" si="5"/>
        <v xml:space="preserve"> </v>
      </c>
      <c r="CG39" s="23" t="str">
        <f t="shared" si="5"/>
        <v xml:space="preserve"> </v>
      </c>
      <c r="CH39" s="23" t="str">
        <f t="shared" si="5"/>
        <v xml:space="preserve"> </v>
      </c>
      <c r="CI39" s="23" t="str">
        <f t="shared" si="5"/>
        <v xml:space="preserve"> </v>
      </c>
      <c r="CJ39" s="23" t="str">
        <f t="shared" si="5"/>
        <v xml:space="preserve"> </v>
      </c>
      <c r="CK39" s="23" t="str">
        <f t="shared" si="2"/>
        <v xml:space="preserve"> </v>
      </c>
      <c r="CL39" s="23" t="str">
        <f t="shared" si="2"/>
        <v xml:space="preserve"> </v>
      </c>
      <c r="CM39" s="23" t="str">
        <f t="shared" si="2"/>
        <v xml:space="preserve"> </v>
      </c>
      <c r="CN39" s="23" t="str">
        <f t="shared" si="2"/>
        <v xml:space="preserve"> </v>
      </c>
      <c r="CO39" s="23" t="str">
        <f t="shared" si="3"/>
        <v xml:space="preserve"> </v>
      </c>
    </row>
    <row r="40" spans="1:93" x14ac:dyDescent="0.2">
      <c r="A40" s="20"/>
      <c r="B40" s="196"/>
      <c r="C40" s="196"/>
      <c r="D40" s="196"/>
      <c r="E40" s="196"/>
      <c r="F40" s="196"/>
      <c r="G40" s="196"/>
      <c r="H40" s="196"/>
      <c r="I40" s="196"/>
      <c r="J40" s="196"/>
      <c r="K40" s="196"/>
      <c r="L40" s="196"/>
      <c r="M40" s="196"/>
      <c r="N40" s="196"/>
      <c r="O40" s="196"/>
      <c r="P40" s="196"/>
      <c r="Q40" s="196"/>
      <c r="R40" s="196"/>
      <c r="S40" s="196"/>
      <c r="T40" s="196"/>
      <c r="U40" s="196"/>
      <c r="V40" s="196"/>
      <c r="W40" s="196"/>
      <c r="X40" s="196"/>
      <c r="Y40" s="196"/>
      <c r="Z40" s="196"/>
      <c r="AA40" s="196"/>
      <c r="AB40" s="196"/>
      <c r="AC40" s="196"/>
      <c r="AD40" s="196"/>
      <c r="AE40" s="196"/>
      <c r="AF40" s="196"/>
      <c r="AG40" s="196"/>
      <c r="AH40" s="196"/>
      <c r="AI40" s="196"/>
      <c r="AJ40" s="196"/>
      <c r="AK40" s="196"/>
      <c r="AL40" s="196"/>
      <c r="AM40" s="196"/>
      <c r="AN40" s="196"/>
      <c r="AO40" s="196"/>
      <c r="AP40" s="194"/>
      <c r="AQ40" s="194"/>
      <c r="AR40" s="194"/>
      <c r="AS40" s="194"/>
      <c r="AT40" s="24" t="str">
        <f t="shared" si="0"/>
        <v xml:space="preserve"> </v>
      </c>
      <c r="AW40" s="23" t="str">
        <f t="shared" si="10"/>
        <v xml:space="preserve"> </v>
      </c>
      <c r="AX40" s="23" t="str">
        <f t="shared" si="10"/>
        <v xml:space="preserve"> </v>
      </c>
      <c r="AY40" s="23" t="str">
        <f t="shared" si="10"/>
        <v xml:space="preserve"> </v>
      </c>
      <c r="AZ40" s="23" t="str">
        <f t="shared" si="10"/>
        <v xml:space="preserve"> </v>
      </c>
      <c r="BA40" s="23" t="str">
        <f t="shared" si="10"/>
        <v xml:space="preserve"> </v>
      </c>
      <c r="BB40" s="23" t="str">
        <f t="shared" si="10"/>
        <v xml:space="preserve"> </v>
      </c>
      <c r="BC40" s="23" t="str">
        <f t="shared" si="10"/>
        <v xml:space="preserve"> </v>
      </c>
      <c r="BD40" s="23" t="str">
        <f t="shared" si="10"/>
        <v xml:space="preserve"> </v>
      </c>
      <c r="BE40" s="23" t="str">
        <f t="shared" si="10"/>
        <v xml:space="preserve"> </v>
      </c>
      <c r="BF40" s="23" t="str">
        <f t="shared" si="10"/>
        <v xml:space="preserve"> </v>
      </c>
      <c r="BG40" s="23" t="str">
        <f t="shared" si="10"/>
        <v xml:space="preserve"> </v>
      </c>
      <c r="BH40" s="23" t="str">
        <f t="shared" si="10"/>
        <v xml:space="preserve"> </v>
      </c>
      <c r="BI40" s="23" t="str">
        <f t="shared" si="10"/>
        <v xml:space="preserve"> </v>
      </c>
      <c r="BJ40" s="23" t="str">
        <f t="shared" si="10"/>
        <v xml:space="preserve"> </v>
      </c>
      <c r="BK40" s="23" t="str">
        <f t="shared" si="9"/>
        <v xml:space="preserve"> </v>
      </c>
      <c r="BL40" s="23" t="str">
        <f t="shared" si="9"/>
        <v xml:space="preserve"> </v>
      </c>
      <c r="BM40" s="23" t="str">
        <f t="shared" si="8"/>
        <v xml:space="preserve"> </v>
      </c>
      <c r="BN40" s="23" t="str">
        <f t="shared" si="8"/>
        <v xml:space="preserve"> </v>
      </c>
      <c r="BO40" s="23" t="str">
        <f t="shared" si="8"/>
        <v xml:space="preserve"> </v>
      </c>
      <c r="BP40" s="23" t="str">
        <f t="shared" si="8"/>
        <v xml:space="preserve"> </v>
      </c>
      <c r="BQ40" s="23" t="str">
        <f t="shared" si="8"/>
        <v xml:space="preserve"> </v>
      </c>
      <c r="BR40" s="23" t="str">
        <f t="shared" si="8"/>
        <v xml:space="preserve"> </v>
      </c>
      <c r="BS40" s="23" t="str">
        <f t="shared" si="8"/>
        <v xml:space="preserve"> </v>
      </c>
      <c r="BT40" s="23" t="str">
        <f t="shared" si="8"/>
        <v xml:space="preserve"> </v>
      </c>
      <c r="BU40" s="23" t="str">
        <f t="shared" si="8"/>
        <v xml:space="preserve"> </v>
      </c>
      <c r="BV40" s="23" t="str">
        <f t="shared" si="8"/>
        <v xml:space="preserve"> </v>
      </c>
      <c r="BW40" s="23" t="str">
        <f t="shared" si="8"/>
        <v xml:space="preserve"> </v>
      </c>
      <c r="BX40" s="23" t="str">
        <f t="shared" si="8"/>
        <v xml:space="preserve"> </v>
      </c>
      <c r="BY40" s="23" t="str">
        <f t="shared" si="8"/>
        <v xml:space="preserve"> </v>
      </c>
      <c r="BZ40" s="23" t="str">
        <f t="shared" si="8"/>
        <v xml:space="preserve"> </v>
      </c>
      <c r="CA40" s="23" t="str">
        <f t="shared" si="7"/>
        <v xml:space="preserve"> </v>
      </c>
      <c r="CB40" s="23" t="str">
        <f t="shared" si="5"/>
        <v xml:space="preserve"> </v>
      </c>
      <c r="CC40" s="23" t="str">
        <f t="shared" si="5"/>
        <v xml:space="preserve"> </v>
      </c>
      <c r="CD40" s="23" t="str">
        <f t="shared" si="5"/>
        <v xml:space="preserve"> </v>
      </c>
      <c r="CE40" s="23" t="str">
        <f t="shared" si="5"/>
        <v xml:space="preserve"> </v>
      </c>
      <c r="CF40" s="23" t="str">
        <f t="shared" si="5"/>
        <v xml:space="preserve"> </v>
      </c>
      <c r="CG40" s="23" t="str">
        <f t="shared" si="5"/>
        <v xml:space="preserve"> </v>
      </c>
      <c r="CH40" s="23" t="str">
        <f t="shared" si="5"/>
        <v xml:space="preserve"> </v>
      </c>
      <c r="CI40" s="23" t="str">
        <f t="shared" si="5"/>
        <v xml:space="preserve"> </v>
      </c>
      <c r="CJ40" s="23" t="str">
        <f t="shared" si="5"/>
        <v xml:space="preserve"> </v>
      </c>
      <c r="CK40" s="23" t="str">
        <f t="shared" si="2"/>
        <v xml:space="preserve"> </v>
      </c>
      <c r="CL40" s="23" t="str">
        <f t="shared" si="2"/>
        <v xml:space="preserve"> </v>
      </c>
      <c r="CM40" s="23" t="str">
        <f t="shared" si="2"/>
        <v xml:space="preserve"> </v>
      </c>
      <c r="CN40" s="23" t="str">
        <f t="shared" si="2"/>
        <v xml:space="preserve"> </v>
      </c>
      <c r="CO40" s="23" t="str">
        <f t="shared" si="3"/>
        <v xml:space="preserve"> </v>
      </c>
    </row>
    <row r="41" spans="1:93" x14ac:dyDescent="0.2">
      <c r="A41" s="20"/>
      <c r="B41" s="196"/>
      <c r="C41" s="196"/>
      <c r="D41" s="196"/>
      <c r="E41" s="196"/>
      <c r="F41" s="196"/>
      <c r="G41" s="196"/>
      <c r="H41" s="196"/>
      <c r="I41" s="196"/>
      <c r="J41" s="196"/>
      <c r="K41" s="196"/>
      <c r="L41" s="196"/>
      <c r="M41" s="196"/>
      <c r="N41" s="196"/>
      <c r="O41" s="196"/>
      <c r="P41" s="196"/>
      <c r="Q41" s="196"/>
      <c r="R41" s="196"/>
      <c r="S41" s="196"/>
      <c r="T41" s="196"/>
      <c r="U41" s="196"/>
      <c r="V41" s="196"/>
      <c r="W41" s="196"/>
      <c r="X41" s="196"/>
      <c r="Y41" s="196"/>
      <c r="Z41" s="196"/>
      <c r="AA41" s="196"/>
      <c r="AB41" s="196"/>
      <c r="AC41" s="196"/>
      <c r="AD41" s="196"/>
      <c r="AE41" s="196"/>
      <c r="AF41" s="196"/>
      <c r="AG41" s="196"/>
      <c r="AH41" s="196"/>
      <c r="AI41" s="196"/>
      <c r="AJ41" s="196"/>
      <c r="AK41" s="196"/>
      <c r="AL41" s="196"/>
      <c r="AM41" s="196"/>
      <c r="AN41" s="196"/>
      <c r="AO41" s="196"/>
      <c r="AP41" s="194"/>
      <c r="AQ41" s="194"/>
      <c r="AR41" s="194"/>
      <c r="AS41" s="194"/>
      <c r="AT41" s="24" t="str">
        <f t="shared" si="0"/>
        <v xml:space="preserve"> </v>
      </c>
      <c r="AW41" s="23" t="str">
        <f t="shared" si="10"/>
        <v xml:space="preserve"> </v>
      </c>
      <c r="AX41" s="23" t="str">
        <f t="shared" si="10"/>
        <v xml:space="preserve"> </v>
      </c>
      <c r="AY41" s="23" t="str">
        <f t="shared" si="10"/>
        <v xml:space="preserve"> </v>
      </c>
      <c r="AZ41" s="23" t="str">
        <f t="shared" si="10"/>
        <v xml:space="preserve"> </v>
      </c>
      <c r="BA41" s="23" t="str">
        <f t="shared" si="10"/>
        <v xml:space="preserve"> </v>
      </c>
      <c r="BB41" s="23" t="str">
        <f t="shared" si="10"/>
        <v xml:space="preserve"> </v>
      </c>
      <c r="BC41" s="23" t="str">
        <f t="shared" si="10"/>
        <v xml:space="preserve"> </v>
      </c>
      <c r="BD41" s="23" t="str">
        <f t="shared" si="10"/>
        <v xml:space="preserve"> </v>
      </c>
      <c r="BE41" s="23" t="str">
        <f t="shared" si="10"/>
        <v xml:space="preserve"> </v>
      </c>
      <c r="BF41" s="23" t="str">
        <f t="shared" si="10"/>
        <v xml:space="preserve"> </v>
      </c>
      <c r="BG41" s="23" t="str">
        <f t="shared" si="10"/>
        <v xml:space="preserve"> </v>
      </c>
      <c r="BH41" s="23" t="str">
        <f t="shared" si="10"/>
        <v xml:space="preserve"> </v>
      </c>
      <c r="BI41" s="23" t="str">
        <f t="shared" si="10"/>
        <v xml:space="preserve"> </v>
      </c>
      <c r="BJ41" s="23" t="str">
        <f t="shared" si="10"/>
        <v xml:space="preserve"> </v>
      </c>
      <c r="BK41" s="23" t="str">
        <f t="shared" si="9"/>
        <v xml:space="preserve"> </v>
      </c>
      <c r="BL41" s="23" t="str">
        <f t="shared" si="9"/>
        <v xml:space="preserve"> </v>
      </c>
      <c r="BM41" s="23" t="str">
        <f t="shared" si="8"/>
        <v xml:space="preserve"> </v>
      </c>
      <c r="BN41" s="23" t="str">
        <f t="shared" si="8"/>
        <v xml:space="preserve"> </v>
      </c>
      <c r="BO41" s="23" t="str">
        <f t="shared" si="8"/>
        <v xml:space="preserve"> </v>
      </c>
      <c r="BP41" s="23" t="str">
        <f t="shared" si="8"/>
        <v xml:space="preserve"> </v>
      </c>
      <c r="BQ41" s="23" t="str">
        <f t="shared" si="8"/>
        <v xml:space="preserve"> </v>
      </c>
      <c r="BR41" s="23" t="str">
        <f t="shared" si="8"/>
        <v xml:space="preserve"> </v>
      </c>
      <c r="BS41" s="23" t="str">
        <f t="shared" si="8"/>
        <v xml:space="preserve"> </v>
      </c>
      <c r="BT41" s="23" t="str">
        <f t="shared" si="8"/>
        <v xml:space="preserve"> </v>
      </c>
      <c r="BU41" s="23" t="str">
        <f t="shared" si="8"/>
        <v xml:space="preserve"> </v>
      </c>
      <c r="BV41" s="23" t="str">
        <f t="shared" si="8"/>
        <v xml:space="preserve"> </v>
      </c>
      <c r="BW41" s="23" t="str">
        <f t="shared" si="8"/>
        <v xml:space="preserve"> </v>
      </c>
      <c r="BX41" s="23" t="str">
        <f t="shared" si="8"/>
        <v xml:space="preserve"> </v>
      </c>
      <c r="BY41" s="23" t="str">
        <f t="shared" si="8"/>
        <v xml:space="preserve"> </v>
      </c>
      <c r="BZ41" s="23" t="str">
        <f t="shared" si="8"/>
        <v xml:space="preserve"> </v>
      </c>
      <c r="CA41" s="23" t="str">
        <f t="shared" si="7"/>
        <v xml:space="preserve"> </v>
      </c>
      <c r="CB41" s="23" t="str">
        <f t="shared" si="5"/>
        <v xml:space="preserve"> </v>
      </c>
      <c r="CC41" s="23" t="str">
        <f t="shared" si="5"/>
        <v xml:space="preserve"> </v>
      </c>
      <c r="CD41" s="23" t="str">
        <f t="shared" si="5"/>
        <v xml:space="preserve"> </v>
      </c>
      <c r="CE41" s="23" t="str">
        <f t="shared" si="5"/>
        <v xml:space="preserve"> </v>
      </c>
      <c r="CF41" s="23" t="str">
        <f t="shared" si="5"/>
        <v xml:space="preserve"> </v>
      </c>
      <c r="CG41" s="23" t="str">
        <f t="shared" si="5"/>
        <v xml:space="preserve"> </v>
      </c>
      <c r="CH41" s="23" t="str">
        <f t="shared" si="5"/>
        <v xml:space="preserve"> </v>
      </c>
      <c r="CI41" s="23" t="str">
        <f t="shared" si="5"/>
        <v xml:space="preserve"> </v>
      </c>
      <c r="CJ41" s="23" t="str">
        <f t="shared" si="5"/>
        <v xml:space="preserve"> </v>
      </c>
      <c r="CK41" s="23" t="str">
        <f t="shared" si="2"/>
        <v xml:space="preserve"> </v>
      </c>
      <c r="CL41" s="23" t="str">
        <f t="shared" si="2"/>
        <v xml:space="preserve"> </v>
      </c>
      <c r="CM41" s="23" t="str">
        <f t="shared" si="2"/>
        <v xml:space="preserve"> </v>
      </c>
      <c r="CN41" s="23" t="str">
        <f t="shared" si="2"/>
        <v xml:space="preserve"> </v>
      </c>
      <c r="CO41" s="23" t="str">
        <f t="shared" si="3"/>
        <v xml:space="preserve"> </v>
      </c>
    </row>
    <row r="42" spans="1:93" x14ac:dyDescent="0.2">
      <c r="A42" s="20"/>
      <c r="B42" s="196"/>
      <c r="C42" s="196"/>
      <c r="D42" s="196"/>
      <c r="E42" s="196"/>
      <c r="F42" s="196"/>
      <c r="G42" s="196"/>
      <c r="H42" s="196"/>
      <c r="I42" s="196"/>
      <c r="J42" s="196"/>
      <c r="K42" s="196"/>
      <c r="L42" s="196"/>
      <c r="M42" s="196"/>
      <c r="N42" s="196"/>
      <c r="O42" s="196"/>
      <c r="P42" s="196"/>
      <c r="Q42" s="196"/>
      <c r="R42" s="196"/>
      <c r="S42" s="196"/>
      <c r="T42" s="196"/>
      <c r="U42" s="196"/>
      <c r="V42" s="196"/>
      <c r="W42" s="196"/>
      <c r="X42" s="196"/>
      <c r="Y42" s="196"/>
      <c r="Z42" s="196"/>
      <c r="AA42" s="196"/>
      <c r="AB42" s="196"/>
      <c r="AC42" s="196"/>
      <c r="AD42" s="196"/>
      <c r="AE42" s="196"/>
      <c r="AF42" s="196"/>
      <c r="AG42" s="196"/>
      <c r="AH42" s="196"/>
      <c r="AI42" s="196"/>
      <c r="AJ42" s="196"/>
      <c r="AK42" s="196"/>
      <c r="AL42" s="196"/>
      <c r="AM42" s="196"/>
      <c r="AN42" s="196"/>
      <c r="AO42" s="196"/>
      <c r="AP42" s="194"/>
      <c r="AQ42" s="194"/>
      <c r="AR42" s="194"/>
      <c r="AS42" s="194"/>
      <c r="AT42" s="24" t="str">
        <f t="shared" si="0"/>
        <v xml:space="preserve"> </v>
      </c>
      <c r="AW42" s="23" t="str">
        <f t="shared" si="10"/>
        <v xml:space="preserve"> </v>
      </c>
      <c r="AX42" s="23" t="str">
        <f t="shared" si="10"/>
        <v xml:space="preserve"> </v>
      </c>
      <c r="AY42" s="23" t="str">
        <f t="shared" si="10"/>
        <v xml:space="preserve"> </v>
      </c>
      <c r="AZ42" s="23" t="str">
        <f t="shared" si="10"/>
        <v xml:space="preserve"> </v>
      </c>
      <c r="BA42" s="23" t="str">
        <f t="shared" si="10"/>
        <v xml:space="preserve"> </v>
      </c>
      <c r="BB42" s="23" t="str">
        <f t="shared" si="10"/>
        <v xml:space="preserve"> </v>
      </c>
      <c r="BC42" s="23" t="str">
        <f t="shared" si="10"/>
        <v xml:space="preserve"> </v>
      </c>
      <c r="BD42" s="23" t="str">
        <f t="shared" si="10"/>
        <v xml:space="preserve"> </v>
      </c>
      <c r="BE42" s="23" t="str">
        <f t="shared" si="10"/>
        <v xml:space="preserve"> </v>
      </c>
      <c r="BF42" s="23" t="str">
        <f t="shared" si="10"/>
        <v xml:space="preserve"> </v>
      </c>
      <c r="BG42" s="23" t="str">
        <f t="shared" si="10"/>
        <v xml:space="preserve"> </v>
      </c>
      <c r="BH42" s="23" t="str">
        <f t="shared" si="10"/>
        <v xml:space="preserve"> </v>
      </c>
      <c r="BI42" s="23" t="str">
        <f t="shared" si="10"/>
        <v xml:space="preserve"> </v>
      </c>
      <c r="BJ42" s="23" t="str">
        <f t="shared" si="10"/>
        <v xml:space="preserve"> </v>
      </c>
      <c r="BK42" s="23" t="str">
        <f t="shared" si="9"/>
        <v xml:space="preserve"> </v>
      </c>
      <c r="BL42" s="23" t="str">
        <f t="shared" si="9"/>
        <v xml:space="preserve"> </v>
      </c>
      <c r="BM42" s="23" t="str">
        <f t="shared" si="8"/>
        <v xml:space="preserve"> </v>
      </c>
      <c r="BN42" s="23" t="str">
        <f t="shared" si="8"/>
        <v xml:space="preserve"> </v>
      </c>
      <c r="BO42" s="23" t="str">
        <f t="shared" si="8"/>
        <v xml:space="preserve"> </v>
      </c>
      <c r="BP42" s="23" t="str">
        <f t="shared" si="8"/>
        <v xml:space="preserve"> </v>
      </c>
      <c r="BQ42" s="23" t="str">
        <f t="shared" si="8"/>
        <v xml:space="preserve"> </v>
      </c>
      <c r="BR42" s="23" t="str">
        <f t="shared" si="8"/>
        <v xml:space="preserve"> </v>
      </c>
      <c r="BS42" s="23" t="str">
        <f t="shared" si="8"/>
        <v xml:space="preserve"> </v>
      </c>
      <c r="BT42" s="23" t="str">
        <f t="shared" si="8"/>
        <v xml:space="preserve"> </v>
      </c>
      <c r="BU42" s="23" t="str">
        <f t="shared" si="8"/>
        <v xml:space="preserve"> </v>
      </c>
      <c r="BV42" s="23" t="str">
        <f t="shared" si="8"/>
        <v xml:space="preserve"> </v>
      </c>
      <c r="BW42" s="23" t="str">
        <f t="shared" si="8"/>
        <v xml:space="preserve"> </v>
      </c>
      <c r="BX42" s="23" t="str">
        <f t="shared" si="8"/>
        <v xml:space="preserve"> </v>
      </c>
      <c r="BY42" s="23" t="str">
        <f t="shared" si="8"/>
        <v xml:space="preserve"> </v>
      </c>
      <c r="BZ42" s="23" t="str">
        <f t="shared" si="8"/>
        <v xml:space="preserve"> </v>
      </c>
      <c r="CA42" s="23" t="str">
        <f t="shared" si="7"/>
        <v xml:space="preserve"> </v>
      </c>
      <c r="CB42" s="23" t="str">
        <f t="shared" si="5"/>
        <v xml:space="preserve"> </v>
      </c>
      <c r="CC42" s="23" t="str">
        <f t="shared" si="5"/>
        <v xml:space="preserve"> </v>
      </c>
      <c r="CD42" s="23" t="str">
        <f t="shared" si="5"/>
        <v xml:space="preserve"> </v>
      </c>
      <c r="CE42" s="23" t="str">
        <f t="shared" si="5"/>
        <v xml:space="preserve"> </v>
      </c>
      <c r="CF42" s="23" t="str">
        <f t="shared" si="5"/>
        <v xml:space="preserve"> </v>
      </c>
      <c r="CG42" s="23" t="str">
        <f t="shared" si="5"/>
        <v xml:space="preserve"> </v>
      </c>
      <c r="CH42" s="23" t="str">
        <f t="shared" si="5"/>
        <v xml:space="preserve"> </v>
      </c>
      <c r="CI42" s="23" t="str">
        <f t="shared" si="5"/>
        <v xml:space="preserve"> </v>
      </c>
      <c r="CJ42" s="23" t="str">
        <f t="shared" si="5"/>
        <v xml:space="preserve"> </v>
      </c>
      <c r="CK42" s="23" t="str">
        <f t="shared" si="2"/>
        <v xml:space="preserve"> </v>
      </c>
      <c r="CL42" s="23" t="str">
        <f t="shared" si="2"/>
        <v xml:space="preserve"> </v>
      </c>
      <c r="CM42" s="23" t="str">
        <f t="shared" si="2"/>
        <v xml:space="preserve"> </v>
      </c>
      <c r="CN42" s="23" t="str">
        <f t="shared" si="2"/>
        <v xml:space="preserve"> </v>
      </c>
      <c r="CO42" s="23" t="str">
        <f t="shared" si="3"/>
        <v xml:space="preserve"> </v>
      </c>
    </row>
    <row r="43" spans="1:93" x14ac:dyDescent="0.2">
      <c r="A43" s="20"/>
      <c r="B43" s="196"/>
      <c r="C43" s="196"/>
      <c r="D43" s="196"/>
      <c r="E43" s="196"/>
      <c r="F43" s="196"/>
      <c r="G43" s="196"/>
      <c r="H43" s="196"/>
      <c r="I43" s="196"/>
      <c r="J43" s="196"/>
      <c r="K43" s="196"/>
      <c r="L43" s="196"/>
      <c r="M43" s="196"/>
      <c r="N43" s="196"/>
      <c r="O43" s="196"/>
      <c r="P43" s="196"/>
      <c r="Q43" s="196"/>
      <c r="R43" s="196"/>
      <c r="S43" s="196"/>
      <c r="T43" s="196"/>
      <c r="U43" s="196"/>
      <c r="V43" s="196"/>
      <c r="W43" s="196"/>
      <c r="X43" s="196"/>
      <c r="Y43" s="196"/>
      <c r="Z43" s="196"/>
      <c r="AA43" s="196"/>
      <c r="AB43" s="196"/>
      <c r="AC43" s="196"/>
      <c r="AD43" s="196"/>
      <c r="AE43" s="196"/>
      <c r="AF43" s="196"/>
      <c r="AG43" s="196"/>
      <c r="AH43" s="196"/>
      <c r="AI43" s="196"/>
      <c r="AJ43" s="196"/>
      <c r="AK43" s="196"/>
      <c r="AL43" s="196"/>
      <c r="AM43" s="196"/>
      <c r="AN43" s="196"/>
      <c r="AO43" s="196"/>
      <c r="AP43" s="194"/>
      <c r="AQ43" s="194"/>
      <c r="AR43" s="194"/>
      <c r="AS43" s="194"/>
      <c r="AT43" s="24" t="str">
        <f t="shared" si="0"/>
        <v xml:space="preserve"> </v>
      </c>
      <c r="AW43" s="23" t="str">
        <f t="shared" si="10"/>
        <v xml:space="preserve"> </v>
      </c>
      <c r="AX43" s="23" t="str">
        <f t="shared" si="10"/>
        <v xml:space="preserve"> </v>
      </c>
      <c r="AY43" s="23" t="str">
        <f t="shared" si="10"/>
        <v xml:space="preserve"> </v>
      </c>
      <c r="AZ43" s="23" t="str">
        <f t="shared" si="10"/>
        <v xml:space="preserve"> </v>
      </c>
      <c r="BA43" s="23" t="str">
        <f t="shared" si="10"/>
        <v xml:space="preserve"> </v>
      </c>
      <c r="BB43" s="23" t="str">
        <f t="shared" si="10"/>
        <v xml:space="preserve"> </v>
      </c>
      <c r="BC43" s="23" t="str">
        <f t="shared" si="10"/>
        <v xml:space="preserve"> </v>
      </c>
      <c r="BD43" s="23" t="str">
        <f t="shared" si="10"/>
        <v xml:space="preserve"> </v>
      </c>
      <c r="BE43" s="23" t="str">
        <f t="shared" si="10"/>
        <v xml:space="preserve"> </v>
      </c>
      <c r="BF43" s="23" t="str">
        <f t="shared" si="10"/>
        <v xml:space="preserve"> </v>
      </c>
      <c r="BG43" s="23" t="str">
        <f t="shared" si="10"/>
        <v xml:space="preserve"> </v>
      </c>
      <c r="BH43" s="23" t="str">
        <f t="shared" si="10"/>
        <v xml:space="preserve"> </v>
      </c>
      <c r="BI43" s="23" t="str">
        <f t="shared" si="10"/>
        <v xml:space="preserve"> </v>
      </c>
      <c r="BJ43" s="23" t="str">
        <f t="shared" si="10"/>
        <v xml:space="preserve"> </v>
      </c>
      <c r="BK43" s="23" t="str">
        <f t="shared" si="9"/>
        <v xml:space="preserve"> </v>
      </c>
      <c r="BL43" s="23" t="str">
        <f t="shared" si="9"/>
        <v xml:space="preserve"> </v>
      </c>
      <c r="BM43" s="23" t="str">
        <f t="shared" si="8"/>
        <v xml:space="preserve"> </v>
      </c>
      <c r="BN43" s="23" t="str">
        <f t="shared" si="8"/>
        <v xml:space="preserve"> </v>
      </c>
      <c r="BO43" s="23" t="str">
        <f t="shared" si="8"/>
        <v xml:space="preserve"> </v>
      </c>
      <c r="BP43" s="23" t="str">
        <f t="shared" si="8"/>
        <v xml:space="preserve"> </v>
      </c>
      <c r="BQ43" s="23" t="str">
        <f t="shared" si="8"/>
        <v xml:space="preserve"> </v>
      </c>
      <c r="BR43" s="23" t="str">
        <f t="shared" si="8"/>
        <v xml:space="preserve"> </v>
      </c>
      <c r="BS43" s="23" t="str">
        <f t="shared" si="8"/>
        <v xml:space="preserve"> </v>
      </c>
      <c r="BT43" s="23" t="str">
        <f t="shared" si="8"/>
        <v xml:space="preserve"> </v>
      </c>
      <c r="BU43" s="23" t="str">
        <f t="shared" si="8"/>
        <v xml:space="preserve"> </v>
      </c>
      <c r="BV43" s="23" t="str">
        <f t="shared" si="8"/>
        <v xml:space="preserve"> </v>
      </c>
      <c r="BW43" s="23" t="str">
        <f t="shared" si="8"/>
        <v xml:space="preserve"> </v>
      </c>
      <c r="BX43" s="23" t="str">
        <f t="shared" si="8"/>
        <v xml:space="preserve"> </v>
      </c>
      <c r="BY43" s="23" t="str">
        <f t="shared" si="8"/>
        <v xml:space="preserve"> </v>
      </c>
      <c r="BZ43" s="23" t="str">
        <f t="shared" si="8"/>
        <v xml:space="preserve"> </v>
      </c>
      <c r="CA43" s="23" t="str">
        <f t="shared" si="7"/>
        <v xml:space="preserve"> </v>
      </c>
      <c r="CB43" s="23" t="str">
        <f t="shared" si="5"/>
        <v xml:space="preserve"> </v>
      </c>
      <c r="CC43" s="23" t="str">
        <f t="shared" si="5"/>
        <v xml:space="preserve"> </v>
      </c>
      <c r="CD43" s="23" t="str">
        <f t="shared" si="5"/>
        <v xml:space="preserve"> </v>
      </c>
      <c r="CE43" s="23" t="str">
        <f t="shared" ref="CE43:CJ58" si="11">IF(ISBLANK($A43)," ",IF(AJ43=AJ$8,1,0))</f>
        <v xml:space="preserve"> </v>
      </c>
      <c r="CF43" s="23" t="str">
        <f t="shared" si="11"/>
        <v xml:space="preserve"> </v>
      </c>
      <c r="CG43" s="23" t="str">
        <f t="shared" si="11"/>
        <v xml:space="preserve"> </v>
      </c>
      <c r="CH43" s="23" t="str">
        <f t="shared" si="11"/>
        <v xml:space="preserve"> </v>
      </c>
      <c r="CI43" s="23" t="str">
        <f t="shared" si="11"/>
        <v xml:space="preserve"> </v>
      </c>
      <c r="CJ43" s="23" t="str">
        <f t="shared" si="11"/>
        <v xml:space="preserve"> </v>
      </c>
      <c r="CK43" s="23" t="str">
        <f t="shared" si="2"/>
        <v xml:space="preserve"> </v>
      </c>
      <c r="CL43" s="23" t="str">
        <f t="shared" si="2"/>
        <v xml:space="preserve"> </v>
      </c>
      <c r="CM43" s="23" t="str">
        <f t="shared" si="2"/>
        <v xml:space="preserve"> </v>
      </c>
      <c r="CN43" s="23" t="str">
        <f t="shared" si="2"/>
        <v xml:space="preserve"> </v>
      </c>
      <c r="CO43" s="23" t="str">
        <f t="shared" si="3"/>
        <v xml:space="preserve"> </v>
      </c>
    </row>
    <row r="44" spans="1:93" x14ac:dyDescent="0.2">
      <c r="A44" s="20"/>
      <c r="B44" s="196"/>
      <c r="C44" s="196"/>
      <c r="D44" s="196"/>
      <c r="E44" s="196"/>
      <c r="F44" s="196"/>
      <c r="G44" s="196"/>
      <c r="H44" s="196"/>
      <c r="I44" s="196"/>
      <c r="J44" s="196"/>
      <c r="K44" s="196"/>
      <c r="L44" s="196"/>
      <c r="M44" s="196"/>
      <c r="N44" s="196"/>
      <c r="O44" s="196"/>
      <c r="P44" s="196"/>
      <c r="Q44" s="196"/>
      <c r="R44" s="196"/>
      <c r="S44" s="196"/>
      <c r="T44" s="196"/>
      <c r="U44" s="196"/>
      <c r="V44" s="196"/>
      <c r="W44" s="196"/>
      <c r="X44" s="196"/>
      <c r="Y44" s="196"/>
      <c r="Z44" s="196"/>
      <c r="AA44" s="196"/>
      <c r="AB44" s="196"/>
      <c r="AC44" s="196"/>
      <c r="AD44" s="196"/>
      <c r="AE44" s="196"/>
      <c r="AF44" s="196"/>
      <c r="AG44" s="196"/>
      <c r="AH44" s="196"/>
      <c r="AI44" s="196"/>
      <c r="AJ44" s="196"/>
      <c r="AK44" s="196"/>
      <c r="AL44" s="196"/>
      <c r="AM44" s="196"/>
      <c r="AN44" s="196"/>
      <c r="AO44" s="196"/>
      <c r="AP44" s="194"/>
      <c r="AQ44" s="194"/>
      <c r="AR44" s="194"/>
      <c r="AS44" s="194"/>
      <c r="AT44" s="24" t="str">
        <f t="shared" si="0"/>
        <v xml:space="preserve"> </v>
      </c>
      <c r="AW44" s="23" t="str">
        <f t="shared" si="10"/>
        <v xml:space="preserve"> </v>
      </c>
      <c r="AX44" s="23" t="str">
        <f t="shared" si="10"/>
        <v xml:space="preserve"> </v>
      </c>
      <c r="AY44" s="23" t="str">
        <f t="shared" si="10"/>
        <v xml:space="preserve"> </v>
      </c>
      <c r="AZ44" s="23" t="str">
        <f t="shared" si="10"/>
        <v xml:space="preserve"> </v>
      </c>
      <c r="BA44" s="23" t="str">
        <f t="shared" si="10"/>
        <v xml:space="preserve"> </v>
      </c>
      <c r="BB44" s="23" t="str">
        <f t="shared" si="10"/>
        <v xml:space="preserve"> </v>
      </c>
      <c r="BC44" s="23" t="str">
        <f t="shared" si="10"/>
        <v xml:space="preserve"> </v>
      </c>
      <c r="BD44" s="23" t="str">
        <f t="shared" si="10"/>
        <v xml:space="preserve"> </v>
      </c>
      <c r="BE44" s="23" t="str">
        <f t="shared" si="10"/>
        <v xml:space="preserve"> </v>
      </c>
      <c r="BF44" s="23" t="str">
        <f t="shared" si="10"/>
        <v xml:space="preserve"> </v>
      </c>
      <c r="BG44" s="23" t="str">
        <f t="shared" si="10"/>
        <v xml:space="preserve"> </v>
      </c>
      <c r="BH44" s="23" t="str">
        <f t="shared" si="10"/>
        <v xml:space="preserve"> </v>
      </c>
      <c r="BI44" s="23" t="str">
        <f t="shared" si="10"/>
        <v xml:space="preserve"> </v>
      </c>
      <c r="BJ44" s="23" t="str">
        <f t="shared" si="10"/>
        <v xml:space="preserve"> </v>
      </c>
      <c r="BK44" s="23" t="str">
        <f t="shared" si="9"/>
        <v xml:space="preserve"> </v>
      </c>
      <c r="BL44" s="23" t="str">
        <f t="shared" si="9"/>
        <v xml:space="preserve"> </v>
      </c>
      <c r="BM44" s="23" t="str">
        <f t="shared" si="8"/>
        <v xml:space="preserve"> </v>
      </c>
      <c r="BN44" s="23" t="str">
        <f t="shared" si="8"/>
        <v xml:space="preserve"> </v>
      </c>
      <c r="BO44" s="23" t="str">
        <f t="shared" si="8"/>
        <v xml:space="preserve"> </v>
      </c>
      <c r="BP44" s="23" t="str">
        <f t="shared" si="8"/>
        <v xml:space="preserve"> </v>
      </c>
      <c r="BQ44" s="23" t="str">
        <f t="shared" si="8"/>
        <v xml:space="preserve"> </v>
      </c>
      <c r="BR44" s="23" t="str">
        <f t="shared" si="8"/>
        <v xml:space="preserve"> </v>
      </c>
      <c r="BS44" s="23" t="str">
        <f t="shared" si="8"/>
        <v xml:space="preserve"> </v>
      </c>
      <c r="BT44" s="23" t="str">
        <f t="shared" si="8"/>
        <v xml:space="preserve"> </v>
      </c>
      <c r="BU44" s="23" t="str">
        <f t="shared" si="8"/>
        <v xml:space="preserve"> </v>
      </c>
      <c r="BV44" s="23" t="str">
        <f t="shared" si="8"/>
        <v xml:space="preserve"> </v>
      </c>
      <c r="BW44" s="23" t="str">
        <f t="shared" si="8"/>
        <v xml:space="preserve"> </v>
      </c>
      <c r="BX44" s="23" t="str">
        <f t="shared" si="8"/>
        <v xml:space="preserve"> </v>
      </c>
      <c r="BY44" s="23" t="str">
        <f t="shared" si="8"/>
        <v xml:space="preserve"> </v>
      </c>
      <c r="BZ44" s="23" t="str">
        <f t="shared" si="8"/>
        <v xml:space="preserve"> </v>
      </c>
      <c r="CA44" s="23" t="str">
        <f t="shared" si="7"/>
        <v xml:space="preserve"> </v>
      </c>
      <c r="CB44" s="23" t="str">
        <f t="shared" si="7"/>
        <v xml:space="preserve"> </v>
      </c>
      <c r="CC44" s="23" t="str">
        <f t="shared" si="7"/>
        <v xml:space="preserve"> </v>
      </c>
      <c r="CD44" s="23" t="str">
        <f t="shared" si="7"/>
        <v xml:space="preserve"> </v>
      </c>
      <c r="CE44" s="23" t="str">
        <f t="shared" si="11"/>
        <v xml:space="preserve"> </v>
      </c>
      <c r="CF44" s="23" t="str">
        <f t="shared" si="11"/>
        <v xml:space="preserve"> </v>
      </c>
      <c r="CG44" s="23" t="str">
        <f t="shared" si="11"/>
        <v xml:space="preserve"> </v>
      </c>
      <c r="CH44" s="23" t="str">
        <f t="shared" si="11"/>
        <v xml:space="preserve"> </v>
      </c>
      <c r="CI44" s="23" t="str">
        <f t="shared" si="11"/>
        <v xml:space="preserve"> </v>
      </c>
      <c r="CJ44" s="23" t="str">
        <f t="shared" si="11"/>
        <v xml:space="preserve"> </v>
      </c>
      <c r="CK44" s="23" t="str">
        <f t="shared" si="2"/>
        <v xml:space="preserve"> </v>
      </c>
      <c r="CL44" s="23" t="str">
        <f t="shared" si="2"/>
        <v xml:space="preserve"> </v>
      </c>
      <c r="CM44" s="23" t="str">
        <f t="shared" si="2"/>
        <v xml:space="preserve"> </v>
      </c>
      <c r="CN44" s="23" t="str">
        <f t="shared" si="2"/>
        <v xml:space="preserve"> </v>
      </c>
      <c r="CO44" s="23" t="str">
        <f t="shared" si="3"/>
        <v xml:space="preserve"> </v>
      </c>
    </row>
    <row r="45" spans="1:93" x14ac:dyDescent="0.2">
      <c r="A45" s="20"/>
      <c r="B45" s="196"/>
      <c r="C45" s="196"/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6"/>
      <c r="P45" s="196"/>
      <c r="Q45" s="196"/>
      <c r="R45" s="196"/>
      <c r="S45" s="196"/>
      <c r="T45" s="196"/>
      <c r="U45" s="196"/>
      <c r="V45" s="196"/>
      <c r="W45" s="196"/>
      <c r="X45" s="196"/>
      <c r="Y45" s="196"/>
      <c r="Z45" s="196"/>
      <c r="AA45" s="196"/>
      <c r="AB45" s="196"/>
      <c r="AC45" s="196"/>
      <c r="AD45" s="196"/>
      <c r="AE45" s="196"/>
      <c r="AF45" s="196"/>
      <c r="AG45" s="196"/>
      <c r="AH45" s="196"/>
      <c r="AI45" s="196"/>
      <c r="AJ45" s="196"/>
      <c r="AK45" s="196"/>
      <c r="AL45" s="196"/>
      <c r="AM45" s="196"/>
      <c r="AN45" s="196"/>
      <c r="AO45" s="196"/>
      <c r="AP45" s="194"/>
      <c r="AQ45" s="194"/>
      <c r="AR45" s="194"/>
      <c r="AS45" s="194"/>
      <c r="AT45" s="24" t="str">
        <f t="shared" si="0"/>
        <v xml:space="preserve"> </v>
      </c>
      <c r="AW45" s="23" t="str">
        <f t="shared" si="10"/>
        <v xml:space="preserve"> </v>
      </c>
      <c r="AX45" s="23" t="str">
        <f t="shared" si="10"/>
        <v xml:space="preserve"> </v>
      </c>
      <c r="AY45" s="23" t="str">
        <f t="shared" si="10"/>
        <v xml:space="preserve"> </v>
      </c>
      <c r="AZ45" s="23" t="str">
        <f t="shared" si="10"/>
        <v xml:space="preserve"> </v>
      </c>
      <c r="BA45" s="23" t="str">
        <f t="shared" si="10"/>
        <v xml:space="preserve"> </v>
      </c>
      <c r="BB45" s="23" t="str">
        <f t="shared" si="10"/>
        <v xml:space="preserve"> </v>
      </c>
      <c r="BC45" s="23" t="str">
        <f t="shared" si="10"/>
        <v xml:space="preserve"> </v>
      </c>
      <c r="BD45" s="23" t="str">
        <f t="shared" si="10"/>
        <v xml:space="preserve"> </v>
      </c>
      <c r="BE45" s="23" t="str">
        <f t="shared" si="10"/>
        <v xml:space="preserve"> </v>
      </c>
      <c r="BF45" s="23" t="str">
        <f t="shared" si="10"/>
        <v xml:space="preserve"> </v>
      </c>
      <c r="BG45" s="23" t="str">
        <f t="shared" si="10"/>
        <v xml:space="preserve"> </v>
      </c>
      <c r="BH45" s="23" t="str">
        <f t="shared" si="10"/>
        <v xml:space="preserve"> </v>
      </c>
      <c r="BI45" s="23" t="str">
        <f t="shared" si="10"/>
        <v xml:space="preserve"> </v>
      </c>
      <c r="BJ45" s="23" t="str">
        <f t="shared" si="10"/>
        <v xml:space="preserve"> </v>
      </c>
      <c r="BK45" s="23" t="str">
        <f t="shared" si="9"/>
        <v xml:space="preserve"> </v>
      </c>
      <c r="BL45" s="23" t="str">
        <f t="shared" si="9"/>
        <v xml:space="preserve"> </v>
      </c>
      <c r="BM45" s="23" t="str">
        <f t="shared" si="8"/>
        <v xml:space="preserve"> </v>
      </c>
      <c r="BN45" s="23" t="str">
        <f t="shared" si="8"/>
        <v xml:space="preserve"> </v>
      </c>
      <c r="BO45" s="23" t="str">
        <f t="shared" si="8"/>
        <v xml:space="preserve"> </v>
      </c>
      <c r="BP45" s="23" t="str">
        <f t="shared" si="8"/>
        <v xml:space="preserve"> </v>
      </c>
      <c r="BQ45" s="23" t="str">
        <f t="shared" si="8"/>
        <v xml:space="preserve"> </v>
      </c>
      <c r="BR45" s="23" t="str">
        <f t="shared" si="8"/>
        <v xml:space="preserve"> </v>
      </c>
      <c r="BS45" s="23" t="str">
        <f t="shared" si="8"/>
        <v xml:space="preserve"> </v>
      </c>
      <c r="BT45" s="23" t="str">
        <f t="shared" si="8"/>
        <v xml:space="preserve"> </v>
      </c>
      <c r="BU45" s="23" t="str">
        <f t="shared" si="8"/>
        <v xml:space="preserve"> </v>
      </c>
      <c r="BV45" s="23" t="str">
        <f t="shared" si="8"/>
        <v xml:space="preserve"> </v>
      </c>
      <c r="BW45" s="23" t="str">
        <f t="shared" si="8"/>
        <v xml:space="preserve"> </v>
      </c>
      <c r="BX45" s="23" t="str">
        <f t="shared" si="8"/>
        <v xml:space="preserve"> </v>
      </c>
      <c r="BY45" s="23" t="str">
        <f t="shared" si="8"/>
        <v xml:space="preserve"> </v>
      </c>
      <c r="BZ45" s="23" t="str">
        <f t="shared" si="8"/>
        <v xml:space="preserve"> </v>
      </c>
      <c r="CA45" s="23" t="str">
        <f t="shared" si="7"/>
        <v xml:space="preserve"> </v>
      </c>
      <c r="CB45" s="23" t="str">
        <f t="shared" si="7"/>
        <v xml:space="preserve"> </v>
      </c>
      <c r="CC45" s="23" t="str">
        <f t="shared" si="7"/>
        <v xml:space="preserve"> </v>
      </c>
      <c r="CD45" s="23" t="str">
        <f t="shared" si="7"/>
        <v xml:space="preserve"> </v>
      </c>
      <c r="CE45" s="23" t="str">
        <f t="shared" si="11"/>
        <v xml:space="preserve"> </v>
      </c>
      <c r="CF45" s="23" t="str">
        <f t="shared" si="11"/>
        <v xml:space="preserve"> </v>
      </c>
      <c r="CG45" s="23" t="str">
        <f t="shared" si="11"/>
        <v xml:space="preserve"> </v>
      </c>
      <c r="CH45" s="23" t="str">
        <f t="shared" si="11"/>
        <v xml:space="preserve"> </v>
      </c>
      <c r="CI45" s="23" t="str">
        <f t="shared" si="11"/>
        <v xml:space="preserve"> </v>
      </c>
      <c r="CJ45" s="23" t="str">
        <f t="shared" si="11"/>
        <v xml:space="preserve"> </v>
      </c>
      <c r="CK45" s="23" t="str">
        <f t="shared" si="2"/>
        <v xml:space="preserve"> </v>
      </c>
      <c r="CL45" s="23" t="str">
        <f t="shared" si="2"/>
        <v xml:space="preserve"> </v>
      </c>
      <c r="CM45" s="23" t="str">
        <f t="shared" si="2"/>
        <v xml:space="preserve"> </v>
      </c>
      <c r="CN45" s="23" t="str">
        <f t="shared" si="2"/>
        <v xml:space="preserve"> </v>
      </c>
      <c r="CO45" s="23" t="str">
        <f t="shared" si="3"/>
        <v xml:space="preserve"> </v>
      </c>
    </row>
    <row r="46" spans="1:93" x14ac:dyDescent="0.2">
      <c r="A46" s="20"/>
      <c r="B46" s="196"/>
      <c r="C46" s="196"/>
      <c r="D46" s="196"/>
      <c r="E46" s="196"/>
      <c r="F46" s="196"/>
      <c r="G46" s="196"/>
      <c r="H46" s="196"/>
      <c r="I46" s="196"/>
      <c r="J46" s="196"/>
      <c r="K46" s="196"/>
      <c r="L46" s="196"/>
      <c r="M46" s="196"/>
      <c r="N46" s="196"/>
      <c r="O46" s="196"/>
      <c r="P46" s="196"/>
      <c r="Q46" s="196"/>
      <c r="R46" s="196"/>
      <c r="S46" s="196"/>
      <c r="T46" s="196"/>
      <c r="U46" s="196"/>
      <c r="V46" s="196"/>
      <c r="W46" s="196"/>
      <c r="X46" s="196"/>
      <c r="Y46" s="196"/>
      <c r="Z46" s="196"/>
      <c r="AA46" s="196"/>
      <c r="AB46" s="196"/>
      <c r="AC46" s="196"/>
      <c r="AD46" s="196"/>
      <c r="AE46" s="196"/>
      <c r="AF46" s="196"/>
      <c r="AG46" s="196"/>
      <c r="AH46" s="196"/>
      <c r="AI46" s="196"/>
      <c r="AJ46" s="196"/>
      <c r="AK46" s="196"/>
      <c r="AL46" s="196"/>
      <c r="AM46" s="196"/>
      <c r="AN46" s="196"/>
      <c r="AO46" s="196"/>
      <c r="AP46" s="194"/>
      <c r="AQ46" s="194"/>
      <c r="AR46" s="194"/>
      <c r="AS46" s="194"/>
      <c r="AT46" s="24" t="str">
        <f t="shared" si="0"/>
        <v xml:space="preserve"> </v>
      </c>
      <c r="AW46" s="23" t="str">
        <f t="shared" si="10"/>
        <v xml:space="preserve"> </v>
      </c>
      <c r="AX46" s="23" t="str">
        <f t="shared" si="10"/>
        <v xml:space="preserve"> </v>
      </c>
      <c r="AY46" s="23" t="str">
        <f t="shared" si="10"/>
        <v xml:space="preserve"> </v>
      </c>
      <c r="AZ46" s="23" t="str">
        <f t="shared" si="10"/>
        <v xml:space="preserve"> </v>
      </c>
      <c r="BA46" s="23" t="str">
        <f t="shared" si="10"/>
        <v xml:space="preserve"> </v>
      </c>
      <c r="BB46" s="23" t="str">
        <f t="shared" si="10"/>
        <v xml:space="preserve"> </v>
      </c>
      <c r="BC46" s="23" t="str">
        <f t="shared" si="10"/>
        <v xml:space="preserve"> </v>
      </c>
      <c r="BD46" s="23" t="str">
        <f t="shared" si="10"/>
        <v xml:space="preserve"> </v>
      </c>
      <c r="BE46" s="23" t="str">
        <f t="shared" si="10"/>
        <v xml:space="preserve"> </v>
      </c>
      <c r="BF46" s="23" t="str">
        <f t="shared" si="10"/>
        <v xml:space="preserve"> </v>
      </c>
      <c r="BG46" s="23" t="str">
        <f t="shared" si="10"/>
        <v xml:space="preserve"> </v>
      </c>
      <c r="BH46" s="23" t="str">
        <f t="shared" si="10"/>
        <v xml:space="preserve"> </v>
      </c>
      <c r="BI46" s="23" t="str">
        <f t="shared" si="10"/>
        <v xml:space="preserve"> </v>
      </c>
      <c r="BJ46" s="23" t="str">
        <f t="shared" si="10"/>
        <v xml:space="preserve"> </v>
      </c>
      <c r="BK46" s="23" t="str">
        <f t="shared" si="9"/>
        <v xml:space="preserve"> </v>
      </c>
      <c r="BL46" s="23" t="str">
        <f t="shared" si="9"/>
        <v xml:space="preserve"> </v>
      </c>
      <c r="BM46" s="23" t="str">
        <f t="shared" si="8"/>
        <v xml:space="preserve"> </v>
      </c>
      <c r="BN46" s="23" t="str">
        <f t="shared" si="8"/>
        <v xml:space="preserve"> </v>
      </c>
      <c r="BO46" s="23" t="str">
        <f t="shared" si="8"/>
        <v xml:space="preserve"> </v>
      </c>
      <c r="BP46" s="23" t="str">
        <f t="shared" si="8"/>
        <v xml:space="preserve"> </v>
      </c>
      <c r="BQ46" s="23" t="str">
        <f t="shared" si="8"/>
        <v xml:space="preserve"> </v>
      </c>
      <c r="BR46" s="23" t="str">
        <f t="shared" si="8"/>
        <v xml:space="preserve"> </v>
      </c>
      <c r="BS46" s="23" t="str">
        <f t="shared" si="8"/>
        <v xml:space="preserve"> </v>
      </c>
      <c r="BT46" s="23" t="str">
        <f t="shared" si="8"/>
        <v xml:space="preserve"> </v>
      </c>
      <c r="BU46" s="23" t="str">
        <f t="shared" si="8"/>
        <v xml:space="preserve"> </v>
      </c>
      <c r="BV46" s="23" t="str">
        <f t="shared" si="8"/>
        <v xml:space="preserve"> </v>
      </c>
      <c r="BW46" s="23" t="str">
        <f t="shared" si="8"/>
        <v xml:space="preserve"> </v>
      </c>
      <c r="BX46" s="23" t="str">
        <f t="shared" si="8"/>
        <v xml:space="preserve"> </v>
      </c>
      <c r="BY46" s="23" t="str">
        <f t="shared" si="8"/>
        <v xml:space="preserve"> </v>
      </c>
      <c r="BZ46" s="23" t="str">
        <f t="shared" si="8"/>
        <v xml:space="preserve"> </v>
      </c>
      <c r="CA46" s="23" t="str">
        <f t="shared" si="7"/>
        <v xml:space="preserve"> </v>
      </c>
      <c r="CB46" s="23" t="str">
        <f t="shared" si="7"/>
        <v xml:space="preserve"> </v>
      </c>
      <c r="CC46" s="23" t="str">
        <f t="shared" si="7"/>
        <v xml:space="preserve"> </v>
      </c>
      <c r="CD46" s="23" t="str">
        <f t="shared" si="7"/>
        <v xml:space="preserve"> </v>
      </c>
      <c r="CE46" s="23" t="str">
        <f t="shared" si="11"/>
        <v xml:space="preserve"> </v>
      </c>
      <c r="CF46" s="23" t="str">
        <f t="shared" si="11"/>
        <v xml:space="preserve"> </v>
      </c>
      <c r="CG46" s="23" t="str">
        <f t="shared" si="11"/>
        <v xml:space="preserve"> </v>
      </c>
      <c r="CH46" s="23" t="str">
        <f t="shared" si="11"/>
        <v xml:space="preserve"> </v>
      </c>
      <c r="CI46" s="23" t="str">
        <f t="shared" si="11"/>
        <v xml:space="preserve"> </v>
      </c>
      <c r="CJ46" s="23" t="str">
        <f t="shared" si="11"/>
        <v xml:space="preserve"> </v>
      </c>
      <c r="CK46" s="23" t="str">
        <f t="shared" si="2"/>
        <v xml:space="preserve"> </v>
      </c>
      <c r="CL46" s="23" t="str">
        <f t="shared" si="2"/>
        <v xml:space="preserve"> </v>
      </c>
      <c r="CM46" s="23" t="str">
        <f t="shared" si="2"/>
        <v xml:space="preserve"> </v>
      </c>
      <c r="CN46" s="23" t="str">
        <f t="shared" si="2"/>
        <v xml:space="preserve"> </v>
      </c>
      <c r="CO46" s="23" t="str">
        <f t="shared" si="3"/>
        <v xml:space="preserve"> </v>
      </c>
    </row>
    <row r="47" spans="1:93" x14ac:dyDescent="0.2">
      <c r="A47" s="20"/>
      <c r="B47" s="196"/>
      <c r="C47" s="196"/>
      <c r="D47" s="196"/>
      <c r="E47" s="196"/>
      <c r="F47" s="196"/>
      <c r="G47" s="196"/>
      <c r="H47" s="196"/>
      <c r="I47" s="196"/>
      <c r="J47" s="196"/>
      <c r="K47" s="196"/>
      <c r="L47" s="196"/>
      <c r="M47" s="196"/>
      <c r="N47" s="196"/>
      <c r="O47" s="196"/>
      <c r="P47" s="196"/>
      <c r="Q47" s="196"/>
      <c r="R47" s="196"/>
      <c r="S47" s="196"/>
      <c r="T47" s="196"/>
      <c r="U47" s="196"/>
      <c r="V47" s="196"/>
      <c r="W47" s="196"/>
      <c r="X47" s="196"/>
      <c r="Y47" s="196"/>
      <c r="Z47" s="196"/>
      <c r="AA47" s="196"/>
      <c r="AB47" s="196"/>
      <c r="AC47" s="196"/>
      <c r="AD47" s="196"/>
      <c r="AE47" s="196"/>
      <c r="AF47" s="196"/>
      <c r="AG47" s="196"/>
      <c r="AH47" s="196"/>
      <c r="AI47" s="196"/>
      <c r="AJ47" s="196"/>
      <c r="AK47" s="196"/>
      <c r="AL47" s="196"/>
      <c r="AM47" s="196"/>
      <c r="AN47" s="196"/>
      <c r="AO47" s="196"/>
      <c r="AP47" s="194"/>
      <c r="AQ47" s="194"/>
      <c r="AR47" s="194"/>
      <c r="AS47" s="194"/>
      <c r="AT47" s="24" t="str">
        <f t="shared" si="0"/>
        <v xml:space="preserve"> </v>
      </c>
      <c r="AW47" s="23" t="str">
        <f t="shared" si="10"/>
        <v xml:space="preserve"> </v>
      </c>
      <c r="AX47" s="23" t="str">
        <f t="shared" si="10"/>
        <v xml:space="preserve"> </v>
      </c>
      <c r="AY47" s="23" t="str">
        <f t="shared" si="10"/>
        <v xml:space="preserve"> </v>
      </c>
      <c r="AZ47" s="23" t="str">
        <f t="shared" si="10"/>
        <v xml:space="preserve"> </v>
      </c>
      <c r="BA47" s="23" t="str">
        <f t="shared" si="10"/>
        <v xml:space="preserve"> </v>
      </c>
      <c r="BB47" s="23" t="str">
        <f t="shared" si="10"/>
        <v xml:space="preserve"> </v>
      </c>
      <c r="BC47" s="23" t="str">
        <f t="shared" si="10"/>
        <v xml:space="preserve"> </v>
      </c>
      <c r="BD47" s="23" t="str">
        <f t="shared" si="10"/>
        <v xml:space="preserve"> </v>
      </c>
      <c r="BE47" s="23" t="str">
        <f t="shared" si="10"/>
        <v xml:space="preserve"> </v>
      </c>
      <c r="BF47" s="23" t="str">
        <f t="shared" si="10"/>
        <v xml:space="preserve"> </v>
      </c>
      <c r="BG47" s="23" t="str">
        <f t="shared" si="10"/>
        <v xml:space="preserve"> </v>
      </c>
      <c r="BH47" s="23" t="str">
        <f t="shared" si="10"/>
        <v xml:space="preserve"> </v>
      </c>
      <c r="BI47" s="23" t="str">
        <f t="shared" si="10"/>
        <v xml:space="preserve"> </v>
      </c>
      <c r="BJ47" s="23" t="str">
        <f t="shared" si="10"/>
        <v xml:space="preserve"> </v>
      </c>
      <c r="BK47" s="23" t="str">
        <f t="shared" si="9"/>
        <v xml:space="preserve"> </v>
      </c>
      <c r="BL47" s="23" t="str">
        <f t="shared" si="9"/>
        <v xml:space="preserve"> </v>
      </c>
      <c r="BM47" s="23" t="str">
        <f t="shared" si="8"/>
        <v xml:space="preserve"> </v>
      </c>
      <c r="BN47" s="23" t="str">
        <f t="shared" si="8"/>
        <v xml:space="preserve"> </v>
      </c>
      <c r="BO47" s="23" t="str">
        <f t="shared" si="8"/>
        <v xml:space="preserve"> </v>
      </c>
      <c r="BP47" s="23" t="str">
        <f t="shared" si="8"/>
        <v xml:space="preserve"> </v>
      </c>
      <c r="BQ47" s="23" t="str">
        <f t="shared" si="8"/>
        <v xml:space="preserve"> </v>
      </c>
      <c r="BR47" s="23" t="str">
        <f t="shared" si="8"/>
        <v xml:space="preserve"> </v>
      </c>
      <c r="BS47" s="23" t="str">
        <f t="shared" si="8"/>
        <v xml:space="preserve"> </v>
      </c>
      <c r="BT47" s="23" t="str">
        <f t="shared" si="8"/>
        <v xml:space="preserve"> </v>
      </c>
      <c r="BU47" s="23" t="str">
        <f t="shared" si="8"/>
        <v xml:space="preserve"> </v>
      </c>
      <c r="BV47" s="23" t="str">
        <f t="shared" si="8"/>
        <v xml:space="preserve"> </v>
      </c>
      <c r="BW47" s="23" t="str">
        <f t="shared" si="8"/>
        <v xml:space="preserve"> </v>
      </c>
      <c r="BX47" s="23" t="str">
        <f t="shared" si="8"/>
        <v xml:space="preserve"> </v>
      </c>
      <c r="BY47" s="23" t="str">
        <f t="shared" si="8"/>
        <v xml:space="preserve"> </v>
      </c>
      <c r="BZ47" s="23" t="str">
        <f t="shared" si="8"/>
        <v xml:space="preserve"> </v>
      </c>
      <c r="CA47" s="23" t="str">
        <f t="shared" si="7"/>
        <v xml:space="preserve"> </v>
      </c>
      <c r="CB47" s="23" t="str">
        <f t="shared" si="7"/>
        <v xml:space="preserve"> </v>
      </c>
      <c r="CC47" s="23" t="str">
        <f t="shared" si="7"/>
        <v xml:space="preserve"> </v>
      </c>
      <c r="CD47" s="23" t="str">
        <f t="shared" si="7"/>
        <v xml:space="preserve"> </v>
      </c>
      <c r="CE47" s="23" t="str">
        <f t="shared" si="11"/>
        <v xml:space="preserve"> </v>
      </c>
      <c r="CF47" s="23" t="str">
        <f t="shared" si="11"/>
        <v xml:space="preserve"> </v>
      </c>
      <c r="CG47" s="23" t="str">
        <f t="shared" si="11"/>
        <v xml:space="preserve"> </v>
      </c>
      <c r="CH47" s="23" t="str">
        <f t="shared" si="11"/>
        <v xml:space="preserve"> </v>
      </c>
      <c r="CI47" s="23" t="str">
        <f t="shared" si="11"/>
        <v xml:space="preserve"> </v>
      </c>
      <c r="CJ47" s="23" t="str">
        <f t="shared" si="11"/>
        <v xml:space="preserve"> </v>
      </c>
      <c r="CK47" s="23" t="str">
        <f t="shared" si="2"/>
        <v xml:space="preserve"> </v>
      </c>
      <c r="CL47" s="23" t="str">
        <f t="shared" si="2"/>
        <v xml:space="preserve"> </v>
      </c>
      <c r="CM47" s="23" t="str">
        <f t="shared" si="2"/>
        <v xml:space="preserve"> </v>
      </c>
      <c r="CN47" s="23" t="str">
        <f t="shared" si="2"/>
        <v xml:space="preserve"> </v>
      </c>
      <c r="CO47" s="23" t="str">
        <f t="shared" si="3"/>
        <v xml:space="preserve"> </v>
      </c>
    </row>
    <row r="48" spans="1:93" x14ac:dyDescent="0.2">
      <c r="A48" s="20"/>
      <c r="B48" s="196"/>
      <c r="C48" s="196"/>
      <c r="D48" s="196"/>
      <c r="E48" s="196"/>
      <c r="F48" s="196"/>
      <c r="G48" s="196"/>
      <c r="H48" s="196"/>
      <c r="I48" s="196"/>
      <c r="J48" s="196"/>
      <c r="K48" s="196"/>
      <c r="L48" s="196"/>
      <c r="M48" s="196"/>
      <c r="N48" s="196"/>
      <c r="O48" s="196"/>
      <c r="P48" s="196"/>
      <c r="Q48" s="196"/>
      <c r="R48" s="196"/>
      <c r="S48" s="196"/>
      <c r="T48" s="196"/>
      <c r="U48" s="196"/>
      <c r="V48" s="196"/>
      <c r="W48" s="196"/>
      <c r="X48" s="196"/>
      <c r="Y48" s="196"/>
      <c r="Z48" s="196"/>
      <c r="AA48" s="196"/>
      <c r="AB48" s="196"/>
      <c r="AC48" s="196"/>
      <c r="AD48" s="196"/>
      <c r="AE48" s="196"/>
      <c r="AF48" s="196"/>
      <c r="AG48" s="196"/>
      <c r="AH48" s="196"/>
      <c r="AI48" s="196"/>
      <c r="AJ48" s="196"/>
      <c r="AK48" s="196"/>
      <c r="AL48" s="196"/>
      <c r="AM48" s="196"/>
      <c r="AN48" s="196"/>
      <c r="AO48" s="196"/>
      <c r="AP48" s="194"/>
      <c r="AQ48" s="194"/>
      <c r="AR48" s="194"/>
      <c r="AS48" s="194"/>
      <c r="AT48" s="24" t="str">
        <f t="shared" si="0"/>
        <v xml:space="preserve"> </v>
      </c>
      <c r="AW48" s="23" t="str">
        <f t="shared" si="10"/>
        <v xml:space="preserve"> </v>
      </c>
      <c r="AX48" s="23" t="str">
        <f t="shared" si="10"/>
        <v xml:space="preserve"> </v>
      </c>
      <c r="AY48" s="23" t="str">
        <f t="shared" si="10"/>
        <v xml:space="preserve"> </v>
      </c>
      <c r="AZ48" s="23" t="str">
        <f t="shared" si="10"/>
        <v xml:space="preserve"> </v>
      </c>
      <c r="BA48" s="23" t="str">
        <f t="shared" si="10"/>
        <v xml:space="preserve"> </v>
      </c>
      <c r="BB48" s="23" t="str">
        <f t="shared" si="10"/>
        <v xml:space="preserve"> </v>
      </c>
      <c r="BC48" s="23" t="str">
        <f t="shared" si="10"/>
        <v xml:space="preserve"> </v>
      </c>
      <c r="BD48" s="23" t="str">
        <f t="shared" si="10"/>
        <v xml:space="preserve"> </v>
      </c>
      <c r="BE48" s="23" t="str">
        <f t="shared" si="10"/>
        <v xml:space="preserve"> </v>
      </c>
      <c r="BF48" s="23" t="str">
        <f t="shared" si="10"/>
        <v xml:space="preserve"> </v>
      </c>
      <c r="BG48" s="23" t="str">
        <f t="shared" si="10"/>
        <v xml:space="preserve"> </v>
      </c>
      <c r="BH48" s="23" t="str">
        <f t="shared" si="10"/>
        <v xml:space="preserve"> </v>
      </c>
      <c r="BI48" s="23" t="str">
        <f t="shared" si="10"/>
        <v xml:space="preserve"> </v>
      </c>
      <c r="BJ48" s="23" t="str">
        <f t="shared" si="10"/>
        <v xml:space="preserve"> </v>
      </c>
      <c r="BK48" s="23" t="str">
        <f t="shared" si="9"/>
        <v xml:space="preserve"> </v>
      </c>
      <c r="BL48" s="23" t="str">
        <f t="shared" si="9"/>
        <v xml:space="preserve"> </v>
      </c>
      <c r="BM48" s="23" t="str">
        <f t="shared" si="8"/>
        <v xml:space="preserve"> </v>
      </c>
      <c r="BN48" s="23" t="str">
        <f t="shared" si="8"/>
        <v xml:space="preserve"> </v>
      </c>
      <c r="BO48" s="23" t="str">
        <f t="shared" si="8"/>
        <v xml:space="preserve"> </v>
      </c>
      <c r="BP48" s="23" t="str">
        <f t="shared" si="8"/>
        <v xml:space="preserve"> </v>
      </c>
      <c r="BQ48" s="23" t="str">
        <f t="shared" si="8"/>
        <v xml:space="preserve"> </v>
      </c>
      <c r="BR48" s="23" t="str">
        <f t="shared" si="8"/>
        <v xml:space="preserve"> </v>
      </c>
      <c r="BS48" s="23" t="str">
        <f t="shared" si="8"/>
        <v xml:space="preserve"> </v>
      </c>
      <c r="BT48" s="23" t="str">
        <f t="shared" si="8"/>
        <v xml:space="preserve"> </v>
      </c>
      <c r="BU48" s="23" t="str">
        <f t="shared" si="8"/>
        <v xml:space="preserve"> </v>
      </c>
      <c r="BV48" s="23" t="str">
        <f t="shared" si="8"/>
        <v xml:space="preserve"> </v>
      </c>
      <c r="BW48" s="23" t="str">
        <f t="shared" si="8"/>
        <v xml:space="preserve"> </v>
      </c>
      <c r="BX48" s="23" t="str">
        <f t="shared" si="8"/>
        <v xml:space="preserve"> </v>
      </c>
      <c r="BY48" s="23" t="str">
        <f t="shared" si="8"/>
        <v xml:space="preserve"> </v>
      </c>
      <c r="BZ48" s="23" t="str">
        <f t="shared" si="8"/>
        <v xml:space="preserve"> </v>
      </c>
      <c r="CA48" s="23" t="str">
        <f t="shared" si="7"/>
        <v xml:space="preserve"> </v>
      </c>
      <c r="CB48" s="23" t="str">
        <f t="shared" si="7"/>
        <v xml:space="preserve"> </v>
      </c>
      <c r="CC48" s="23" t="str">
        <f t="shared" si="7"/>
        <v xml:space="preserve"> </v>
      </c>
      <c r="CD48" s="23" t="str">
        <f t="shared" si="7"/>
        <v xml:space="preserve"> </v>
      </c>
      <c r="CE48" s="23" t="str">
        <f t="shared" si="11"/>
        <v xml:space="preserve"> </v>
      </c>
      <c r="CF48" s="23" t="str">
        <f t="shared" si="11"/>
        <v xml:space="preserve"> </v>
      </c>
      <c r="CG48" s="23" t="str">
        <f t="shared" si="11"/>
        <v xml:space="preserve"> </v>
      </c>
      <c r="CH48" s="23" t="str">
        <f t="shared" si="11"/>
        <v xml:space="preserve"> </v>
      </c>
      <c r="CI48" s="23" t="str">
        <f t="shared" si="11"/>
        <v xml:space="preserve"> </v>
      </c>
      <c r="CJ48" s="23" t="str">
        <f t="shared" si="11"/>
        <v xml:space="preserve"> </v>
      </c>
      <c r="CK48" s="23" t="str">
        <f t="shared" si="2"/>
        <v xml:space="preserve"> </v>
      </c>
      <c r="CL48" s="23" t="str">
        <f t="shared" si="2"/>
        <v xml:space="preserve"> </v>
      </c>
      <c r="CM48" s="23" t="str">
        <f t="shared" si="2"/>
        <v xml:space="preserve"> </v>
      </c>
      <c r="CN48" s="23" t="str">
        <f t="shared" si="2"/>
        <v xml:space="preserve"> </v>
      </c>
      <c r="CO48" s="23" t="str">
        <f t="shared" si="3"/>
        <v xml:space="preserve"> </v>
      </c>
    </row>
    <row r="49" spans="1:102" x14ac:dyDescent="0.2">
      <c r="A49" s="20"/>
      <c r="B49" s="196"/>
      <c r="C49" s="196"/>
      <c r="D49" s="196"/>
      <c r="E49" s="196"/>
      <c r="F49" s="196"/>
      <c r="G49" s="196"/>
      <c r="H49" s="196"/>
      <c r="I49" s="196"/>
      <c r="J49" s="196"/>
      <c r="K49" s="196"/>
      <c r="L49" s="196"/>
      <c r="M49" s="196"/>
      <c r="N49" s="196"/>
      <c r="O49" s="196"/>
      <c r="P49" s="196"/>
      <c r="Q49" s="196"/>
      <c r="R49" s="196"/>
      <c r="S49" s="196"/>
      <c r="T49" s="196"/>
      <c r="U49" s="196"/>
      <c r="V49" s="196"/>
      <c r="W49" s="196"/>
      <c r="X49" s="196"/>
      <c r="Y49" s="196"/>
      <c r="Z49" s="196"/>
      <c r="AA49" s="196"/>
      <c r="AB49" s="196"/>
      <c r="AC49" s="196"/>
      <c r="AD49" s="196"/>
      <c r="AE49" s="196"/>
      <c r="AF49" s="196"/>
      <c r="AG49" s="196"/>
      <c r="AH49" s="196"/>
      <c r="AI49" s="196"/>
      <c r="AJ49" s="196"/>
      <c r="AK49" s="196"/>
      <c r="AL49" s="196"/>
      <c r="AM49" s="196"/>
      <c r="AN49" s="196"/>
      <c r="AO49" s="196"/>
      <c r="AP49" s="194"/>
      <c r="AQ49" s="194"/>
      <c r="AR49" s="194"/>
      <c r="AS49" s="194"/>
      <c r="AT49" s="24" t="str">
        <f t="shared" si="0"/>
        <v xml:space="preserve"> </v>
      </c>
      <c r="AW49" s="23" t="str">
        <f t="shared" si="10"/>
        <v xml:space="preserve"> </v>
      </c>
      <c r="AX49" s="23" t="str">
        <f t="shared" si="10"/>
        <v xml:space="preserve"> </v>
      </c>
      <c r="AY49" s="23" t="str">
        <f t="shared" si="10"/>
        <v xml:space="preserve"> </v>
      </c>
      <c r="AZ49" s="23" t="str">
        <f t="shared" si="10"/>
        <v xml:space="preserve"> </v>
      </c>
      <c r="BA49" s="23" t="str">
        <f t="shared" si="10"/>
        <v xml:space="preserve"> </v>
      </c>
      <c r="BB49" s="23" t="str">
        <f t="shared" si="10"/>
        <v xml:space="preserve"> </v>
      </c>
      <c r="BC49" s="23" t="str">
        <f t="shared" si="10"/>
        <v xml:space="preserve"> </v>
      </c>
      <c r="BD49" s="23" t="str">
        <f t="shared" si="10"/>
        <v xml:space="preserve"> </v>
      </c>
      <c r="BE49" s="23" t="str">
        <f t="shared" si="10"/>
        <v xml:space="preserve"> </v>
      </c>
      <c r="BF49" s="23" t="str">
        <f t="shared" si="10"/>
        <v xml:space="preserve"> </v>
      </c>
      <c r="BG49" s="23" t="str">
        <f t="shared" si="10"/>
        <v xml:space="preserve"> </v>
      </c>
      <c r="BH49" s="23" t="str">
        <f t="shared" si="10"/>
        <v xml:space="preserve"> </v>
      </c>
      <c r="BI49" s="23" t="str">
        <f t="shared" si="10"/>
        <v xml:space="preserve"> </v>
      </c>
      <c r="BJ49" s="23" t="str">
        <f t="shared" si="10"/>
        <v xml:space="preserve"> </v>
      </c>
      <c r="BK49" s="23" t="str">
        <f t="shared" si="9"/>
        <v xml:space="preserve"> </v>
      </c>
      <c r="BL49" s="23" t="str">
        <f t="shared" si="9"/>
        <v xml:space="preserve"> </v>
      </c>
      <c r="BM49" s="23" t="str">
        <f t="shared" si="8"/>
        <v xml:space="preserve"> </v>
      </c>
      <c r="BN49" s="23" t="str">
        <f t="shared" si="8"/>
        <v xml:space="preserve"> </v>
      </c>
      <c r="BO49" s="23" t="str">
        <f t="shared" si="8"/>
        <v xml:space="preserve"> </v>
      </c>
      <c r="BP49" s="23" t="str">
        <f t="shared" ref="BP49:BZ58" si="12">IF(ISBLANK($A49)," ",IF(U49=U$8,1,0))</f>
        <v xml:space="preserve"> </v>
      </c>
      <c r="BQ49" s="23" t="str">
        <f t="shared" si="12"/>
        <v xml:space="preserve"> </v>
      </c>
      <c r="BR49" s="23" t="str">
        <f t="shared" si="12"/>
        <v xml:space="preserve"> </v>
      </c>
      <c r="BS49" s="23" t="str">
        <f t="shared" si="12"/>
        <v xml:space="preserve"> </v>
      </c>
      <c r="BT49" s="23" t="str">
        <f t="shared" si="12"/>
        <v xml:space="preserve"> </v>
      </c>
      <c r="BU49" s="23" t="str">
        <f t="shared" si="12"/>
        <v xml:space="preserve"> </v>
      </c>
      <c r="BV49" s="23" t="str">
        <f t="shared" si="12"/>
        <v xml:space="preserve"> </v>
      </c>
      <c r="BW49" s="23" t="str">
        <f t="shared" si="12"/>
        <v xml:space="preserve"> </v>
      </c>
      <c r="BX49" s="23" t="str">
        <f t="shared" si="12"/>
        <v xml:space="preserve"> </v>
      </c>
      <c r="BY49" s="23" t="str">
        <f t="shared" si="12"/>
        <v xml:space="preserve"> </v>
      </c>
      <c r="BZ49" s="23" t="str">
        <f t="shared" si="12"/>
        <v xml:space="preserve"> </v>
      </c>
      <c r="CA49" s="23" t="str">
        <f t="shared" si="7"/>
        <v xml:space="preserve"> </v>
      </c>
      <c r="CB49" s="23" t="str">
        <f t="shared" si="7"/>
        <v xml:space="preserve"> </v>
      </c>
      <c r="CC49" s="23" t="str">
        <f t="shared" si="7"/>
        <v xml:space="preserve"> </v>
      </c>
      <c r="CD49" s="23" t="str">
        <f t="shared" si="7"/>
        <v xml:space="preserve"> </v>
      </c>
      <c r="CE49" s="23" t="str">
        <f t="shared" si="11"/>
        <v xml:space="preserve"> </v>
      </c>
      <c r="CF49" s="23" t="str">
        <f t="shared" si="11"/>
        <v xml:space="preserve"> </v>
      </c>
      <c r="CG49" s="23" t="str">
        <f t="shared" si="11"/>
        <v xml:space="preserve"> </v>
      </c>
      <c r="CH49" s="23" t="str">
        <f t="shared" si="11"/>
        <v xml:space="preserve"> </v>
      </c>
      <c r="CI49" s="23" t="str">
        <f t="shared" si="11"/>
        <v xml:space="preserve"> </v>
      </c>
      <c r="CJ49" s="23" t="str">
        <f t="shared" si="11"/>
        <v xml:space="preserve"> </v>
      </c>
      <c r="CK49" s="23" t="str">
        <f t="shared" si="2"/>
        <v xml:space="preserve"> </v>
      </c>
      <c r="CL49" s="23" t="str">
        <f t="shared" si="2"/>
        <v xml:space="preserve"> </v>
      </c>
      <c r="CM49" s="23" t="str">
        <f t="shared" si="2"/>
        <v xml:space="preserve"> </v>
      </c>
      <c r="CN49" s="23" t="str">
        <f t="shared" si="2"/>
        <v xml:space="preserve"> </v>
      </c>
      <c r="CO49" s="23" t="str">
        <f t="shared" si="3"/>
        <v xml:space="preserve"> </v>
      </c>
    </row>
    <row r="50" spans="1:102" x14ac:dyDescent="0.2">
      <c r="A50" s="20"/>
      <c r="B50" s="196"/>
      <c r="C50" s="196"/>
      <c r="D50" s="196"/>
      <c r="E50" s="196"/>
      <c r="F50" s="196"/>
      <c r="G50" s="196"/>
      <c r="H50" s="196"/>
      <c r="I50" s="196"/>
      <c r="J50" s="196"/>
      <c r="K50" s="196"/>
      <c r="L50" s="196"/>
      <c r="M50" s="196"/>
      <c r="N50" s="196"/>
      <c r="O50" s="196"/>
      <c r="P50" s="196"/>
      <c r="Q50" s="196"/>
      <c r="R50" s="196"/>
      <c r="S50" s="196"/>
      <c r="T50" s="196"/>
      <c r="U50" s="196"/>
      <c r="V50" s="196"/>
      <c r="W50" s="196"/>
      <c r="X50" s="196"/>
      <c r="Y50" s="196"/>
      <c r="Z50" s="196"/>
      <c r="AA50" s="196"/>
      <c r="AB50" s="196"/>
      <c r="AC50" s="196"/>
      <c r="AD50" s="196"/>
      <c r="AE50" s="196"/>
      <c r="AF50" s="196"/>
      <c r="AG50" s="196"/>
      <c r="AH50" s="196"/>
      <c r="AI50" s="196"/>
      <c r="AJ50" s="196"/>
      <c r="AK50" s="196"/>
      <c r="AL50" s="196"/>
      <c r="AM50" s="196"/>
      <c r="AN50" s="196"/>
      <c r="AO50" s="196"/>
      <c r="AP50" s="194"/>
      <c r="AQ50" s="194"/>
      <c r="AR50" s="194"/>
      <c r="AS50" s="194"/>
      <c r="AT50" s="24" t="str">
        <f t="shared" si="0"/>
        <v xml:space="preserve"> </v>
      </c>
      <c r="AW50" s="23" t="str">
        <f t="shared" si="10"/>
        <v xml:space="preserve"> </v>
      </c>
      <c r="AX50" s="23" t="str">
        <f t="shared" si="10"/>
        <v xml:space="preserve"> </v>
      </c>
      <c r="AY50" s="23" t="str">
        <f t="shared" si="10"/>
        <v xml:space="preserve"> </v>
      </c>
      <c r="AZ50" s="23" t="str">
        <f t="shared" si="10"/>
        <v xml:space="preserve"> </v>
      </c>
      <c r="BA50" s="23" t="str">
        <f t="shared" si="10"/>
        <v xml:space="preserve"> </v>
      </c>
      <c r="BB50" s="23" t="str">
        <f t="shared" si="10"/>
        <v xml:space="preserve"> </v>
      </c>
      <c r="BC50" s="23" t="str">
        <f t="shared" si="10"/>
        <v xml:space="preserve"> </v>
      </c>
      <c r="BD50" s="23" t="str">
        <f t="shared" si="10"/>
        <v xml:space="preserve"> </v>
      </c>
      <c r="BE50" s="23" t="str">
        <f t="shared" si="10"/>
        <v xml:space="preserve"> </v>
      </c>
      <c r="BF50" s="23" t="str">
        <f t="shared" si="10"/>
        <v xml:space="preserve"> </v>
      </c>
      <c r="BG50" s="23" t="str">
        <f t="shared" si="10"/>
        <v xml:space="preserve"> </v>
      </c>
      <c r="BH50" s="23" t="str">
        <f t="shared" si="10"/>
        <v xml:space="preserve"> </v>
      </c>
      <c r="BI50" s="23" t="str">
        <f t="shared" si="10"/>
        <v xml:space="preserve"> </v>
      </c>
      <c r="BJ50" s="23" t="str">
        <f t="shared" si="10"/>
        <v xml:space="preserve"> </v>
      </c>
      <c r="BK50" s="23" t="str">
        <f t="shared" si="9"/>
        <v xml:space="preserve"> </v>
      </c>
      <c r="BL50" s="23" t="str">
        <f t="shared" si="9"/>
        <v xml:space="preserve"> </v>
      </c>
      <c r="BM50" s="23" t="str">
        <f t="shared" si="9"/>
        <v xml:space="preserve"> </v>
      </c>
      <c r="BN50" s="23" t="str">
        <f t="shared" si="9"/>
        <v xml:space="preserve"> </v>
      </c>
      <c r="BO50" s="23" t="str">
        <f t="shared" si="9"/>
        <v xml:space="preserve"> </v>
      </c>
      <c r="BP50" s="23" t="str">
        <f t="shared" si="12"/>
        <v xml:space="preserve"> </v>
      </c>
      <c r="BQ50" s="23" t="str">
        <f t="shared" si="12"/>
        <v xml:space="preserve"> </v>
      </c>
      <c r="BR50" s="23" t="str">
        <f t="shared" si="12"/>
        <v xml:space="preserve"> </v>
      </c>
      <c r="BS50" s="23" t="str">
        <f t="shared" si="12"/>
        <v xml:space="preserve"> </v>
      </c>
      <c r="BT50" s="23" t="str">
        <f t="shared" si="12"/>
        <v xml:space="preserve"> </v>
      </c>
      <c r="BU50" s="23" t="str">
        <f t="shared" si="12"/>
        <v xml:space="preserve"> </v>
      </c>
      <c r="BV50" s="23" t="str">
        <f t="shared" si="12"/>
        <v xml:space="preserve"> </v>
      </c>
      <c r="BW50" s="23" t="str">
        <f t="shared" si="12"/>
        <v xml:space="preserve"> </v>
      </c>
      <c r="BX50" s="23" t="str">
        <f t="shared" si="12"/>
        <v xml:space="preserve"> </v>
      </c>
      <c r="BY50" s="23" t="str">
        <f t="shared" si="12"/>
        <v xml:space="preserve"> </v>
      </c>
      <c r="BZ50" s="23" t="str">
        <f t="shared" si="12"/>
        <v xml:space="preserve"> </v>
      </c>
      <c r="CA50" s="23" t="str">
        <f t="shared" si="7"/>
        <v xml:space="preserve"> </v>
      </c>
      <c r="CB50" s="23" t="str">
        <f t="shared" si="7"/>
        <v xml:space="preserve"> </v>
      </c>
      <c r="CC50" s="23" t="str">
        <f t="shared" si="7"/>
        <v xml:space="preserve"> </v>
      </c>
      <c r="CD50" s="23" t="str">
        <f t="shared" si="7"/>
        <v xml:space="preserve"> </v>
      </c>
      <c r="CE50" s="23" t="str">
        <f t="shared" si="11"/>
        <v xml:space="preserve"> </v>
      </c>
      <c r="CF50" s="23" t="str">
        <f t="shared" si="11"/>
        <v xml:space="preserve"> </v>
      </c>
      <c r="CG50" s="23" t="str">
        <f t="shared" si="11"/>
        <v xml:space="preserve"> </v>
      </c>
      <c r="CH50" s="23" t="str">
        <f t="shared" si="11"/>
        <v xml:space="preserve"> </v>
      </c>
      <c r="CI50" s="23" t="str">
        <f t="shared" si="11"/>
        <v xml:space="preserve"> </v>
      </c>
      <c r="CJ50" s="23" t="str">
        <f t="shared" si="11"/>
        <v xml:space="preserve"> </v>
      </c>
      <c r="CK50" s="23" t="str">
        <f t="shared" si="2"/>
        <v xml:space="preserve"> </v>
      </c>
      <c r="CL50" s="23" t="str">
        <f t="shared" si="2"/>
        <v xml:space="preserve"> </v>
      </c>
      <c r="CM50" s="23" t="str">
        <f t="shared" si="2"/>
        <v xml:space="preserve"> </v>
      </c>
      <c r="CN50" s="23" t="str">
        <f t="shared" si="2"/>
        <v xml:space="preserve"> </v>
      </c>
      <c r="CO50" s="23" t="str">
        <f t="shared" si="3"/>
        <v xml:space="preserve"> </v>
      </c>
    </row>
    <row r="51" spans="1:102" x14ac:dyDescent="0.2">
      <c r="A51" s="20"/>
      <c r="B51" s="196"/>
      <c r="C51" s="196"/>
      <c r="D51" s="196"/>
      <c r="E51" s="196"/>
      <c r="F51" s="196"/>
      <c r="G51" s="196"/>
      <c r="H51" s="196"/>
      <c r="I51" s="196"/>
      <c r="J51" s="196"/>
      <c r="K51" s="196"/>
      <c r="L51" s="196"/>
      <c r="M51" s="196"/>
      <c r="N51" s="196"/>
      <c r="O51" s="196"/>
      <c r="P51" s="196"/>
      <c r="Q51" s="196"/>
      <c r="R51" s="196"/>
      <c r="S51" s="196"/>
      <c r="T51" s="196"/>
      <c r="U51" s="196"/>
      <c r="V51" s="196"/>
      <c r="W51" s="196"/>
      <c r="X51" s="196"/>
      <c r="Y51" s="196"/>
      <c r="Z51" s="196"/>
      <c r="AA51" s="196"/>
      <c r="AB51" s="196"/>
      <c r="AC51" s="196"/>
      <c r="AD51" s="196"/>
      <c r="AE51" s="196"/>
      <c r="AF51" s="196"/>
      <c r="AG51" s="196"/>
      <c r="AH51" s="196"/>
      <c r="AI51" s="196"/>
      <c r="AJ51" s="196"/>
      <c r="AK51" s="196"/>
      <c r="AL51" s="196"/>
      <c r="AM51" s="196"/>
      <c r="AN51" s="196"/>
      <c r="AO51" s="196"/>
      <c r="AP51" s="194"/>
      <c r="AQ51" s="194"/>
      <c r="AR51" s="194"/>
      <c r="AS51" s="194"/>
      <c r="AT51" s="24" t="str">
        <f t="shared" si="0"/>
        <v xml:space="preserve"> </v>
      </c>
      <c r="AW51" s="23" t="str">
        <f t="shared" si="10"/>
        <v xml:space="preserve"> </v>
      </c>
      <c r="AX51" s="23" t="str">
        <f t="shared" si="10"/>
        <v xml:space="preserve"> </v>
      </c>
      <c r="AY51" s="23" t="str">
        <f t="shared" si="10"/>
        <v xml:space="preserve"> </v>
      </c>
      <c r="AZ51" s="23" t="str">
        <f t="shared" ref="AZ51:BJ58" si="13">IF(ISBLANK($A51)," ",IF(E51=E$8,1,0))</f>
        <v xml:space="preserve"> </v>
      </c>
      <c r="BA51" s="23" t="str">
        <f t="shared" si="13"/>
        <v xml:space="preserve"> </v>
      </c>
      <c r="BB51" s="23" t="str">
        <f t="shared" si="13"/>
        <v xml:space="preserve"> </v>
      </c>
      <c r="BC51" s="23" t="str">
        <f t="shared" si="13"/>
        <v xml:space="preserve"> </v>
      </c>
      <c r="BD51" s="23" t="str">
        <f t="shared" si="13"/>
        <v xml:space="preserve"> </v>
      </c>
      <c r="BE51" s="23" t="str">
        <f t="shared" si="13"/>
        <v xml:space="preserve"> </v>
      </c>
      <c r="BF51" s="23" t="str">
        <f t="shared" si="13"/>
        <v xml:space="preserve"> </v>
      </c>
      <c r="BG51" s="23" t="str">
        <f t="shared" si="13"/>
        <v xml:space="preserve"> </v>
      </c>
      <c r="BH51" s="23" t="str">
        <f t="shared" si="13"/>
        <v xml:space="preserve"> </v>
      </c>
      <c r="BI51" s="23" t="str">
        <f t="shared" si="13"/>
        <v xml:space="preserve"> </v>
      </c>
      <c r="BJ51" s="23" t="str">
        <f t="shared" si="13"/>
        <v xml:space="preserve"> </v>
      </c>
      <c r="BK51" s="23" t="str">
        <f t="shared" si="9"/>
        <v xml:space="preserve"> </v>
      </c>
      <c r="BL51" s="23" t="str">
        <f t="shared" si="9"/>
        <v xml:space="preserve"> </v>
      </c>
      <c r="BM51" s="23" t="str">
        <f t="shared" si="9"/>
        <v xml:space="preserve"> </v>
      </c>
      <c r="BN51" s="23" t="str">
        <f t="shared" si="9"/>
        <v xml:space="preserve"> </v>
      </c>
      <c r="BO51" s="23" t="str">
        <f t="shared" si="9"/>
        <v xml:space="preserve"> </v>
      </c>
      <c r="BP51" s="23" t="str">
        <f t="shared" si="12"/>
        <v xml:space="preserve"> </v>
      </c>
      <c r="BQ51" s="23" t="str">
        <f t="shared" si="12"/>
        <v xml:space="preserve"> </v>
      </c>
      <c r="BR51" s="23" t="str">
        <f t="shared" si="12"/>
        <v xml:space="preserve"> </v>
      </c>
      <c r="BS51" s="23" t="str">
        <f t="shared" si="12"/>
        <v xml:space="preserve"> </v>
      </c>
      <c r="BT51" s="23" t="str">
        <f t="shared" si="12"/>
        <v xml:space="preserve"> </v>
      </c>
      <c r="BU51" s="23" t="str">
        <f t="shared" si="12"/>
        <v xml:space="preserve"> </v>
      </c>
      <c r="BV51" s="23" t="str">
        <f t="shared" si="12"/>
        <v xml:space="preserve"> </v>
      </c>
      <c r="BW51" s="23" t="str">
        <f t="shared" si="12"/>
        <v xml:space="preserve"> </v>
      </c>
      <c r="BX51" s="23" t="str">
        <f t="shared" si="12"/>
        <v xml:space="preserve"> </v>
      </c>
      <c r="BY51" s="23" t="str">
        <f t="shared" si="12"/>
        <v xml:space="preserve"> </v>
      </c>
      <c r="BZ51" s="23" t="str">
        <f t="shared" si="12"/>
        <v xml:space="preserve"> </v>
      </c>
      <c r="CA51" s="23" t="str">
        <f t="shared" si="7"/>
        <v xml:space="preserve"> </v>
      </c>
      <c r="CB51" s="23" t="str">
        <f t="shared" si="7"/>
        <v xml:space="preserve"> </v>
      </c>
      <c r="CC51" s="23" t="str">
        <f t="shared" si="7"/>
        <v xml:space="preserve"> </v>
      </c>
      <c r="CD51" s="23" t="str">
        <f t="shared" si="7"/>
        <v xml:space="preserve"> </v>
      </c>
      <c r="CE51" s="23" t="str">
        <f t="shared" si="11"/>
        <v xml:space="preserve"> </v>
      </c>
      <c r="CF51" s="23" t="str">
        <f t="shared" si="11"/>
        <v xml:space="preserve"> </v>
      </c>
      <c r="CG51" s="23" t="str">
        <f t="shared" si="11"/>
        <v xml:space="preserve"> </v>
      </c>
      <c r="CH51" s="23" t="str">
        <f t="shared" si="11"/>
        <v xml:space="preserve"> </v>
      </c>
      <c r="CI51" s="23" t="str">
        <f t="shared" si="11"/>
        <v xml:space="preserve"> </v>
      </c>
      <c r="CJ51" s="23" t="str">
        <f t="shared" si="11"/>
        <v xml:space="preserve"> </v>
      </c>
      <c r="CK51" s="23" t="str">
        <f t="shared" si="2"/>
        <v xml:space="preserve"> </v>
      </c>
      <c r="CL51" s="23" t="str">
        <f t="shared" si="2"/>
        <v xml:space="preserve"> </v>
      </c>
      <c r="CM51" s="23" t="str">
        <f t="shared" si="2"/>
        <v xml:space="preserve"> </v>
      </c>
      <c r="CN51" s="23" t="str">
        <f t="shared" si="2"/>
        <v xml:space="preserve"> </v>
      </c>
      <c r="CO51" s="23" t="str">
        <f t="shared" si="3"/>
        <v xml:space="preserve"> </v>
      </c>
    </row>
    <row r="52" spans="1:102" x14ac:dyDescent="0.2">
      <c r="A52" s="20"/>
      <c r="B52" s="196"/>
      <c r="C52" s="196"/>
      <c r="D52" s="196"/>
      <c r="E52" s="196"/>
      <c r="F52" s="196"/>
      <c r="G52" s="196"/>
      <c r="H52" s="196"/>
      <c r="I52" s="196"/>
      <c r="J52" s="196"/>
      <c r="K52" s="196"/>
      <c r="L52" s="196"/>
      <c r="M52" s="196"/>
      <c r="N52" s="196"/>
      <c r="O52" s="196"/>
      <c r="P52" s="196"/>
      <c r="Q52" s="196"/>
      <c r="R52" s="196"/>
      <c r="S52" s="196"/>
      <c r="T52" s="196"/>
      <c r="U52" s="196"/>
      <c r="V52" s="196"/>
      <c r="W52" s="196"/>
      <c r="X52" s="196"/>
      <c r="Y52" s="196"/>
      <c r="Z52" s="196"/>
      <c r="AA52" s="196"/>
      <c r="AB52" s="196"/>
      <c r="AC52" s="196"/>
      <c r="AD52" s="196"/>
      <c r="AE52" s="196"/>
      <c r="AF52" s="196"/>
      <c r="AG52" s="196"/>
      <c r="AH52" s="196"/>
      <c r="AI52" s="196"/>
      <c r="AJ52" s="196"/>
      <c r="AK52" s="196"/>
      <c r="AL52" s="196"/>
      <c r="AM52" s="196"/>
      <c r="AN52" s="196"/>
      <c r="AO52" s="196"/>
      <c r="AP52" s="194"/>
      <c r="AQ52" s="194"/>
      <c r="AR52" s="194"/>
      <c r="AS52" s="194"/>
      <c r="AT52" s="24" t="str">
        <f t="shared" si="0"/>
        <v xml:space="preserve"> </v>
      </c>
      <c r="AW52" s="23" t="str">
        <f t="shared" ref="AW52:AY58" si="14">IF(ISBLANK($A52)," ",IF(B52=B$8,1,0))</f>
        <v xml:space="preserve"> </v>
      </c>
      <c r="AX52" s="23" t="str">
        <f t="shared" si="14"/>
        <v xml:space="preserve"> </v>
      </c>
      <c r="AY52" s="23" t="str">
        <f t="shared" si="14"/>
        <v xml:space="preserve"> </v>
      </c>
      <c r="AZ52" s="23" t="str">
        <f t="shared" si="13"/>
        <v xml:space="preserve"> </v>
      </c>
      <c r="BA52" s="23" t="str">
        <f t="shared" si="13"/>
        <v xml:space="preserve"> </v>
      </c>
      <c r="BB52" s="23" t="str">
        <f t="shared" si="13"/>
        <v xml:space="preserve"> </v>
      </c>
      <c r="BC52" s="23" t="str">
        <f t="shared" si="13"/>
        <v xml:space="preserve"> </v>
      </c>
      <c r="BD52" s="23" t="str">
        <f t="shared" si="13"/>
        <v xml:space="preserve"> </v>
      </c>
      <c r="BE52" s="23" t="str">
        <f t="shared" si="13"/>
        <v xml:space="preserve"> </v>
      </c>
      <c r="BF52" s="23" t="str">
        <f t="shared" si="13"/>
        <v xml:space="preserve"> </v>
      </c>
      <c r="BG52" s="23" t="str">
        <f t="shared" si="13"/>
        <v xml:space="preserve"> </v>
      </c>
      <c r="BH52" s="23" t="str">
        <f t="shared" si="13"/>
        <v xml:space="preserve"> </v>
      </c>
      <c r="BI52" s="23" t="str">
        <f t="shared" si="13"/>
        <v xml:space="preserve"> </v>
      </c>
      <c r="BJ52" s="23" t="str">
        <f t="shared" si="13"/>
        <v xml:space="preserve"> </v>
      </c>
      <c r="BK52" s="23" t="str">
        <f t="shared" si="9"/>
        <v xml:space="preserve"> </v>
      </c>
      <c r="BL52" s="23" t="str">
        <f t="shared" si="9"/>
        <v xml:space="preserve"> </v>
      </c>
      <c r="BM52" s="23" t="str">
        <f t="shared" si="9"/>
        <v xml:space="preserve"> </v>
      </c>
      <c r="BN52" s="23" t="str">
        <f t="shared" si="9"/>
        <v xml:space="preserve"> </v>
      </c>
      <c r="BO52" s="23" t="str">
        <f t="shared" si="9"/>
        <v xml:space="preserve"> </v>
      </c>
      <c r="BP52" s="23" t="str">
        <f t="shared" si="12"/>
        <v xml:space="preserve"> </v>
      </c>
      <c r="BQ52" s="23" t="str">
        <f t="shared" si="12"/>
        <v xml:space="preserve"> </v>
      </c>
      <c r="BR52" s="23" t="str">
        <f t="shared" si="12"/>
        <v xml:space="preserve"> </v>
      </c>
      <c r="BS52" s="23" t="str">
        <f t="shared" si="12"/>
        <v xml:space="preserve"> </v>
      </c>
      <c r="BT52" s="23" t="str">
        <f t="shared" si="12"/>
        <v xml:space="preserve"> </v>
      </c>
      <c r="BU52" s="23" t="str">
        <f t="shared" si="12"/>
        <v xml:space="preserve"> </v>
      </c>
      <c r="BV52" s="23" t="str">
        <f t="shared" si="12"/>
        <v xml:space="preserve"> </v>
      </c>
      <c r="BW52" s="23" t="str">
        <f t="shared" si="12"/>
        <v xml:space="preserve"> </v>
      </c>
      <c r="BX52" s="23" t="str">
        <f t="shared" si="12"/>
        <v xml:space="preserve"> </v>
      </c>
      <c r="BY52" s="23" t="str">
        <f t="shared" si="12"/>
        <v xml:space="preserve"> </v>
      </c>
      <c r="BZ52" s="23" t="str">
        <f t="shared" si="12"/>
        <v xml:space="preserve"> </v>
      </c>
      <c r="CA52" s="23" t="str">
        <f t="shared" si="7"/>
        <v xml:space="preserve"> </v>
      </c>
      <c r="CB52" s="23" t="str">
        <f t="shared" si="7"/>
        <v xml:space="preserve"> </v>
      </c>
      <c r="CC52" s="23" t="str">
        <f t="shared" si="7"/>
        <v xml:space="preserve"> </v>
      </c>
      <c r="CD52" s="23" t="str">
        <f t="shared" si="7"/>
        <v xml:space="preserve"> </v>
      </c>
      <c r="CE52" s="23" t="str">
        <f t="shared" si="11"/>
        <v xml:space="preserve"> </v>
      </c>
      <c r="CF52" s="23" t="str">
        <f t="shared" si="11"/>
        <v xml:space="preserve"> </v>
      </c>
      <c r="CG52" s="23" t="str">
        <f t="shared" si="11"/>
        <v xml:space="preserve"> </v>
      </c>
      <c r="CH52" s="23" t="str">
        <f t="shared" si="11"/>
        <v xml:space="preserve"> </v>
      </c>
      <c r="CI52" s="23" t="str">
        <f t="shared" si="11"/>
        <v xml:space="preserve"> </v>
      </c>
      <c r="CJ52" s="23" t="str">
        <f t="shared" si="11"/>
        <v xml:space="preserve"> </v>
      </c>
      <c r="CK52" s="23" t="str">
        <f t="shared" si="2"/>
        <v xml:space="preserve"> </v>
      </c>
      <c r="CL52" s="23" t="str">
        <f t="shared" si="2"/>
        <v xml:space="preserve"> </v>
      </c>
      <c r="CM52" s="23" t="str">
        <f t="shared" si="2"/>
        <v xml:space="preserve"> </v>
      </c>
      <c r="CN52" s="23" t="str">
        <f t="shared" si="2"/>
        <v xml:space="preserve"> </v>
      </c>
      <c r="CO52" s="23" t="str">
        <f t="shared" si="3"/>
        <v xml:space="preserve"> </v>
      </c>
    </row>
    <row r="53" spans="1:102" x14ac:dyDescent="0.2">
      <c r="A53" s="20"/>
      <c r="B53" s="196"/>
      <c r="C53" s="196"/>
      <c r="D53" s="196"/>
      <c r="E53" s="196"/>
      <c r="F53" s="196"/>
      <c r="G53" s="196"/>
      <c r="H53" s="196"/>
      <c r="I53" s="196"/>
      <c r="J53" s="196"/>
      <c r="K53" s="196"/>
      <c r="L53" s="196"/>
      <c r="M53" s="196"/>
      <c r="N53" s="196"/>
      <c r="O53" s="196"/>
      <c r="P53" s="196"/>
      <c r="Q53" s="196"/>
      <c r="R53" s="196"/>
      <c r="S53" s="196"/>
      <c r="T53" s="196"/>
      <c r="U53" s="196"/>
      <c r="V53" s="196"/>
      <c r="W53" s="196"/>
      <c r="X53" s="196"/>
      <c r="Y53" s="196"/>
      <c r="Z53" s="196"/>
      <c r="AA53" s="196"/>
      <c r="AB53" s="196"/>
      <c r="AC53" s="196"/>
      <c r="AD53" s="196"/>
      <c r="AE53" s="196"/>
      <c r="AF53" s="196"/>
      <c r="AG53" s="196"/>
      <c r="AH53" s="196"/>
      <c r="AI53" s="196"/>
      <c r="AJ53" s="196"/>
      <c r="AK53" s="196"/>
      <c r="AL53" s="196"/>
      <c r="AM53" s="196"/>
      <c r="AN53" s="196"/>
      <c r="AO53" s="196"/>
      <c r="AP53" s="194"/>
      <c r="AQ53" s="194"/>
      <c r="AR53" s="194"/>
      <c r="AS53" s="194"/>
      <c r="AT53" s="24" t="str">
        <f t="shared" si="0"/>
        <v xml:space="preserve"> </v>
      </c>
      <c r="AW53" s="23" t="str">
        <f t="shared" si="14"/>
        <v xml:space="preserve"> </v>
      </c>
      <c r="AX53" s="23" t="str">
        <f t="shared" si="14"/>
        <v xml:space="preserve"> </v>
      </c>
      <c r="AY53" s="23" t="str">
        <f t="shared" si="14"/>
        <v xml:space="preserve"> </v>
      </c>
      <c r="AZ53" s="23" t="str">
        <f t="shared" si="13"/>
        <v xml:space="preserve"> </v>
      </c>
      <c r="BA53" s="23" t="str">
        <f t="shared" si="13"/>
        <v xml:space="preserve"> </v>
      </c>
      <c r="BB53" s="23" t="str">
        <f t="shared" si="13"/>
        <v xml:space="preserve"> </v>
      </c>
      <c r="BC53" s="23" t="str">
        <f t="shared" si="13"/>
        <v xml:space="preserve"> </v>
      </c>
      <c r="BD53" s="23" t="str">
        <f t="shared" si="13"/>
        <v xml:space="preserve"> </v>
      </c>
      <c r="BE53" s="23" t="str">
        <f t="shared" si="13"/>
        <v xml:space="preserve"> </v>
      </c>
      <c r="BF53" s="23" t="str">
        <f t="shared" si="13"/>
        <v xml:space="preserve"> </v>
      </c>
      <c r="BG53" s="23" t="str">
        <f t="shared" si="13"/>
        <v xml:space="preserve"> </v>
      </c>
      <c r="BH53" s="23" t="str">
        <f t="shared" si="13"/>
        <v xml:space="preserve"> </v>
      </c>
      <c r="BI53" s="23" t="str">
        <f t="shared" si="13"/>
        <v xml:space="preserve"> </v>
      </c>
      <c r="BJ53" s="23" t="str">
        <f t="shared" si="13"/>
        <v xml:space="preserve"> </v>
      </c>
      <c r="BK53" s="23" t="str">
        <f t="shared" si="9"/>
        <v xml:space="preserve"> </v>
      </c>
      <c r="BL53" s="23" t="str">
        <f t="shared" si="9"/>
        <v xml:space="preserve"> </v>
      </c>
      <c r="BM53" s="23" t="str">
        <f t="shared" si="9"/>
        <v xml:space="preserve"> </v>
      </c>
      <c r="BN53" s="23" t="str">
        <f t="shared" si="9"/>
        <v xml:space="preserve"> </v>
      </c>
      <c r="BO53" s="23" t="str">
        <f t="shared" si="9"/>
        <v xml:space="preserve"> </v>
      </c>
      <c r="BP53" s="23" t="str">
        <f t="shared" si="12"/>
        <v xml:space="preserve"> </v>
      </c>
      <c r="BQ53" s="23" t="str">
        <f t="shared" si="12"/>
        <v xml:space="preserve"> </v>
      </c>
      <c r="BR53" s="23" t="str">
        <f t="shared" si="12"/>
        <v xml:space="preserve"> </v>
      </c>
      <c r="BS53" s="23" t="str">
        <f t="shared" si="12"/>
        <v xml:space="preserve"> </v>
      </c>
      <c r="BT53" s="23" t="str">
        <f t="shared" si="12"/>
        <v xml:space="preserve"> </v>
      </c>
      <c r="BU53" s="23" t="str">
        <f t="shared" si="12"/>
        <v xml:space="preserve"> </v>
      </c>
      <c r="BV53" s="23" t="str">
        <f t="shared" si="12"/>
        <v xml:space="preserve"> </v>
      </c>
      <c r="BW53" s="23" t="str">
        <f t="shared" si="12"/>
        <v xml:space="preserve"> </v>
      </c>
      <c r="BX53" s="23" t="str">
        <f t="shared" si="12"/>
        <v xml:space="preserve"> </v>
      </c>
      <c r="BY53" s="23" t="str">
        <f t="shared" si="12"/>
        <v xml:space="preserve"> </v>
      </c>
      <c r="BZ53" s="23" t="str">
        <f t="shared" si="12"/>
        <v xml:space="preserve"> </v>
      </c>
      <c r="CA53" s="23" t="str">
        <f t="shared" si="7"/>
        <v xml:space="preserve"> </v>
      </c>
      <c r="CB53" s="23" t="str">
        <f t="shared" si="7"/>
        <v xml:space="preserve"> </v>
      </c>
      <c r="CC53" s="23" t="str">
        <f t="shared" si="7"/>
        <v xml:space="preserve"> </v>
      </c>
      <c r="CD53" s="23" t="str">
        <f t="shared" si="7"/>
        <v xml:space="preserve"> </v>
      </c>
      <c r="CE53" s="23" t="str">
        <f t="shared" si="11"/>
        <v xml:space="preserve"> </v>
      </c>
      <c r="CF53" s="23" t="str">
        <f t="shared" si="11"/>
        <v xml:space="preserve"> </v>
      </c>
      <c r="CG53" s="23" t="str">
        <f t="shared" si="11"/>
        <v xml:space="preserve"> </v>
      </c>
      <c r="CH53" s="23" t="str">
        <f t="shared" si="11"/>
        <v xml:space="preserve"> </v>
      </c>
      <c r="CI53" s="23" t="str">
        <f t="shared" si="11"/>
        <v xml:space="preserve"> </v>
      </c>
      <c r="CJ53" s="23" t="str">
        <f t="shared" si="11"/>
        <v xml:space="preserve"> </v>
      </c>
      <c r="CK53" s="23" t="str">
        <f t="shared" si="2"/>
        <v xml:space="preserve"> </v>
      </c>
      <c r="CL53" s="23" t="str">
        <f t="shared" si="2"/>
        <v xml:space="preserve"> </v>
      </c>
      <c r="CM53" s="23" t="str">
        <f t="shared" si="2"/>
        <v xml:space="preserve"> </v>
      </c>
      <c r="CN53" s="23" t="str">
        <f t="shared" si="2"/>
        <v xml:space="preserve"> </v>
      </c>
      <c r="CO53" s="23" t="str">
        <f t="shared" si="3"/>
        <v xml:space="preserve"> </v>
      </c>
    </row>
    <row r="54" spans="1:102" x14ac:dyDescent="0.2">
      <c r="A54" s="20"/>
      <c r="B54" s="196"/>
      <c r="C54" s="196"/>
      <c r="D54" s="196"/>
      <c r="E54" s="196"/>
      <c r="F54" s="196"/>
      <c r="G54" s="196"/>
      <c r="H54" s="196"/>
      <c r="I54" s="196"/>
      <c r="J54" s="196"/>
      <c r="K54" s="196"/>
      <c r="L54" s="196"/>
      <c r="M54" s="196"/>
      <c r="N54" s="196"/>
      <c r="O54" s="196"/>
      <c r="P54" s="196"/>
      <c r="Q54" s="196"/>
      <c r="R54" s="196"/>
      <c r="S54" s="196"/>
      <c r="T54" s="196"/>
      <c r="U54" s="196"/>
      <c r="V54" s="196"/>
      <c r="W54" s="196"/>
      <c r="X54" s="196"/>
      <c r="Y54" s="196"/>
      <c r="Z54" s="196"/>
      <c r="AA54" s="196"/>
      <c r="AB54" s="196"/>
      <c r="AC54" s="196"/>
      <c r="AD54" s="196"/>
      <c r="AE54" s="196"/>
      <c r="AF54" s="196"/>
      <c r="AG54" s="196"/>
      <c r="AH54" s="196"/>
      <c r="AI54" s="196"/>
      <c r="AJ54" s="196"/>
      <c r="AK54" s="196"/>
      <c r="AL54" s="196"/>
      <c r="AM54" s="196"/>
      <c r="AN54" s="196"/>
      <c r="AO54" s="196"/>
      <c r="AP54" s="194"/>
      <c r="AQ54" s="194"/>
      <c r="AR54" s="194"/>
      <c r="AS54" s="194"/>
      <c r="AT54" s="24" t="str">
        <f t="shared" si="0"/>
        <v xml:space="preserve"> </v>
      </c>
      <c r="AW54" s="23" t="str">
        <f t="shared" si="14"/>
        <v xml:space="preserve"> </v>
      </c>
      <c r="AX54" s="23" t="str">
        <f t="shared" si="14"/>
        <v xml:space="preserve"> </v>
      </c>
      <c r="AY54" s="23" t="str">
        <f t="shared" si="14"/>
        <v xml:space="preserve"> </v>
      </c>
      <c r="AZ54" s="23" t="str">
        <f t="shared" si="13"/>
        <v xml:space="preserve"> </v>
      </c>
      <c r="BA54" s="23" t="str">
        <f t="shared" si="13"/>
        <v xml:space="preserve"> </v>
      </c>
      <c r="BB54" s="23" t="str">
        <f t="shared" si="13"/>
        <v xml:space="preserve"> </v>
      </c>
      <c r="BC54" s="23" t="str">
        <f t="shared" si="13"/>
        <v xml:space="preserve"> </v>
      </c>
      <c r="BD54" s="23" t="str">
        <f t="shared" si="13"/>
        <v xml:space="preserve"> </v>
      </c>
      <c r="BE54" s="23" t="str">
        <f t="shared" si="13"/>
        <v xml:space="preserve"> </v>
      </c>
      <c r="BF54" s="23" t="str">
        <f t="shared" si="13"/>
        <v xml:space="preserve"> </v>
      </c>
      <c r="BG54" s="23" t="str">
        <f t="shared" si="13"/>
        <v xml:space="preserve"> </v>
      </c>
      <c r="BH54" s="23" t="str">
        <f t="shared" si="13"/>
        <v xml:space="preserve"> </v>
      </c>
      <c r="BI54" s="23" t="str">
        <f t="shared" si="13"/>
        <v xml:space="preserve"> </v>
      </c>
      <c r="BJ54" s="23" t="str">
        <f t="shared" si="13"/>
        <v xml:space="preserve"> </v>
      </c>
      <c r="BK54" s="23" t="str">
        <f t="shared" si="9"/>
        <v xml:space="preserve"> </v>
      </c>
      <c r="BL54" s="23" t="str">
        <f t="shared" si="9"/>
        <v xml:space="preserve"> </v>
      </c>
      <c r="BM54" s="23" t="str">
        <f t="shared" si="9"/>
        <v xml:space="preserve"> </v>
      </c>
      <c r="BN54" s="23" t="str">
        <f t="shared" si="9"/>
        <v xml:space="preserve"> </v>
      </c>
      <c r="BO54" s="23" t="str">
        <f t="shared" si="9"/>
        <v xml:space="preserve"> </v>
      </c>
      <c r="BP54" s="23" t="str">
        <f t="shared" si="12"/>
        <v xml:space="preserve"> </v>
      </c>
      <c r="BQ54" s="23" t="str">
        <f t="shared" si="12"/>
        <v xml:space="preserve"> </v>
      </c>
      <c r="BR54" s="23" t="str">
        <f t="shared" si="12"/>
        <v xml:space="preserve"> </v>
      </c>
      <c r="BS54" s="23" t="str">
        <f t="shared" si="12"/>
        <v xml:space="preserve"> </v>
      </c>
      <c r="BT54" s="23" t="str">
        <f t="shared" si="12"/>
        <v xml:space="preserve"> </v>
      </c>
      <c r="BU54" s="23" t="str">
        <f t="shared" si="12"/>
        <v xml:space="preserve"> </v>
      </c>
      <c r="BV54" s="23" t="str">
        <f t="shared" si="12"/>
        <v xml:space="preserve"> </v>
      </c>
      <c r="BW54" s="23" t="str">
        <f t="shared" si="12"/>
        <v xml:space="preserve"> </v>
      </c>
      <c r="BX54" s="23" t="str">
        <f t="shared" si="12"/>
        <v xml:space="preserve"> </v>
      </c>
      <c r="BY54" s="23" t="str">
        <f t="shared" si="12"/>
        <v xml:space="preserve"> </v>
      </c>
      <c r="BZ54" s="23" t="str">
        <f t="shared" si="12"/>
        <v xml:space="preserve"> </v>
      </c>
      <c r="CA54" s="23" t="str">
        <f t="shared" si="7"/>
        <v xml:space="preserve"> </v>
      </c>
      <c r="CB54" s="23" t="str">
        <f t="shared" si="7"/>
        <v xml:space="preserve"> </v>
      </c>
      <c r="CC54" s="23" t="str">
        <f t="shared" si="7"/>
        <v xml:space="preserve"> </v>
      </c>
      <c r="CD54" s="23" t="str">
        <f t="shared" si="7"/>
        <v xml:space="preserve"> </v>
      </c>
      <c r="CE54" s="23" t="str">
        <f t="shared" si="11"/>
        <v xml:space="preserve"> </v>
      </c>
      <c r="CF54" s="23" t="str">
        <f t="shared" si="11"/>
        <v xml:space="preserve"> </v>
      </c>
      <c r="CG54" s="23" t="str">
        <f t="shared" si="11"/>
        <v xml:space="preserve"> </v>
      </c>
      <c r="CH54" s="23" t="str">
        <f t="shared" si="11"/>
        <v xml:space="preserve"> </v>
      </c>
      <c r="CI54" s="23" t="str">
        <f t="shared" si="11"/>
        <v xml:space="preserve"> </v>
      </c>
      <c r="CJ54" s="23" t="str">
        <f t="shared" si="11"/>
        <v xml:space="preserve"> </v>
      </c>
      <c r="CK54" s="23" t="str">
        <f t="shared" si="2"/>
        <v xml:space="preserve"> </v>
      </c>
      <c r="CL54" s="23" t="str">
        <f t="shared" si="2"/>
        <v xml:space="preserve"> </v>
      </c>
      <c r="CM54" s="23" t="str">
        <f t="shared" si="2"/>
        <v xml:space="preserve"> </v>
      </c>
      <c r="CN54" s="23" t="str">
        <f t="shared" si="2"/>
        <v xml:space="preserve"> </v>
      </c>
      <c r="CO54" s="23" t="str">
        <f t="shared" si="3"/>
        <v xml:space="preserve"> </v>
      </c>
    </row>
    <row r="55" spans="1:102" x14ac:dyDescent="0.2">
      <c r="A55" s="20"/>
      <c r="B55" s="196"/>
      <c r="C55" s="196"/>
      <c r="D55" s="196"/>
      <c r="E55" s="196"/>
      <c r="F55" s="196"/>
      <c r="G55" s="196"/>
      <c r="H55" s="196"/>
      <c r="I55" s="196"/>
      <c r="J55" s="196"/>
      <c r="K55" s="196"/>
      <c r="L55" s="196"/>
      <c r="M55" s="196"/>
      <c r="N55" s="196"/>
      <c r="O55" s="196"/>
      <c r="P55" s="196"/>
      <c r="Q55" s="196"/>
      <c r="R55" s="196"/>
      <c r="S55" s="196"/>
      <c r="T55" s="196"/>
      <c r="U55" s="196"/>
      <c r="V55" s="196"/>
      <c r="W55" s="196"/>
      <c r="X55" s="196"/>
      <c r="Y55" s="196"/>
      <c r="Z55" s="196"/>
      <c r="AA55" s="196"/>
      <c r="AB55" s="196"/>
      <c r="AC55" s="196"/>
      <c r="AD55" s="196"/>
      <c r="AE55" s="196"/>
      <c r="AF55" s="196"/>
      <c r="AG55" s="196"/>
      <c r="AH55" s="196"/>
      <c r="AI55" s="196"/>
      <c r="AJ55" s="196"/>
      <c r="AK55" s="196"/>
      <c r="AL55" s="196"/>
      <c r="AM55" s="196"/>
      <c r="AN55" s="196"/>
      <c r="AO55" s="196"/>
      <c r="AP55" s="194"/>
      <c r="AQ55" s="194"/>
      <c r="AR55" s="194"/>
      <c r="AS55" s="194"/>
      <c r="AT55" s="24" t="str">
        <f t="shared" si="0"/>
        <v xml:space="preserve"> </v>
      </c>
      <c r="AW55" s="23" t="str">
        <f t="shared" si="14"/>
        <v xml:space="preserve"> </v>
      </c>
      <c r="AX55" s="23" t="str">
        <f t="shared" si="14"/>
        <v xml:space="preserve"> </v>
      </c>
      <c r="AY55" s="23" t="str">
        <f t="shared" si="14"/>
        <v xml:space="preserve"> </v>
      </c>
      <c r="AZ55" s="23" t="str">
        <f t="shared" si="13"/>
        <v xml:space="preserve"> </v>
      </c>
      <c r="BA55" s="23" t="str">
        <f t="shared" si="13"/>
        <v xml:space="preserve"> </v>
      </c>
      <c r="BB55" s="23" t="str">
        <f t="shared" si="13"/>
        <v xml:space="preserve"> </v>
      </c>
      <c r="BC55" s="23" t="str">
        <f t="shared" si="13"/>
        <v xml:space="preserve"> </v>
      </c>
      <c r="BD55" s="23" t="str">
        <f t="shared" si="13"/>
        <v xml:space="preserve"> </v>
      </c>
      <c r="BE55" s="23" t="str">
        <f t="shared" si="13"/>
        <v xml:space="preserve"> </v>
      </c>
      <c r="BF55" s="23" t="str">
        <f t="shared" si="13"/>
        <v xml:space="preserve"> </v>
      </c>
      <c r="BG55" s="23" t="str">
        <f t="shared" si="13"/>
        <v xml:space="preserve"> </v>
      </c>
      <c r="BH55" s="23" t="str">
        <f t="shared" si="13"/>
        <v xml:space="preserve"> </v>
      </c>
      <c r="BI55" s="23" t="str">
        <f t="shared" si="13"/>
        <v xml:space="preserve"> </v>
      </c>
      <c r="BJ55" s="23" t="str">
        <f t="shared" si="13"/>
        <v xml:space="preserve"> </v>
      </c>
      <c r="BK55" s="23" t="str">
        <f t="shared" si="9"/>
        <v xml:space="preserve"> </v>
      </c>
      <c r="BL55" s="23" t="str">
        <f t="shared" si="9"/>
        <v xml:space="preserve"> </v>
      </c>
      <c r="BM55" s="23" t="str">
        <f t="shared" si="9"/>
        <v xml:space="preserve"> </v>
      </c>
      <c r="BN55" s="23" t="str">
        <f t="shared" si="9"/>
        <v xml:space="preserve"> </v>
      </c>
      <c r="BO55" s="23" t="str">
        <f t="shared" si="9"/>
        <v xml:space="preserve"> </v>
      </c>
      <c r="BP55" s="23" t="str">
        <f t="shared" si="12"/>
        <v xml:space="preserve"> </v>
      </c>
      <c r="BQ55" s="23" t="str">
        <f t="shared" si="12"/>
        <v xml:space="preserve"> </v>
      </c>
      <c r="BR55" s="23" t="str">
        <f t="shared" si="12"/>
        <v xml:space="preserve"> </v>
      </c>
      <c r="BS55" s="23" t="str">
        <f t="shared" si="12"/>
        <v xml:space="preserve"> </v>
      </c>
      <c r="BT55" s="23" t="str">
        <f t="shared" si="12"/>
        <v xml:space="preserve"> </v>
      </c>
      <c r="BU55" s="23" t="str">
        <f t="shared" si="12"/>
        <v xml:space="preserve"> </v>
      </c>
      <c r="BV55" s="23" t="str">
        <f t="shared" si="12"/>
        <v xml:space="preserve"> </v>
      </c>
      <c r="BW55" s="23" t="str">
        <f t="shared" si="12"/>
        <v xml:space="preserve"> </v>
      </c>
      <c r="BX55" s="23" t="str">
        <f t="shared" si="12"/>
        <v xml:space="preserve"> </v>
      </c>
      <c r="BY55" s="23" t="str">
        <f t="shared" si="12"/>
        <v xml:space="preserve"> </v>
      </c>
      <c r="BZ55" s="23" t="str">
        <f t="shared" si="12"/>
        <v xml:space="preserve"> </v>
      </c>
      <c r="CA55" s="23" t="str">
        <f t="shared" si="7"/>
        <v xml:space="preserve"> </v>
      </c>
      <c r="CB55" s="23" t="str">
        <f t="shared" si="7"/>
        <v xml:space="preserve"> </v>
      </c>
      <c r="CC55" s="23" t="str">
        <f t="shared" si="7"/>
        <v xml:space="preserve"> </v>
      </c>
      <c r="CD55" s="23" t="str">
        <f t="shared" si="7"/>
        <v xml:space="preserve"> </v>
      </c>
      <c r="CE55" s="23" t="str">
        <f t="shared" si="11"/>
        <v xml:space="preserve"> </v>
      </c>
      <c r="CF55" s="23" t="str">
        <f t="shared" si="11"/>
        <v xml:space="preserve"> </v>
      </c>
      <c r="CG55" s="23" t="str">
        <f t="shared" si="11"/>
        <v xml:space="preserve"> </v>
      </c>
      <c r="CH55" s="23" t="str">
        <f t="shared" si="11"/>
        <v xml:space="preserve"> </v>
      </c>
      <c r="CI55" s="23" t="str">
        <f t="shared" si="11"/>
        <v xml:space="preserve"> </v>
      </c>
      <c r="CJ55" s="23" t="str">
        <f t="shared" si="11"/>
        <v xml:space="preserve"> </v>
      </c>
      <c r="CK55" s="23" t="str">
        <f t="shared" si="2"/>
        <v xml:space="preserve"> </v>
      </c>
      <c r="CL55" s="23" t="str">
        <f t="shared" si="2"/>
        <v xml:space="preserve"> </v>
      </c>
      <c r="CM55" s="23" t="str">
        <f t="shared" si="2"/>
        <v xml:space="preserve"> </v>
      </c>
      <c r="CN55" s="23" t="str">
        <f t="shared" si="2"/>
        <v xml:space="preserve"> </v>
      </c>
      <c r="CO55" s="23" t="str">
        <f t="shared" si="3"/>
        <v xml:space="preserve"> </v>
      </c>
    </row>
    <row r="56" spans="1:102" x14ac:dyDescent="0.2">
      <c r="A56" s="20"/>
      <c r="B56" s="196"/>
      <c r="C56" s="196"/>
      <c r="D56" s="196"/>
      <c r="E56" s="196"/>
      <c r="F56" s="196"/>
      <c r="G56" s="196"/>
      <c r="H56" s="196"/>
      <c r="I56" s="196"/>
      <c r="J56" s="196"/>
      <c r="K56" s="196"/>
      <c r="L56" s="196"/>
      <c r="M56" s="196"/>
      <c r="N56" s="196"/>
      <c r="O56" s="196"/>
      <c r="P56" s="196"/>
      <c r="Q56" s="196"/>
      <c r="R56" s="196"/>
      <c r="S56" s="196"/>
      <c r="T56" s="196"/>
      <c r="U56" s="196"/>
      <c r="V56" s="196"/>
      <c r="W56" s="196"/>
      <c r="X56" s="196"/>
      <c r="Y56" s="196"/>
      <c r="Z56" s="196"/>
      <c r="AA56" s="196"/>
      <c r="AB56" s="196"/>
      <c r="AC56" s="196"/>
      <c r="AD56" s="196"/>
      <c r="AE56" s="196"/>
      <c r="AF56" s="196"/>
      <c r="AG56" s="196"/>
      <c r="AH56" s="196"/>
      <c r="AI56" s="196"/>
      <c r="AJ56" s="196"/>
      <c r="AK56" s="196"/>
      <c r="AL56" s="196"/>
      <c r="AM56" s="196"/>
      <c r="AN56" s="196"/>
      <c r="AO56" s="196"/>
      <c r="AP56" s="194"/>
      <c r="AQ56" s="194"/>
      <c r="AR56" s="194"/>
      <c r="AS56" s="194"/>
      <c r="AT56" s="24" t="str">
        <f t="shared" si="0"/>
        <v xml:space="preserve"> </v>
      </c>
      <c r="AW56" s="23" t="str">
        <f t="shared" si="14"/>
        <v xml:space="preserve"> </v>
      </c>
      <c r="AX56" s="23" t="str">
        <f t="shared" si="14"/>
        <v xml:space="preserve"> </v>
      </c>
      <c r="AY56" s="23" t="str">
        <f t="shared" si="14"/>
        <v xml:space="preserve"> </v>
      </c>
      <c r="AZ56" s="23" t="str">
        <f t="shared" si="13"/>
        <v xml:space="preserve"> </v>
      </c>
      <c r="BA56" s="23" t="str">
        <f t="shared" si="13"/>
        <v xml:space="preserve"> </v>
      </c>
      <c r="BB56" s="23" t="str">
        <f t="shared" si="13"/>
        <v xml:space="preserve"> </v>
      </c>
      <c r="BC56" s="23" t="str">
        <f t="shared" si="13"/>
        <v xml:space="preserve"> </v>
      </c>
      <c r="BD56" s="23" t="str">
        <f t="shared" si="13"/>
        <v xml:space="preserve"> </v>
      </c>
      <c r="BE56" s="23" t="str">
        <f t="shared" si="13"/>
        <v xml:space="preserve"> </v>
      </c>
      <c r="BF56" s="23" t="str">
        <f t="shared" si="13"/>
        <v xml:space="preserve"> </v>
      </c>
      <c r="BG56" s="23" t="str">
        <f t="shared" si="13"/>
        <v xml:space="preserve"> </v>
      </c>
      <c r="BH56" s="23" t="str">
        <f t="shared" si="13"/>
        <v xml:space="preserve"> </v>
      </c>
      <c r="BI56" s="23" t="str">
        <f t="shared" si="13"/>
        <v xml:space="preserve"> </v>
      </c>
      <c r="BJ56" s="23" t="str">
        <f t="shared" si="13"/>
        <v xml:space="preserve"> </v>
      </c>
      <c r="BK56" s="23" t="str">
        <f t="shared" si="9"/>
        <v xml:space="preserve"> </v>
      </c>
      <c r="BL56" s="23" t="str">
        <f t="shared" si="9"/>
        <v xml:space="preserve"> </v>
      </c>
      <c r="BM56" s="23" t="str">
        <f t="shared" si="9"/>
        <v xml:space="preserve"> </v>
      </c>
      <c r="BN56" s="23" t="str">
        <f t="shared" si="9"/>
        <v xml:space="preserve"> </v>
      </c>
      <c r="BO56" s="23" t="str">
        <f t="shared" si="9"/>
        <v xml:space="preserve"> </v>
      </c>
      <c r="BP56" s="23" t="str">
        <f t="shared" si="12"/>
        <v xml:space="preserve"> </v>
      </c>
      <c r="BQ56" s="23" t="str">
        <f t="shared" si="12"/>
        <v xml:space="preserve"> </v>
      </c>
      <c r="BR56" s="23" t="str">
        <f t="shared" si="12"/>
        <v xml:space="preserve"> </v>
      </c>
      <c r="BS56" s="23" t="str">
        <f t="shared" si="12"/>
        <v xml:space="preserve"> </v>
      </c>
      <c r="BT56" s="23" t="str">
        <f t="shared" si="12"/>
        <v xml:space="preserve"> </v>
      </c>
      <c r="BU56" s="23" t="str">
        <f t="shared" si="12"/>
        <v xml:space="preserve"> </v>
      </c>
      <c r="BV56" s="23" t="str">
        <f t="shared" si="12"/>
        <v xml:space="preserve"> </v>
      </c>
      <c r="BW56" s="23" t="str">
        <f t="shared" si="12"/>
        <v xml:space="preserve"> </v>
      </c>
      <c r="BX56" s="23" t="str">
        <f t="shared" si="12"/>
        <v xml:space="preserve"> </v>
      </c>
      <c r="BY56" s="23" t="str">
        <f t="shared" si="12"/>
        <v xml:space="preserve"> </v>
      </c>
      <c r="BZ56" s="23" t="str">
        <f t="shared" si="12"/>
        <v xml:space="preserve"> </v>
      </c>
      <c r="CA56" s="23" t="str">
        <f t="shared" si="7"/>
        <v xml:space="preserve"> </v>
      </c>
      <c r="CB56" s="23" t="str">
        <f t="shared" si="7"/>
        <v xml:space="preserve"> </v>
      </c>
      <c r="CC56" s="23" t="str">
        <f t="shared" si="7"/>
        <v xml:space="preserve"> </v>
      </c>
      <c r="CD56" s="23" t="str">
        <f t="shared" si="7"/>
        <v xml:space="preserve"> </v>
      </c>
      <c r="CE56" s="23" t="str">
        <f t="shared" si="11"/>
        <v xml:space="preserve"> </v>
      </c>
      <c r="CF56" s="23" t="str">
        <f t="shared" si="11"/>
        <v xml:space="preserve"> </v>
      </c>
      <c r="CG56" s="23" t="str">
        <f t="shared" si="11"/>
        <v xml:space="preserve"> </v>
      </c>
      <c r="CH56" s="23" t="str">
        <f t="shared" si="11"/>
        <v xml:space="preserve"> </v>
      </c>
      <c r="CI56" s="23" t="str">
        <f t="shared" si="11"/>
        <v xml:space="preserve"> </v>
      </c>
      <c r="CJ56" s="23" t="str">
        <f t="shared" si="11"/>
        <v xml:space="preserve"> </v>
      </c>
      <c r="CK56" s="23" t="str">
        <f t="shared" si="2"/>
        <v xml:space="preserve"> </v>
      </c>
      <c r="CL56" s="23" t="str">
        <f t="shared" si="2"/>
        <v xml:space="preserve"> </v>
      </c>
      <c r="CM56" s="23" t="str">
        <f t="shared" si="2"/>
        <v xml:space="preserve"> </v>
      </c>
      <c r="CN56" s="23" t="str">
        <f t="shared" si="2"/>
        <v xml:space="preserve"> </v>
      </c>
      <c r="CO56" s="23" t="str">
        <f t="shared" si="3"/>
        <v xml:space="preserve"> </v>
      </c>
    </row>
    <row r="57" spans="1:102" x14ac:dyDescent="0.2">
      <c r="A57" s="20"/>
      <c r="B57" s="196"/>
      <c r="C57" s="196"/>
      <c r="D57" s="196"/>
      <c r="E57" s="196"/>
      <c r="F57" s="196"/>
      <c r="G57" s="196"/>
      <c r="H57" s="196"/>
      <c r="I57" s="196"/>
      <c r="J57" s="196"/>
      <c r="K57" s="196"/>
      <c r="L57" s="196"/>
      <c r="M57" s="196"/>
      <c r="N57" s="196"/>
      <c r="O57" s="196"/>
      <c r="P57" s="196"/>
      <c r="Q57" s="196"/>
      <c r="R57" s="196"/>
      <c r="S57" s="196"/>
      <c r="T57" s="196"/>
      <c r="U57" s="196"/>
      <c r="V57" s="196"/>
      <c r="W57" s="196"/>
      <c r="X57" s="196"/>
      <c r="Y57" s="196"/>
      <c r="Z57" s="196"/>
      <c r="AA57" s="196"/>
      <c r="AB57" s="196"/>
      <c r="AC57" s="196"/>
      <c r="AD57" s="196"/>
      <c r="AE57" s="196"/>
      <c r="AF57" s="196"/>
      <c r="AG57" s="196"/>
      <c r="AH57" s="196"/>
      <c r="AI57" s="196"/>
      <c r="AJ57" s="196"/>
      <c r="AK57" s="196"/>
      <c r="AL57" s="196"/>
      <c r="AM57" s="196"/>
      <c r="AN57" s="196"/>
      <c r="AO57" s="196"/>
      <c r="AP57" s="194"/>
      <c r="AQ57" s="194"/>
      <c r="AR57" s="194"/>
      <c r="AS57" s="194"/>
      <c r="AT57" s="24" t="str">
        <f t="shared" si="0"/>
        <v xml:space="preserve"> </v>
      </c>
      <c r="AW57" s="23" t="str">
        <f t="shared" si="14"/>
        <v xml:space="preserve"> </v>
      </c>
      <c r="AX57" s="23" t="str">
        <f t="shared" si="14"/>
        <v xml:space="preserve"> </v>
      </c>
      <c r="AY57" s="23" t="str">
        <f t="shared" si="14"/>
        <v xml:space="preserve"> </v>
      </c>
      <c r="AZ57" s="23" t="str">
        <f t="shared" si="13"/>
        <v xml:space="preserve"> </v>
      </c>
      <c r="BA57" s="23" t="str">
        <f t="shared" si="13"/>
        <v xml:space="preserve"> </v>
      </c>
      <c r="BB57" s="23" t="str">
        <f t="shared" si="13"/>
        <v xml:space="preserve"> </v>
      </c>
      <c r="BC57" s="23" t="str">
        <f t="shared" si="13"/>
        <v xml:space="preserve"> </v>
      </c>
      <c r="BD57" s="23" t="str">
        <f t="shared" si="13"/>
        <v xml:space="preserve"> </v>
      </c>
      <c r="BE57" s="23" t="str">
        <f t="shared" si="13"/>
        <v xml:space="preserve"> </v>
      </c>
      <c r="BF57" s="23" t="str">
        <f t="shared" si="13"/>
        <v xml:space="preserve"> </v>
      </c>
      <c r="BG57" s="23" t="str">
        <f t="shared" si="13"/>
        <v xml:space="preserve"> </v>
      </c>
      <c r="BH57" s="23" t="str">
        <f t="shared" si="13"/>
        <v xml:space="preserve"> </v>
      </c>
      <c r="BI57" s="23" t="str">
        <f t="shared" si="13"/>
        <v xml:space="preserve"> </v>
      </c>
      <c r="BJ57" s="23" t="str">
        <f t="shared" si="13"/>
        <v xml:space="preserve"> </v>
      </c>
      <c r="BK57" s="23" t="str">
        <f t="shared" si="9"/>
        <v xml:space="preserve"> </v>
      </c>
      <c r="BL57" s="23" t="str">
        <f t="shared" si="9"/>
        <v xml:space="preserve"> </v>
      </c>
      <c r="BM57" s="23" t="str">
        <f t="shared" si="9"/>
        <v xml:space="preserve"> </v>
      </c>
      <c r="BN57" s="23" t="str">
        <f t="shared" si="9"/>
        <v xml:space="preserve"> </v>
      </c>
      <c r="BO57" s="23" t="str">
        <f t="shared" si="9"/>
        <v xml:space="preserve"> </v>
      </c>
      <c r="BP57" s="23" t="str">
        <f t="shared" si="12"/>
        <v xml:space="preserve"> </v>
      </c>
      <c r="BQ57" s="23" t="str">
        <f t="shared" si="12"/>
        <v xml:space="preserve"> </v>
      </c>
      <c r="BR57" s="23" t="str">
        <f t="shared" si="12"/>
        <v xml:space="preserve"> </v>
      </c>
      <c r="BS57" s="23" t="str">
        <f t="shared" si="12"/>
        <v xml:space="preserve"> </v>
      </c>
      <c r="BT57" s="23" t="str">
        <f t="shared" si="12"/>
        <v xml:space="preserve"> </v>
      </c>
      <c r="BU57" s="23" t="str">
        <f t="shared" si="12"/>
        <v xml:space="preserve"> </v>
      </c>
      <c r="BV57" s="23" t="str">
        <f t="shared" si="12"/>
        <v xml:space="preserve"> </v>
      </c>
      <c r="BW57" s="23" t="str">
        <f t="shared" si="12"/>
        <v xml:space="preserve"> </v>
      </c>
      <c r="BX57" s="23" t="str">
        <f t="shared" si="12"/>
        <v xml:space="preserve"> </v>
      </c>
      <c r="BY57" s="23" t="str">
        <f t="shared" si="12"/>
        <v xml:space="preserve"> </v>
      </c>
      <c r="BZ57" s="23" t="str">
        <f t="shared" si="12"/>
        <v xml:space="preserve"> </v>
      </c>
      <c r="CA57" s="23" t="str">
        <f t="shared" si="7"/>
        <v xml:space="preserve"> </v>
      </c>
      <c r="CB57" s="23" t="str">
        <f t="shared" si="7"/>
        <v xml:space="preserve"> </v>
      </c>
      <c r="CC57" s="23" t="str">
        <f t="shared" si="7"/>
        <v xml:space="preserve"> </v>
      </c>
      <c r="CD57" s="23" t="str">
        <f t="shared" si="7"/>
        <v xml:space="preserve"> </v>
      </c>
      <c r="CE57" s="23" t="str">
        <f t="shared" si="11"/>
        <v xml:space="preserve"> </v>
      </c>
      <c r="CF57" s="23" t="str">
        <f t="shared" si="11"/>
        <v xml:space="preserve"> </v>
      </c>
      <c r="CG57" s="23" t="str">
        <f t="shared" si="11"/>
        <v xml:space="preserve"> </v>
      </c>
      <c r="CH57" s="23" t="str">
        <f t="shared" si="11"/>
        <v xml:space="preserve"> </v>
      </c>
      <c r="CI57" s="23" t="str">
        <f t="shared" si="11"/>
        <v xml:space="preserve"> </v>
      </c>
      <c r="CJ57" s="23" t="str">
        <f t="shared" si="11"/>
        <v xml:space="preserve"> </v>
      </c>
      <c r="CK57" s="23" t="str">
        <f t="shared" si="2"/>
        <v xml:space="preserve"> </v>
      </c>
      <c r="CL57" s="23" t="str">
        <f t="shared" si="2"/>
        <v xml:space="preserve"> </v>
      </c>
      <c r="CM57" s="23" t="str">
        <f t="shared" si="2"/>
        <v xml:space="preserve"> </v>
      </c>
      <c r="CN57" s="23" t="str">
        <f t="shared" si="2"/>
        <v xml:space="preserve"> </v>
      </c>
      <c r="CO57" s="23" t="str">
        <f t="shared" si="3"/>
        <v xml:space="preserve"> </v>
      </c>
    </row>
    <row r="58" spans="1:102" ht="13.5" thickBot="1" x14ac:dyDescent="0.25">
      <c r="A58" s="20"/>
      <c r="B58" s="196"/>
      <c r="C58" s="196"/>
      <c r="D58" s="196"/>
      <c r="E58" s="196"/>
      <c r="F58" s="196"/>
      <c r="G58" s="196"/>
      <c r="H58" s="196"/>
      <c r="I58" s="196"/>
      <c r="J58" s="196"/>
      <c r="K58" s="196"/>
      <c r="L58" s="196"/>
      <c r="M58" s="196"/>
      <c r="N58" s="196"/>
      <c r="O58" s="196"/>
      <c r="P58" s="196"/>
      <c r="Q58" s="196"/>
      <c r="R58" s="196"/>
      <c r="S58" s="196"/>
      <c r="T58" s="196"/>
      <c r="U58" s="196"/>
      <c r="V58" s="196"/>
      <c r="W58" s="196"/>
      <c r="X58" s="196"/>
      <c r="Y58" s="196"/>
      <c r="Z58" s="196"/>
      <c r="AA58" s="196"/>
      <c r="AB58" s="196"/>
      <c r="AC58" s="196"/>
      <c r="AD58" s="196"/>
      <c r="AE58" s="196"/>
      <c r="AF58" s="196"/>
      <c r="AG58" s="196"/>
      <c r="AH58" s="196"/>
      <c r="AI58" s="196"/>
      <c r="AJ58" s="196"/>
      <c r="AK58" s="196"/>
      <c r="AL58" s="196"/>
      <c r="AM58" s="196"/>
      <c r="AN58" s="196"/>
      <c r="AO58" s="196"/>
      <c r="AP58" s="194"/>
      <c r="AQ58" s="194"/>
      <c r="AR58" s="194"/>
      <c r="AS58" s="194"/>
      <c r="AT58" s="25" t="str">
        <f t="shared" si="0"/>
        <v xml:space="preserve"> </v>
      </c>
      <c r="AW58" s="23" t="str">
        <f t="shared" si="14"/>
        <v xml:space="preserve"> </v>
      </c>
      <c r="AX58" s="23" t="str">
        <f t="shared" si="14"/>
        <v xml:space="preserve"> </v>
      </c>
      <c r="AY58" s="23" t="str">
        <f t="shared" si="14"/>
        <v xml:space="preserve"> </v>
      </c>
      <c r="AZ58" s="23" t="str">
        <f t="shared" si="13"/>
        <v xml:space="preserve"> </v>
      </c>
      <c r="BA58" s="23" t="str">
        <f t="shared" si="13"/>
        <v xml:space="preserve"> </v>
      </c>
      <c r="BB58" s="23" t="str">
        <f t="shared" si="13"/>
        <v xml:space="preserve"> </v>
      </c>
      <c r="BC58" s="23" t="str">
        <f t="shared" si="13"/>
        <v xml:space="preserve"> </v>
      </c>
      <c r="BD58" s="23" t="str">
        <f t="shared" si="13"/>
        <v xml:space="preserve"> </v>
      </c>
      <c r="BE58" s="23" t="str">
        <f t="shared" si="13"/>
        <v xml:space="preserve"> </v>
      </c>
      <c r="BF58" s="23" t="str">
        <f t="shared" si="13"/>
        <v xml:space="preserve"> </v>
      </c>
      <c r="BG58" s="23" t="str">
        <f t="shared" si="13"/>
        <v xml:space="preserve"> </v>
      </c>
      <c r="BH58" s="23" t="str">
        <f t="shared" si="13"/>
        <v xml:space="preserve"> </v>
      </c>
      <c r="BI58" s="23" t="str">
        <f t="shared" si="13"/>
        <v xml:space="preserve"> </v>
      </c>
      <c r="BJ58" s="23" t="str">
        <f t="shared" si="13"/>
        <v xml:space="preserve"> </v>
      </c>
      <c r="BK58" s="23" t="str">
        <f t="shared" si="9"/>
        <v xml:space="preserve"> </v>
      </c>
      <c r="BL58" s="23" t="str">
        <f t="shared" si="9"/>
        <v xml:space="preserve"> </v>
      </c>
      <c r="BM58" s="23" t="str">
        <f t="shared" si="9"/>
        <v xml:space="preserve"> </v>
      </c>
      <c r="BN58" s="23" t="str">
        <f t="shared" si="9"/>
        <v xml:space="preserve"> </v>
      </c>
      <c r="BO58" s="23" t="str">
        <f t="shared" si="9"/>
        <v xml:space="preserve"> </v>
      </c>
      <c r="BP58" s="23" t="str">
        <f t="shared" si="12"/>
        <v xml:space="preserve"> </v>
      </c>
      <c r="BQ58" s="23" t="str">
        <f t="shared" si="12"/>
        <v xml:space="preserve"> </v>
      </c>
      <c r="BR58" s="23" t="str">
        <f t="shared" si="12"/>
        <v xml:space="preserve"> </v>
      </c>
      <c r="BS58" s="23" t="str">
        <f t="shared" si="12"/>
        <v xml:space="preserve"> </v>
      </c>
      <c r="BT58" s="23" t="str">
        <f t="shared" si="12"/>
        <v xml:space="preserve"> </v>
      </c>
      <c r="BU58" s="23" t="str">
        <f t="shared" si="12"/>
        <v xml:space="preserve"> </v>
      </c>
      <c r="BV58" s="23" t="str">
        <f t="shared" si="12"/>
        <v xml:space="preserve"> </v>
      </c>
      <c r="BW58" s="23" t="str">
        <f t="shared" si="12"/>
        <v xml:space="preserve"> </v>
      </c>
      <c r="BX58" s="23" t="str">
        <f t="shared" si="12"/>
        <v xml:space="preserve"> </v>
      </c>
      <c r="BY58" s="23" t="str">
        <f t="shared" si="12"/>
        <v xml:space="preserve"> </v>
      </c>
      <c r="BZ58" s="23" t="str">
        <f t="shared" si="12"/>
        <v xml:space="preserve"> </v>
      </c>
      <c r="CA58" s="23" t="str">
        <f t="shared" si="7"/>
        <v xml:space="preserve"> </v>
      </c>
      <c r="CB58" s="23" t="str">
        <f t="shared" si="7"/>
        <v xml:space="preserve"> </v>
      </c>
      <c r="CC58" s="23" t="str">
        <f t="shared" si="7"/>
        <v xml:space="preserve"> </v>
      </c>
      <c r="CD58" s="23" t="str">
        <f t="shared" si="7"/>
        <v xml:space="preserve"> </v>
      </c>
      <c r="CE58" s="23" t="str">
        <f t="shared" si="11"/>
        <v xml:space="preserve"> </v>
      </c>
      <c r="CF58" s="23" t="str">
        <f t="shared" si="11"/>
        <v xml:space="preserve"> </v>
      </c>
      <c r="CG58" s="23" t="str">
        <f t="shared" si="11"/>
        <v xml:space="preserve"> </v>
      </c>
      <c r="CH58" s="23" t="str">
        <f t="shared" si="11"/>
        <v xml:space="preserve"> </v>
      </c>
      <c r="CI58" s="23" t="str">
        <f t="shared" si="11"/>
        <v xml:space="preserve"> </v>
      </c>
      <c r="CJ58" s="23" t="str">
        <f t="shared" si="11"/>
        <v xml:space="preserve"> </v>
      </c>
      <c r="CK58" s="23" t="str">
        <f t="shared" si="2"/>
        <v xml:space="preserve"> </v>
      </c>
      <c r="CL58" s="23" t="str">
        <f t="shared" si="2"/>
        <v xml:space="preserve"> </v>
      </c>
      <c r="CM58" s="23" t="str">
        <f t="shared" si="2"/>
        <v xml:space="preserve"> </v>
      </c>
      <c r="CN58" s="23" t="str">
        <f t="shared" si="2"/>
        <v xml:space="preserve"> </v>
      </c>
      <c r="CO58" s="23" t="str">
        <f t="shared" si="3"/>
        <v xml:space="preserve"> </v>
      </c>
    </row>
    <row r="59" spans="1:102" ht="13.5" customHeight="1" x14ac:dyDescent="0.2"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W59" s="5" t="str">
        <f t="shared" ref="AW59:BA60" si="15">IF(ISBLANK($A59),"",IF(B59=B$8,1,0))</f>
        <v/>
      </c>
      <c r="AX59" s="5" t="str">
        <f t="shared" si="15"/>
        <v/>
      </c>
      <c r="AY59" s="5" t="str">
        <f t="shared" si="15"/>
        <v/>
      </c>
      <c r="AZ59" s="5" t="str">
        <f t="shared" si="15"/>
        <v/>
      </c>
      <c r="BA59" s="5" t="str">
        <f t="shared" si="15"/>
        <v/>
      </c>
      <c r="BB59" s="5" t="str">
        <f>IF(ISBLANK($A59),"",IF(K59=K$8,1,0))</f>
        <v/>
      </c>
      <c r="BC59" s="5" t="str">
        <f>IF(ISBLANK($A59),"",IF(#REF!=#REF!,1,0))</f>
        <v/>
      </c>
      <c r="BD59" s="5" t="str">
        <f>IF(ISBLANK($A59),"",IF(Q59=Q$8,1,0))</f>
        <v/>
      </c>
      <c r="BE59" s="5" t="str">
        <f>IF(ISBLANK($A59),"",IF(R59=R$8,1,0))</f>
        <v/>
      </c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 t="str">
        <f>IF(ISBLANK($A59),"",IF(T59=T$8,1,0))</f>
        <v/>
      </c>
      <c r="BS59" s="5" t="str">
        <f>IF(ISBLANK($A59),"",IF(V59=V$8,1,0))</f>
        <v/>
      </c>
      <c r="BT59" s="5" t="str">
        <f>IF(ISBLANK($A59),"",IF(W59=W$8,1,0))</f>
        <v/>
      </c>
      <c r="BU59" s="5" t="str">
        <f>IF(ISBLANK($A59),"",IF(Y59=Y$8,1,0))</f>
        <v/>
      </c>
      <c r="BV59" s="5" t="str">
        <f>IF(ISBLANK($A59),"",IF(Z59=Z$8,1,0))</f>
        <v/>
      </c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</row>
    <row r="60" spans="1:102" ht="22.5" customHeight="1" thickBot="1" x14ac:dyDescent="0.25"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83"/>
      <c r="AW60" s="5" t="str">
        <f t="shared" si="15"/>
        <v/>
      </c>
      <c r="AX60" s="5" t="str">
        <f t="shared" si="15"/>
        <v/>
      </c>
      <c r="AY60" s="5" t="str">
        <f t="shared" si="15"/>
        <v/>
      </c>
      <c r="AZ60" s="5" t="str">
        <f t="shared" si="15"/>
        <v/>
      </c>
      <c r="BA60" s="5" t="str">
        <f t="shared" si="15"/>
        <v/>
      </c>
      <c r="BB60" s="5" t="str">
        <f>IF(ISBLANK($A60),"",IF(K60=K$8,1,0))</f>
        <v/>
      </c>
      <c r="BC60" s="5" t="str">
        <f>IF(ISBLANK($A60),"",IF(#REF!=#REF!,1,0))</f>
        <v/>
      </c>
      <c r="BD60" s="5" t="str">
        <f>IF(ISBLANK($A60),"",IF(Q60=Q$8,1,0))</f>
        <v/>
      </c>
      <c r="BE60" s="5" t="str">
        <f>IF(ISBLANK($A60),"",IF(R60=R$8,1,0))</f>
        <v/>
      </c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 t="str">
        <f>IF(ISBLANK($A60),"",IF(T60=T$8,1,0))</f>
        <v/>
      </c>
      <c r="BS60" s="5" t="str">
        <f>IF(ISBLANK($A60),"",IF(V60=V$8,1,0))</f>
        <v/>
      </c>
      <c r="BT60" s="5" t="str">
        <f>IF(ISBLANK($A60),"",IF(W60=W$8,1,0))</f>
        <v/>
      </c>
      <c r="BU60" s="5" t="str">
        <f>IF(ISBLANK($A60),"",IF(Y60=Y$8,1,0))</f>
        <v/>
      </c>
      <c r="BV60" s="5" t="str">
        <f>IF(ISBLANK($A60),"",IF(Z60=Z$8,1,0))</f>
        <v/>
      </c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</row>
    <row r="61" spans="1:102" s="39" customFormat="1" ht="13.5" customHeight="1" thickBot="1" x14ac:dyDescent="0.25">
      <c r="A61" s="64" t="s">
        <v>9</v>
      </c>
      <c r="B61" s="53" t="s">
        <v>60</v>
      </c>
      <c r="C61" s="54" t="s">
        <v>61</v>
      </c>
      <c r="D61" s="54" t="s">
        <v>62</v>
      </c>
      <c r="E61" s="54" t="s">
        <v>63</v>
      </c>
      <c r="F61" s="55" t="s">
        <v>64</v>
      </c>
      <c r="G61" s="53" t="s">
        <v>65</v>
      </c>
      <c r="H61" s="54" t="s">
        <v>66</v>
      </c>
      <c r="I61" s="54" t="s">
        <v>67</v>
      </c>
      <c r="J61" s="56" t="s">
        <v>68</v>
      </c>
      <c r="K61" s="57" t="s">
        <v>69</v>
      </c>
      <c r="L61" s="54" t="s">
        <v>70</v>
      </c>
      <c r="M61" s="54" t="s">
        <v>71</v>
      </c>
      <c r="N61" s="54" t="s">
        <v>89</v>
      </c>
      <c r="O61" s="54" t="s">
        <v>99</v>
      </c>
      <c r="P61" s="55" t="s">
        <v>100</v>
      </c>
      <c r="Q61" s="53" t="s">
        <v>72</v>
      </c>
      <c r="R61" s="54" t="s">
        <v>73</v>
      </c>
      <c r="S61" s="54" t="s">
        <v>74</v>
      </c>
      <c r="T61" s="56" t="s">
        <v>75</v>
      </c>
      <c r="U61" s="57" t="s">
        <v>76</v>
      </c>
      <c r="V61" s="54" t="s">
        <v>77</v>
      </c>
      <c r="W61" s="55" t="s">
        <v>78</v>
      </c>
      <c r="X61" s="53" t="s">
        <v>54</v>
      </c>
      <c r="Y61" s="54" t="s">
        <v>55</v>
      </c>
      <c r="Z61" s="54" t="s">
        <v>79</v>
      </c>
      <c r="AA61" s="54" t="s">
        <v>101</v>
      </c>
      <c r="AB61" s="56" t="s">
        <v>102</v>
      </c>
      <c r="AC61" s="57" t="s">
        <v>56</v>
      </c>
      <c r="AD61" s="54" t="s">
        <v>57</v>
      </c>
      <c r="AE61" s="55" t="s">
        <v>58</v>
      </c>
      <c r="AF61" s="53" t="s">
        <v>80</v>
      </c>
      <c r="AG61" s="54" t="s">
        <v>81</v>
      </c>
      <c r="AH61" s="54" t="s">
        <v>82</v>
      </c>
      <c r="AI61" s="54" t="s">
        <v>83</v>
      </c>
      <c r="AJ61" s="56" t="s">
        <v>103</v>
      </c>
      <c r="AK61" s="57" t="s">
        <v>84</v>
      </c>
      <c r="AL61" s="54" t="s">
        <v>85</v>
      </c>
      <c r="AM61" s="54" t="s">
        <v>86</v>
      </c>
      <c r="AN61" s="54" t="s">
        <v>87</v>
      </c>
      <c r="AO61" s="55" t="s">
        <v>104</v>
      </c>
      <c r="AP61" s="58" t="s">
        <v>105</v>
      </c>
      <c r="AQ61" s="59" t="s">
        <v>106</v>
      </c>
      <c r="AR61" s="59" t="s">
        <v>107</v>
      </c>
      <c r="AS61" s="60" t="s">
        <v>108</v>
      </c>
      <c r="AT61" s="65" t="s">
        <v>12</v>
      </c>
      <c r="AU61" s="283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0"/>
      <c r="BK61" s="40"/>
      <c r="BL61" s="40"/>
      <c r="BM61" s="40"/>
      <c r="BN61" s="40"/>
      <c r="BO61" s="40"/>
      <c r="BP61" s="40"/>
      <c r="BQ61" s="40"/>
      <c r="BR61" s="40"/>
      <c r="BS61" s="40"/>
      <c r="BT61" s="40"/>
      <c r="BU61" s="40"/>
      <c r="BV61" s="40"/>
      <c r="BW61" s="40"/>
      <c r="BX61" s="40"/>
      <c r="BY61" s="40"/>
      <c r="BZ61" s="40"/>
      <c r="CA61" s="40"/>
      <c r="CB61" s="40"/>
      <c r="CC61" s="40"/>
      <c r="CD61" s="40"/>
      <c r="CE61" s="40"/>
      <c r="CF61" s="40"/>
      <c r="CG61" s="40"/>
      <c r="CH61" s="40"/>
      <c r="CI61" s="40"/>
      <c r="CJ61" s="40"/>
      <c r="CK61" s="40"/>
      <c r="CL61" s="40"/>
      <c r="CM61" s="40"/>
      <c r="CN61" s="40"/>
      <c r="CO61" s="40"/>
      <c r="CP61" s="40"/>
      <c r="CQ61" s="40"/>
      <c r="CR61" s="40"/>
      <c r="CS61" s="40"/>
      <c r="CT61" s="40"/>
      <c r="CU61" s="40"/>
      <c r="CV61" s="40"/>
      <c r="CW61" s="40"/>
      <c r="CX61" s="40"/>
    </row>
    <row r="62" spans="1:102" ht="13.5" thickBot="1" x14ac:dyDescent="0.25">
      <c r="A62" s="66"/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67"/>
      <c r="AT62" s="68"/>
      <c r="AU62" s="283"/>
    </row>
    <row r="63" spans="1:102" x14ac:dyDescent="0.2">
      <c r="A63" s="69" t="s">
        <v>13</v>
      </c>
      <c r="B63" s="70">
        <f t="shared" ref="B63:AT63" si="16">IF(ISERROR(AVERAGE(AW$9:AW$58)),0,AVERAGE(AW$9:AW$58))</f>
        <v>0</v>
      </c>
      <c r="C63" s="71">
        <f t="shared" si="16"/>
        <v>0</v>
      </c>
      <c r="D63" s="71">
        <f t="shared" si="16"/>
        <v>0</v>
      </c>
      <c r="E63" s="71">
        <f t="shared" si="16"/>
        <v>0</v>
      </c>
      <c r="F63" s="72">
        <f t="shared" si="16"/>
        <v>0</v>
      </c>
      <c r="G63" s="70">
        <f t="shared" si="16"/>
        <v>0</v>
      </c>
      <c r="H63" s="71">
        <f t="shared" si="16"/>
        <v>0</v>
      </c>
      <c r="I63" s="71">
        <f t="shared" si="16"/>
        <v>0</v>
      </c>
      <c r="J63" s="72">
        <f t="shared" si="16"/>
        <v>0</v>
      </c>
      <c r="K63" s="70">
        <f t="shared" si="16"/>
        <v>0</v>
      </c>
      <c r="L63" s="71">
        <f t="shared" si="16"/>
        <v>0</v>
      </c>
      <c r="M63" s="71">
        <f t="shared" si="16"/>
        <v>0</v>
      </c>
      <c r="N63" s="72">
        <f t="shared" si="16"/>
        <v>0</v>
      </c>
      <c r="O63" s="70">
        <f t="shared" si="16"/>
        <v>0</v>
      </c>
      <c r="P63" s="71">
        <f t="shared" si="16"/>
        <v>0</v>
      </c>
      <c r="Q63" s="71">
        <f t="shared" si="16"/>
        <v>0</v>
      </c>
      <c r="R63" s="72">
        <f t="shared" si="16"/>
        <v>0</v>
      </c>
      <c r="S63" s="70">
        <f t="shared" si="16"/>
        <v>0</v>
      </c>
      <c r="T63" s="71">
        <f t="shared" si="16"/>
        <v>0</v>
      </c>
      <c r="U63" s="71">
        <f t="shared" si="16"/>
        <v>0</v>
      </c>
      <c r="V63" s="72">
        <f t="shared" si="16"/>
        <v>0</v>
      </c>
      <c r="W63" s="70">
        <f t="shared" si="16"/>
        <v>0</v>
      </c>
      <c r="X63" s="71">
        <f t="shared" si="16"/>
        <v>0</v>
      </c>
      <c r="Y63" s="71">
        <f t="shared" si="16"/>
        <v>0</v>
      </c>
      <c r="Z63" s="72">
        <f t="shared" si="16"/>
        <v>0</v>
      </c>
      <c r="AA63" s="70">
        <f t="shared" si="16"/>
        <v>0</v>
      </c>
      <c r="AB63" s="71">
        <f t="shared" si="16"/>
        <v>0</v>
      </c>
      <c r="AC63" s="71">
        <f t="shared" si="16"/>
        <v>0</v>
      </c>
      <c r="AD63" s="72">
        <f t="shared" si="16"/>
        <v>0</v>
      </c>
      <c r="AE63" s="70">
        <f t="shared" si="16"/>
        <v>0</v>
      </c>
      <c r="AF63" s="71">
        <f t="shared" si="16"/>
        <v>0</v>
      </c>
      <c r="AG63" s="72">
        <f t="shared" si="16"/>
        <v>0</v>
      </c>
      <c r="AH63" s="70">
        <f t="shared" si="16"/>
        <v>0</v>
      </c>
      <c r="AI63" s="71">
        <f t="shared" si="16"/>
        <v>0</v>
      </c>
      <c r="AJ63" s="71">
        <f t="shared" si="16"/>
        <v>0</v>
      </c>
      <c r="AK63" s="72">
        <f t="shared" si="16"/>
        <v>0</v>
      </c>
      <c r="AL63" s="70">
        <f t="shared" si="16"/>
        <v>0</v>
      </c>
      <c r="AM63" s="71">
        <f t="shared" si="16"/>
        <v>0</v>
      </c>
      <c r="AN63" s="71">
        <f t="shared" si="16"/>
        <v>0</v>
      </c>
      <c r="AO63" s="72">
        <f t="shared" si="16"/>
        <v>0</v>
      </c>
      <c r="AP63" s="70">
        <f t="shared" si="16"/>
        <v>0</v>
      </c>
      <c r="AQ63" s="71">
        <f t="shared" si="16"/>
        <v>0</v>
      </c>
      <c r="AR63" s="72">
        <f t="shared" si="16"/>
        <v>0</v>
      </c>
      <c r="AS63" s="70">
        <f t="shared" si="16"/>
        <v>0</v>
      </c>
      <c r="AT63" s="73">
        <f t="shared" si="16"/>
        <v>0</v>
      </c>
      <c r="AU63" s="74" t="s">
        <v>13</v>
      </c>
    </row>
    <row r="64" spans="1:102" s="41" customFormat="1" x14ac:dyDescent="0.2">
      <c r="A64" s="75" t="s">
        <v>126</v>
      </c>
      <c r="B64" s="76">
        <f t="shared" ref="B64:AT64" si="17">B63/AW$8</f>
        <v>0</v>
      </c>
      <c r="C64" s="77">
        <f t="shared" si="17"/>
        <v>0</v>
      </c>
      <c r="D64" s="77">
        <f t="shared" si="17"/>
        <v>0</v>
      </c>
      <c r="E64" s="77">
        <f t="shared" si="17"/>
        <v>0</v>
      </c>
      <c r="F64" s="78">
        <f t="shared" si="17"/>
        <v>0</v>
      </c>
      <c r="G64" s="76">
        <f t="shared" si="17"/>
        <v>0</v>
      </c>
      <c r="H64" s="77">
        <f t="shared" si="17"/>
        <v>0</v>
      </c>
      <c r="I64" s="77">
        <f t="shared" si="17"/>
        <v>0</v>
      </c>
      <c r="J64" s="78">
        <f t="shared" si="17"/>
        <v>0</v>
      </c>
      <c r="K64" s="76">
        <f t="shared" si="17"/>
        <v>0</v>
      </c>
      <c r="L64" s="77">
        <f t="shared" si="17"/>
        <v>0</v>
      </c>
      <c r="M64" s="77">
        <f t="shared" si="17"/>
        <v>0</v>
      </c>
      <c r="N64" s="78">
        <f t="shared" si="17"/>
        <v>0</v>
      </c>
      <c r="O64" s="76">
        <f t="shared" si="17"/>
        <v>0</v>
      </c>
      <c r="P64" s="77">
        <f t="shared" si="17"/>
        <v>0</v>
      </c>
      <c r="Q64" s="77">
        <f t="shared" si="17"/>
        <v>0</v>
      </c>
      <c r="R64" s="78">
        <f t="shared" si="17"/>
        <v>0</v>
      </c>
      <c r="S64" s="76">
        <f t="shared" si="17"/>
        <v>0</v>
      </c>
      <c r="T64" s="77">
        <f t="shared" si="17"/>
        <v>0</v>
      </c>
      <c r="U64" s="77">
        <f t="shared" si="17"/>
        <v>0</v>
      </c>
      <c r="V64" s="78">
        <f t="shared" si="17"/>
        <v>0</v>
      </c>
      <c r="W64" s="76">
        <f t="shared" si="17"/>
        <v>0</v>
      </c>
      <c r="X64" s="77">
        <f t="shared" si="17"/>
        <v>0</v>
      </c>
      <c r="Y64" s="77">
        <f t="shared" si="17"/>
        <v>0</v>
      </c>
      <c r="Z64" s="78">
        <f t="shared" si="17"/>
        <v>0</v>
      </c>
      <c r="AA64" s="76">
        <f t="shared" si="17"/>
        <v>0</v>
      </c>
      <c r="AB64" s="77">
        <f t="shared" si="17"/>
        <v>0</v>
      </c>
      <c r="AC64" s="77">
        <f t="shared" si="17"/>
        <v>0</v>
      </c>
      <c r="AD64" s="78">
        <f t="shared" si="17"/>
        <v>0</v>
      </c>
      <c r="AE64" s="76">
        <f t="shared" si="17"/>
        <v>0</v>
      </c>
      <c r="AF64" s="77">
        <f t="shared" si="17"/>
        <v>0</v>
      </c>
      <c r="AG64" s="78">
        <f t="shared" si="17"/>
        <v>0</v>
      </c>
      <c r="AH64" s="76">
        <f t="shared" si="17"/>
        <v>0</v>
      </c>
      <c r="AI64" s="77">
        <f t="shared" si="17"/>
        <v>0</v>
      </c>
      <c r="AJ64" s="77">
        <f t="shared" si="17"/>
        <v>0</v>
      </c>
      <c r="AK64" s="78">
        <f t="shared" si="17"/>
        <v>0</v>
      </c>
      <c r="AL64" s="76">
        <f t="shared" si="17"/>
        <v>0</v>
      </c>
      <c r="AM64" s="77">
        <f t="shared" si="17"/>
        <v>0</v>
      </c>
      <c r="AN64" s="77">
        <f t="shared" si="17"/>
        <v>0</v>
      </c>
      <c r="AO64" s="78">
        <f t="shared" si="17"/>
        <v>0</v>
      </c>
      <c r="AP64" s="76">
        <f t="shared" si="17"/>
        <v>0</v>
      </c>
      <c r="AQ64" s="77">
        <f t="shared" si="17"/>
        <v>0</v>
      </c>
      <c r="AR64" s="78">
        <f t="shared" si="17"/>
        <v>0</v>
      </c>
      <c r="AS64" s="76">
        <f t="shared" si="17"/>
        <v>0</v>
      </c>
      <c r="AT64" s="79">
        <f t="shared" si="17"/>
        <v>0</v>
      </c>
      <c r="AU64" s="75" t="s">
        <v>126</v>
      </c>
    </row>
    <row r="65" spans="1:51" ht="13.5" thickBot="1" x14ac:dyDescent="0.25">
      <c r="A65" s="69" t="s">
        <v>14</v>
      </c>
      <c r="B65" s="80">
        <f>IF(ISERROR(STDEV(AW$9:AW58)),0,STDEV(AW$9:AW58))</f>
        <v>0</v>
      </c>
      <c r="C65" s="81">
        <f>IF(ISERROR(STDEV(AX$9:AX58)),0,STDEV(AX$9:AX58))</f>
        <v>0</v>
      </c>
      <c r="D65" s="81">
        <f>IF(ISERROR(STDEV(AY$9:AY58)),0,STDEV(AY$9:AY58))</f>
        <v>0</v>
      </c>
      <c r="E65" s="81">
        <f>IF(ISERROR(STDEV(AZ$9:AZ58)),0,STDEV(AZ$9:AZ58))</f>
        <v>0</v>
      </c>
      <c r="F65" s="82">
        <f>IF(ISERROR(STDEV(BA$9:BA58)),0,STDEV(BA$9:BA58))</f>
        <v>0</v>
      </c>
      <c r="G65" s="80">
        <f>IF(ISERROR(STDEV(BB$9:BB58)),0,STDEV(BB$9:BB58))</f>
        <v>0</v>
      </c>
      <c r="H65" s="81">
        <f>IF(ISERROR(STDEV(BC$9:BC58)),0,STDEV(BC$9:BC58))</f>
        <v>0</v>
      </c>
      <c r="I65" s="81">
        <f>IF(ISERROR(STDEV(BD$9:BD58)),0,STDEV(BD$9:BD58))</f>
        <v>0</v>
      </c>
      <c r="J65" s="82">
        <f>IF(ISERROR(STDEV(BE$9:BE58)),0,STDEV(BE$9:BE58))</f>
        <v>0</v>
      </c>
      <c r="K65" s="80">
        <f>IF(ISERROR(STDEV(BF$9:BF58)),0,STDEV(BF$9:BF58))</f>
        <v>0</v>
      </c>
      <c r="L65" s="81">
        <f>IF(ISERROR(STDEV(BG$9:BG58)),0,STDEV(BG$9:BG58))</f>
        <v>0</v>
      </c>
      <c r="M65" s="81">
        <f>IF(ISERROR(STDEV(BH$9:BH58)),0,STDEV(BH$9:BH58))</f>
        <v>0</v>
      </c>
      <c r="N65" s="82">
        <f>IF(ISERROR(STDEV(BI$9:BI58)),0,STDEV(BI$9:BI58))</f>
        <v>0</v>
      </c>
      <c r="O65" s="80">
        <f>IF(ISERROR(STDEV(BJ$9:BJ58)),0,STDEV(BJ$9:BJ58))</f>
        <v>0</v>
      </c>
      <c r="P65" s="81">
        <f>IF(ISERROR(STDEV(BK$9:BK58)),0,STDEV(BK$9:BK58))</f>
        <v>0</v>
      </c>
      <c r="Q65" s="81">
        <f>IF(ISERROR(STDEV(BL$9:BL58)),0,STDEV(BL$9:BL58))</f>
        <v>0</v>
      </c>
      <c r="R65" s="82">
        <f>IF(ISERROR(STDEV(BM$9:BM58)),0,STDEV(BM$9:BM58))</f>
        <v>0</v>
      </c>
      <c r="S65" s="80">
        <f>IF(ISERROR(STDEV(BN$9:BN58)),0,STDEV(BN$9:BN58))</f>
        <v>0</v>
      </c>
      <c r="T65" s="81">
        <f>IF(ISERROR(STDEV(BO$9:BO58)),0,STDEV(BO$9:BO58))</f>
        <v>0</v>
      </c>
      <c r="U65" s="81">
        <f>IF(ISERROR(STDEV(BP$9:BP58)),0,STDEV(BP$9:BP58))</f>
        <v>0</v>
      </c>
      <c r="V65" s="82">
        <f>IF(ISERROR(STDEV(BQ$9:BQ58)),0,STDEV(BQ$9:BQ58))</f>
        <v>0</v>
      </c>
      <c r="W65" s="80">
        <f>IF(ISERROR(STDEV(BR$9:BR58)),0,STDEV(BR$9:BR58))</f>
        <v>0</v>
      </c>
      <c r="X65" s="81">
        <f>IF(ISERROR(STDEV(BS$9:BS58)),0,STDEV(BS$9:BS58))</f>
        <v>0</v>
      </c>
      <c r="Y65" s="81">
        <f>IF(ISERROR(STDEV(BT$9:BT58)),0,STDEV(BT$9:BT58))</f>
        <v>0</v>
      </c>
      <c r="Z65" s="82">
        <f>IF(ISERROR(STDEV(BU$9:BU58)),0,STDEV(BU$9:BU58))</f>
        <v>0</v>
      </c>
      <c r="AA65" s="80">
        <f>IF(ISERROR(STDEV(BV$9:BV58)),0,STDEV(BV$9:BV58))</f>
        <v>0</v>
      </c>
      <c r="AB65" s="81">
        <f>IF(ISERROR(STDEV(BW$9:BW58)),0,STDEV(BW$9:BW58))</f>
        <v>0</v>
      </c>
      <c r="AC65" s="81">
        <f>IF(ISERROR(STDEV(BX$9:BX58)),0,STDEV(BX$9:BX58))</f>
        <v>0</v>
      </c>
      <c r="AD65" s="82">
        <f>IF(ISERROR(STDEV(BY$9:BY58)),0,STDEV(BY$9:BY58))</f>
        <v>0</v>
      </c>
      <c r="AE65" s="80">
        <f>IF(ISERROR(STDEV(BZ$9:BZ58)),0,STDEV(BZ$9:BZ58))</f>
        <v>0</v>
      </c>
      <c r="AF65" s="81">
        <f>IF(ISERROR(STDEV(CA$9:CA58)),0,STDEV(CA$9:CA58))</f>
        <v>0</v>
      </c>
      <c r="AG65" s="82">
        <f>IF(ISERROR(STDEV(CB$9:CB58)),0,STDEV(CB$9:CB58))</f>
        <v>0</v>
      </c>
      <c r="AH65" s="80">
        <f>IF(ISERROR(STDEV(CC$9:CC58)),0,STDEV(CC$9:CC58))</f>
        <v>0</v>
      </c>
      <c r="AI65" s="81">
        <f>IF(ISERROR(STDEV(CD$9:CD58)),0,STDEV(CD$9:CD58))</f>
        <v>0</v>
      </c>
      <c r="AJ65" s="81">
        <f>IF(ISERROR(STDEV(CE$9:CE58)),0,STDEV(CE$9:CE58))</f>
        <v>0</v>
      </c>
      <c r="AK65" s="82">
        <f>IF(ISERROR(STDEV(CF$9:CF58)),0,STDEV(CF$9:CF58))</f>
        <v>0</v>
      </c>
      <c r="AL65" s="80">
        <f>IF(ISERROR(STDEV(CG$9:CG58)),0,STDEV(CG$9:CG58))</f>
        <v>0</v>
      </c>
      <c r="AM65" s="81">
        <f>IF(ISERROR(STDEV(CH$9:CH58)),0,STDEV(CH$9:CH58))</f>
        <v>0</v>
      </c>
      <c r="AN65" s="81">
        <f>IF(ISERROR(STDEV(CI$9:CI58)),0,STDEV(CI$9:CI58))</f>
        <v>0</v>
      </c>
      <c r="AO65" s="82">
        <f>IF(ISERROR(STDEV(CJ$9:CJ58)),0,STDEV(CJ$9:CJ58))</f>
        <v>0</v>
      </c>
      <c r="AP65" s="80">
        <f>IF(ISERROR(STDEV(CK$9:CK58)),0,STDEV(CK$9:CK58))</f>
        <v>0</v>
      </c>
      <c r="AQ65" s="81">
        <f>IF(ISERROR(STDEV(CL$9:CL58)),0,STDEV(CL$9:CL58))</f>
        <v>0</v>
      </c>
      <c r="AR65" s="82">
        <f>IF(ISERROR(STDEV(CM$9:CM58)),0,STDEV(CM$9:CM58))</f>
        <v>0</v>
      </c>
      <c r="AS65" s="80">
        <f>IF(ISERROR(STDEV(CN$9:CN58)),0,STDEV(CN$9:CN58))</f>
        <v>0</v>
      </c>
      <c r="AT65" s="73">
        <f>IF(ISERROR(STDEV(CO$9:CO58)),0,STDEV(CO$9:CO58))</f>
        <v>0</v>
      </c>
      <c r="AU65" s="83" t="s">
        <v>20</v>
      </c>
    </row>
    <row r="66" spans="1:51" x14ac:dyDescent="0.2">
      <c r="B66" s="281" t="s">
        <v>18</v>
      </c>
      <c r="C66" s="281"/>
      <c r="D66" s="281"/>
      <c r="E66" s="281"/>
      <c r="F66" s="281"/>
      <c r="G66" s="281"/>
      <c r="H66" s="281"/>
      <c r="I66" s="281"/>
      <c r="J66" s="281"/>
      <c r="K66" s="281"/>
      <c r="L66" s="281"/>
      <c r="M66" s="281"/>
      <c r="N66" s="281"/>
      <c r="O66" s="281"/>
      <c r="P66" s="281"/>
      <c r="Q66" s="281"/>
      <c r="R66" s="281"/>
      <c r="S66" s="281"/>
      <c r="T66" s="281"/>
      <c r="U66" s="281"/>
      <c r="V66" s="281"/>
      <c r="W66" s="281"/>
      <c r="X66" s="281"/>
      <c r="Y66" s="281"/>
      <c r="Z66" s="281"/>
      <c r="AA66" s="281"/>
      <c r="AB66" s="281"/>
      <c r="AC66" s="281"/>
      <c r="AD66" s="281"/>
      <c r="AE66" s="281"/>
      <c r="AF66" s="281"/>
      <c r="AG66" s="281"/>
      <c r="AH66" s="281"/>
      <c r="AI66" s="281"/>
      <c r="AJ66" s="281"/>
      <c r="AK66" s="84"/>
      <c r="AL66" s="84"/>
      <c r="AM66" s="84"/>
      <c r="AN66" s="84"/>
      <c r="AO66" s="84"/>
      <c r="AP66" s="84"/>
      <c r="AQ66" s="84"/>
      <c r="AR66" s="84"/>
      <c r="AS66" s="84"/>
      <c r="AT66" s="43"/>
      <c r="AY66" s="42"/>
    </row>
    <row r="67" spans="1:51" hidden="1" x14ac:dyDescent="0.2">
      <c r="A67" s="85" t="s">
        <v>90</v>
      </c>
      <c r="B67" s="86">
        <f t="shared" ref="B67:AS67" si="18">IF(ISERROR(COUNTIF(B$9:B$58,B122)/$A$90),0,COUNTIF(B$9:B$58,B122)/$A$90)</f>
        <v>0</v>
      </c>
      <c r="C67" s="87">
        <f t="shared" si="18"/>
        <v>0</v>
      </c>
      <c r="D67" s="87">
        <f t="shared" si="18"/>
        <v>0</v>
      </c>
      <c r="E67" s="87">
        <f t="shared" si="18"/>
        <v>0</v>
      </c>
      <c r="F67" s="88">
        <f t="shared" si="18"/>
        <v>0</v>
      </c>
      <c r="G67" s="86">
        <f t="shared" si="18"/>
        <v>0</v>
      </c>
      <c r="H67" s="87">
        <f t="shared" si="18"/>
        <v>0</v>
      </c>
      <c r="I67" s="87">
        <f t="shared" si="18"/>
        <v>0</v>
      </c>
      <c r="J67" s="88">
        <f t="shared" si="18"/>
        <v>0</v>
      </c>
      <c r="K67" s="86">
        <f t="shared" si="18"/>
        <v>0</v>
      </c>
      <c r="L67" s="87">
        <f t="shared" si="18"/>
        <v>0</v>
      </c>
      <c r="M67" s="87">
        <f t="shared" si="18"/>
        <v>0</v>
      </c>
      <c r="N67" s="88">
        <f t="shared" si="18"/>
        <v>0</v>
      </c>
      <c r="O67" s="86">
        <f t="shared" si="18"/>
        <v>0</v>
      </c>
      <c r="P67" s="87">
        <f t="shared" si="18"/>
        <v>0</v>
      </c>
      <c r="Q67" s="87">
        <f t="shared" si="18"/>
        <v>0</v>
      </c>
      <c r="R67" s="88">
        <f t="shared" si="18"/>
        <v>0</v>
      </c>
      <c r="S67" s="86">
        <f t="shared" si="18"/>
        <v>0</v>
      </c>
      <c r="T67" s="87">
        <f t="shared" si="18"/>
        <v>0</v>
      </c>
      <c r="U67" s="87">
        <f t="shared" si="18"/>
        <v>0</v>
      </c>
      <c r="V67" s="88">
        <f t="shared" si="18"/>
        <v>0</v>
      </c>
      <c r="W67" s="86">
        <f t="shared" si="18"/>
        <v>0</v>
      </c>
      <c r="X67" s="87">
        <f t="shared" si="18"/>
        <v>0</v>
      </c>
      <c r="Y67" s="87">
        <f t="shared" si="18"/>
        <v>0</v>
      </c>
      <c r="Z67" s="88">
        <f t="shared" si="18"/>
        <v>0</v>
      </c>
      <c r="AA67" s="86">
        <f t="shared" si="18"/>
        <v>0</v>
      </c>
      <c r="AB67" s="87">
        <f t="shared" si="18"/>
        <v>0</v>
      </c>
      <c r="AC67" s="87">
        <f t="shared" si="18"/>
        <v>0</v>
      </c>
      <c r="AD67" s="88">
        <f t="shared" si="18"/>
        <v>0</v>
      </c>
      <c r="AE67" s="86">
        <f t="shared" si="18"/>
        <v>0</v>
      </c>
      <c r="AF67" s="87">
        <f t="shared" si="18"/>
        <v>0</v>
      </c>
      <c r="AG67" s="88">
        <f t="shared" si="18"/>
        <v>0</v>
      </c>
      <c r="AH67" s="86">
        <f t="shared" si="18"/>
        <v>0</v>
      </c>
      <c r="AI67" s="87">
        <f t="shared" si="18"/>
        <v>0</v>
      </c>
      <c r="AJ67" s="87">
        <f t="shared" si="18"/>
        <v>0</v>
      </c>
      <c r="AK67" s="88">
        <f t="shared" si="18"/>
        <v>0</v>
      </c>
      <c r="AL67" s="86">
        <f t="shared" si="18"/>
        <v>0</v>
      </c>
      <c r="AM67" s="87">
        <f t="shared" si="18"/>
        <v>0</v>
      </c>
      <c r="AN67" s="87">
        <f t="shared" si="18"/>
        <v>0</v>
      </c>
      <c r="AO67" s="88">
        <f t="shared" si="18"/>
        <v>0</v>
      </c>
      <c r="AP67" s="86">
        <f t="shared" si="18"/>
        <v>0</v>
      </c>
      <c r="AQ67" s="87">
        <f t="shared" si="18"/>
        <v>0</v>
      </c>
      <c r="AR67" s="88">
        <f t="shared" si="18"/>
        <v>0</v>
      </c>
      <c r="AS67" s="86">
        <f t="shared" si="18"/>
        <v>0</v>
      </c>
      <c r="AT67" s="43"/>
    </row>
    <row r="68" spans="1:51" hidden="1" x14ac:dyDescent="0.2">
      <c r="A68" s="85" t="s">
        <v>91</v>
      </c>
      <c r="B68" s="89">
        <f t="shared" ref="B68:AS68" si="19">IF(ISERROR(COUNTIF(B$9:B$58,B123)/$A$90),0,COUNTIF(B$9:B$58,B123)/$A$90)</f>
        <v>0</v>
      </c>
      <c r="C68" s="90">
        <f t="shared" si="19"/>
        <v>0</v>
      </c>
      <c r="D68" s="90">
        <f t="shared" si="19"/>
        <v>0</v>
      </c>
      <c r="E68" s="90">
        <f t="shared" si="19"/>
        <v>0</v>
      </c>
      <c r="F68" s="91">
        <f t="shared" si="19"/>
        <v>0</v>
      </c>
      <c r="G68" s="89">
        <f t="shared" si="19"/>
        <v>0</v>
      </c>
      <c r="H68" s="90">
        <f t="shared" si="19"/>
        <v>0</v>
      </c>
      <c r="I68" s="90">
        <f t="shared" si="19"/>
        <v>0</v>
      </c>
      <c r="J68" s="91">
        <f t="shared" si="19"/>
        <v>0</v>
      </c>
      <c r="K68" s="89">
        <f t="shared" si="19"/>
        <v>0</v>
      </c>
      <c r="L68" s="90">
        <f t="shared" si="19"/>
        <v>0</v>
      </c>
      <c r="M68" s="90">
        <f t="shared" si="19"/>
        <v>0</v>
      </c>
      <c r="N68" s="91">
        <f t="shared" si="19"/>
        <v>0</v>
      </c>
      <c r="O68" s="89">
        <f t="shared" si="19"/>
        <v>0</v>
      </c>
      <c r="P68" s="90">
        <f t="shared" si="19"/>
        <v>0</v>
      </c>
      <c r="Q68" s="90">
        <f t="shared" si="19"/>
        <v>0</v>
      </c>
      <c r="R68" s="91">
        <f t="shared" si="19"/>
        <v>0</v>
      </c>
      <c r="S68" s="89">
        <f t="shared" si="19"/>
        <v>0</v>
      </c>
      <c r="T68" s="90">
        <f t="shared" si="19"/>
        <v>0</v>
      </c>
      <c r="U68" s="90">
        <f t="shared" si="19"/>
        <v>0</v>
      </c>
      <c r="V68" s="91">
        <f t="shared" si="19"/>
        <v>0</v>
      </c>
      <c r="W68" s="89">
        <f t="shared" si="19"/>
        <v>0</v>
      </c>
      <c r="X68" s="90">
        <f t="shared" si="19"/>
        <v>0</v>
      </c>
      <c r="Y68" s="90">
        <f t="shared" si="19"/>
        <v>0</v>
      </c>
      <c r="Z68" s="91">
        <f t="shared" si="19"/>
        <v>0</v>
      </c>
      <c r="AA68" s="89">
        <f t="shared" si="19"/>
        <v>0</v>
      </c>
      <c r="AB68" s="90">
        <f t="shared" si="19"/>
        <v>0</v>
      </c>
      <c r="AC68" s="90">
        <f t="shared" si="19"/>
        <v>0</v>
      </c>
      <c r="AD68" s="91">
        <f t="shared" si="19"/>
        <v>0</v>
      </c>
      <c r="AE68" s="89">
        <f t="shared" si="19"/>
        <v>0</v>
      </c>
      <c r="AF68" s="90">
        <f t="shared" si="19"/>
        <v>0</v>
      </c>
      <c r="AG68" s="91">
        <f t="shared" si="19"/>
        <v>0</v>
      </c>
      <c r="AH68" s="89">
        <f t="shared" si="19"/>
        <v>0</v>
      </c>
      <c r="AI68" s="90">
        <f t="shared" si="19"/>
        <v>0</v>
      </c>
      <c r="AJ68" s="90">
        <f t="shared" si="19"/>
        <v>0</v>
      </c>
      <c r="AK68" s="91">
        <f t="shared" si="19"/>
        <v>0</v>
      </c>
      <c r="AL68" s="89">
        <f t="shared" si="19"/>
        <v>0</v>
      </c>
      <c r="AM68" s="90">
        <f t="shared" si="19"/>
        <v>0</v>
      </c>
      <c r="AN68" s="90">
        <f t="shared" si="19"/>
        <v>0</v>
      </c>
      <c r="AO68" s="91">
        <f t="shared" si="19"/>
        <v>0</v>
      </c>
      <c r="AP68" s="89">
        <f t="shared" si="19"/>
        <v>0</v>
      </c>
      <c r="AQ68" s="90">
        <f t="shared" si="19"/>
        <v>0</v>
      </c>
      <c r="AR68" s="91">
        <f t="shared" si="19"/>
        <v>0</v>
      </c>
      <c r="AS68" s="89">
        <f t="shared" si="19"/>
        <v>0</v>
      </c>
      <c r="AT68" s="43"/>
    </row>
    <row r="69" spans="1:51" hidden="1" x14ac:dyDescent="0.2">
      <c r="A69" s="85" t="s">
        <v>92</v>
      </c>
      <c r="B69" s="89">
        <f t="shared" ref="B69:AK69" si="20">IF(ISERROR(COUNTIF(B$9:B$58,B124)/$A$90),0,COUNTIF(B$9:B$58,B124)/$A$90)</f>
        <v>0</v>
      </c>
      <c r="C69" s="90">
        <f t="shared" si="20"/>
        <v>0</v>
      </c>
      <c r="D69" s="90">
        <f t="shared" si="20"/>
        <v>0</v>
      </c>
      <c r="E69" s="90">
        <f t="shared" si="20"/>
        <v>0</v>
      </c>
      <c r="F69" s="91">
        <f t="shared" si="20"/>
        <v>0</v>
      </c>
      <c r="G69" s="89">
        <f t="shared" si="20"/>
        <v>0</v>
      </c>
      <c r="H69" s="90">
        <f t="shared" si="20"/>
        <v>0</v>
      </c>
      <c r="I69" s="90">
        <f t="shared" si="20"/>
        <v>0</v>
      </c>
      <c r="J69" s="91">
        <f t="shared" si="20"/>
        <v>0</v>
      </c>
      <c r="K69" s="89">
        <f t="shared" si="20"/>
        <v>0</v>
      </c>
      <c r="L69" s="90">
        <f t="shared" si="20"/>
        <v>0</v>
      </c>
      <c r="M69" s="90">
        <f t="shared" si="20"/>
        <v>0</v>
      </c>
      <c r="N69" s="91">
        <f t="shared" si="20"/>
        <v>0</v>
      </c>
      <c r="O69" s="89">
        <f t="shared" si="20"/>
        <v>0</v>
      </c>
      <c r="P69" s="90">
        <f t="shared" si="20"/>
        <v>0</v>
      </c>
      <c r="Q69" s="90">
        <f t="shared" si="20"/>
        <v>0</v>
      </c>
      <c r="R69" s="91">
        <f t="shared" si="20"/>
        <v>0</v>
      </c>
      <c r="S69" s="89">
        <f t="shared" si="20"/>
        <v>0</v>
      </c>
      <c r="T69" s="90">
        <f t="shared" si="20"/>
        <v>0</v>
      </c>
      <c r="U69" s="90">
        <f t="shared" si="20"/>
        <v>0</v>
      </c>
      <c r="V69" s="91">
        <f t="shared" si="20"/>
        <v>0</v>
      </c>
      <c r="W69" s="89">
        <f t="shared" si="20"/>
        <v>0</v>
      </c>
      <c r="X69" s="90">
        <f t="shared" si="20"/>
        <v>0</v>
      </c>
      <c r="Y69" s="90">
        <f t="shared" si="20"/>
        <v>0</v>
      </c>
      <c r="Z69" s="91">
        <f t="shared" si="20"/>
        <v>0</v>
      </c>
      <c r="AA69" s="89">
        <f t="shared" si="20"/>
        <v>0</v>
      </c>
      <c r="AB69" s="90">
        <f t="shared" si="20"/>
        <v>0</v>
      </c>
      <c r="AC69" s="90">
        <f t="shared" si="20"/>
        <v>0</v>
      </c>
      <c r="AD69" s="91">
        <f t="shared" si="20"/>
        <v>0</v>
      </c>
      <c r="AE69" s="89">
        <f t="shared" si="20"/>
        <v>0</v>
      </c>
      <c r="AF69" s="90">
        <f t="shared" si="20"/>
        <v>0</v>
      </c>
      <c r="AG69" s="91">
        <f t="shared" si="20"/>
        <v>0</v>
      </c>
      <c r="AH69" s="89">
        <f t="shared" si="20"/>
        <v>0</v>
      </c>
      <c r="AI69" s="90">
        <f t="shared" si="20"/>
        <v>0</v>
      </c>
      <c r="AJ69" s="90">
        <f t="shared" si="20"/>
        <v>0</v>
      </c>
      <c r="AK69" s="91">
        <f t="shared" si="20"/>
        <v>0</v>
      </c>
      <c r="AL69" s="92"/>
      <c r="AM69" s="90"/>
      <c r="AN69" s="90"/>
      <c r="AO69" s="91"/>
      <c r="AP69" s="89"/>
      <c r="AQ69" s="90"/>
      <c r="AR69" s="91"/>
      <c r="AS69" s="89"/>
      <c r="AT69" s="43"/>
    </row>
    <row r="70" spans="1:51" hidden="1" x14ac:dyDescent="0.2">
      <c r="A70" s="85" t="s">
        <v>93</v>
      </c>
      <c r="B70" s="76"/>
      <c r="C70" s="77"/>
      <c r="D70" s="77"/>
      <c r="E70" s="77"/>
      <c r="F70" s="78"/>
      <c r="G70" s="89">
        <f t="shared" ref="G70:N70" si="21">IF(ISERROR(COUNTIF(G$9:G$58,G125)/$A$90),0,COUNTIF(G$9:G$58,G125)/$A$90)</f>
        <v>0</v>
      </c>
      <c r="H70" s="90">
        <f t="shared" si="21"/>
        <v>0</v>
      </c>
      <c r="I70" s="90">
        <f t="shared" si="21"/>
        <v>0</v>
      </c>
      <c r="J70" s="91">
        <f t="shared" si="21"/>
        <v>0</v>
      </c>
      <c r="K70" s="89">
        <f t="shared" si="21"/>
        <v>0</v>
      </c>
      <c r="L70" s="90">
        <f t="shared" si="21"/>
        <v>0</v>
      </c>
      <c r="M70" s="90">
        <f t="shared" si="21"/>
        <v>0</v>
      </c>
      <c r="N70" s="91">
        <f t="shared" si="21"/>
        <v>0</v>
      </c>
      <c r="O70" s="89"/>
      <c r="P70" s="90"/>
      <c r="Q70" s="90"/>
      <c r="R70" s="91"/>
      <c r="S70" s="76"/>
      <c r="T70" s="77"/>
      <c r="U70" s="77"/>
      <c r="V70" s="78"/>
      <c r="W70" s="89">
        <f>IF(ISERROR(COUNTIF(W$9:W$58,W125)/$A$90),0,COUNTIF(W$9:W$58,W125)/$A$90)</f>
        <v>0</v>
      </c>
      <c r="X70" s="90">
        <f>IF(ISERROR(COUNTIF(X$9:X$58,X125)/$A$90),0,COUNTIF(X$9:X$58,X125)/$A$90)</f>
        <v>0</v>
      </c>
      <c r="Y70" s="90">
        <f>IF(ISERROR(COUNTIF(Y$9:Y$58,Y125)/$A$90),0,COUNTIF(Y$9:Y$58,Y125)/$A$90)</f>
        <v>0</v>
      </c>
      <c r="Z70" s="91">
        <f>IF(ISERROR(COUNTIF(Z$9:Z$58,Z125)/$A$90),0,COUNTIF(Z$9:Z$58,Z125)/$A$90)</f>
        <v>0</v>
      </c>
      <c r="AA70" s="76"/>
      <c r="AB70" s="77"/>
      <c r="AC70" s="77"/>
      <c r="AD70" s="78"/>
      <c r="AE70" s="89">
        <f>IF(ISERROR(COUNTIF(AE$9:AE$58,AE125)/$A$90),0,COUNTIF(AE$9:AE$58,AE125)/$A$90)</f>
        <v>0</v>
      </c>
      <c r="AF70" s="90">
        <f>IF(ISERROR(COUNTIF(AF$9:AF$58,AF125)/$A$90),0,COUNTIF(AF$9:AF$58,AF125)/$A$90)</f>
        <v>0</v>
      </c>
      <c r="AG70" s="91">
        <f>IF(ISERROR(COUNTIF(AG$9:AG$58,AG125)/$A$90),0,COUNTIF(AG$9:AG$58,AG125)/$A$90)</f>
        <v>0</v>
      </c>
      <c r="AH70" s="76"/>
      <c r="AI70" s="77"/>
      <c r="AJ70" s="77"/>
      <c r="AK70" s="78"/>
      <c r="AL70" s="89"/>
      <c r="AM70" s="90"/>
      <c r="AN70" s="90"/>
      <c r="AO70" s="91"/>
      <c r="AP70" s="89"/>
      <c r="AQ70" s="90"/>
      <c r="AR70" s="91"/>
      <c r="AS70" s="89"/>
      <c r="AT70" s="43"/>
    </row>
    <row r="71" spans="1:51" hidden="1" x14ac:dyDescent="0.2">
      <c r="A71" s="85" t="s">
        <v>94</v>
      </c>
      <c r="B71" s="76"/>
      <c r="C71" s="77"/>
      <c r="D71" s="77"/>
      <c r="E71" s="77"/>
      <c r="F71" s="78"/>
      <c r="G71" s="89">
        <f t="shared" ref="G71:N71" si="22">IF(ISERROR(COUNTIF(G$9:G$58,G81)/$A$90),0,COUNTIF(G$9:G$58,G81)/$A$90)</f>
        <v>0</v>
      </c>
      <c r="H71" s="90">
        <f t="shared" si="22"/>
        <v>0</v>
      </c>
      <c r="I71" s="90">
        <f t="shared" si="22"/>
        <v>0</v>
      </c>
      <c r="J71" s="91">
        <f t="shared" si="22"/>
        <v>0</v>
      </c>
      <c r="K71" s="89">
        <f t="shared" si="22"/>
        <v>0</v>
      </c>
      <c r="L71" s="90">
        <f t="shared" si="22"/>
        <v>0</v>
      </c>
      <c r="M71" s="90">
        <f t="shared" si="22"/>
        <v>0</v>
      </c>
      <c r="N71" s="91">
        <f t="shared" si="22"/>
        <v>0</v>
      </c>
      <c r="O71" s="89"/>
      <c r="P71" s="90"/>
      <c r="Q71" s="90"/>
      <c r="R71" s="91"/>
      <c r="S71" s="76"/>
      <c r="T71" s="77"/>
      <c r="U71" s="77"/>
      <c r="V71" s="78"/>
      <c r="W71" s="89">
        <f>IF(ISERROR(COUNTIF(W$9:W$58,W81)/$A$90),0,COUNTIF(W$9:W$58,W81)/$A$90)</f>
        <v>0</v>
      </c>
      <c r="X71" s="90">
        <f>IF(ISERROR(COUNTIF(X$9:X$58,X81)/$A$90),0,COUNTIF(X$9:X$58,X81)/$A$90)</f>
        <v>0</v>
      </c>
      <c r="Y71" s="90">
        <f>IF(ISERROR(COUNTIF(Y$9:Y$58,Y81)/$A$90),0,COUNTIF(Y$9:Y$58,Y81)/$A$90)</f>
        <v>0</v>
      </c>
      <c r="Z71" s="91">
        <f>IF(ISERROR(COUNTIF(Z$9:Z$58,Z81)/$A$90),0,COUNTIF(Z$9:Z$58,Z81)/$A$90)</f>
        <v>0</v>
      </c>
      <c r="AA71" s="76"/>
      <c r="AB71" s="77"/>
      <c r="AC71" s="77"/>
      <c r="AD71" s="78"/>
      <c r="AE71" s="89">
        <f t="shared" ref="AE71:AG72" si="23">IF(ISERROR(COUNTIF(AE$9:AE$58,AE81)/$A$90),0,COUNTIF(AE$9:AE$58,AE81)/$A$90)</f>
        <v>0</v>
      </c>
      <c r="AF71" s="90">
        <f t="shared" si="23"/>
        <v>0</v>
      </c>
      <c r="AG71" s="91">
        <f t="shared" si="23"/>
        <v>0</v>
      </c>
      <c r="AH71" s="76"/>
      <c r="AI71" s="77"/>
      <c r="AJ71" s="77"/>
      <c r="AK71" s="78"/>
      <c r="AL71" s="89"/>
      <c r="AM71" s="90"/>
      <c r="AN71" s="90"/>
      <c r="AO71" s="91"/>
      <c r="AP71" s="89"/>
      <c r="AQ71" s="90"/>
      <c r="AR71" s="91"/>
      <c r="AS71" s="89"/>
      <c r="AT71" s="43"/>
    </row>
    <row r="72" spans="1:51" hidden="1" x14ac:dyDescent="0.2">
      <c r="A72" s="85" t="s">
        <v>23</v>
      </c>
      <c r="B72" s="76"/>
      <c r="C72" s="77"/>
      <c r="D72" s="77"/>
      <c r="E72" s="77"/>
      <c r="F72" s="78"/>
      <c r="G72" s="76"/>
      <c r="H72" s="77"/>
      <c r="I72" s="77"/>
      <c r="J72" s="78"/>
      <c r="K72" s="76"/>
      <c r="L72" s="77"/>
      <c r="M72" s="77"/>
      <c r="N72" s="78"/>
      <c r="O72" s="76"/>
      <c r="P72" s="77"/>
      <c r="Q72" s="77"/>
      <c r="R72" s="78"/>
      <c r="S72" s="76"/>
      <c r="T72" s="77"/>
      <c r="U72" s="77"/>
      <c r="V72" s="78"/>
      <c r="W72" s="76"/>
      <c r="X72" s="77"/>
      <c r="Y72" s="77"/>
      <c r="Z72" s="78"/>
      <c r="AA72" s="76"/>
      <c r="AB72" s="77"/>
      <c r="AC72" s="77"/>
      <c r="AD72" s="78"/>
      <c r="AE72" s="89">
        <f t="shared" si="23"/>
        <v>0</v>
      </c>
      <c r="AF72" s="90">
        <f t="shared" si="23"/>
        <v>0</v>
      </c>
      <c r="AG72" s="91">
        <f t="shared" si="23"/>
        <v>0</v>
      </c>
      <c r="AH72" s="76"/>
      <c r="AI72" s="77"/>
      <c r="AJ72" s="77"/>
      <c r="AK72" s="78"/>
      <c r="AL72" s="76"/>
      <c r="AM72" s="77"/>
      <c r="AN72" s="77"/>
      <c r="AO72" s="78"/>
      <c r="AP72" s="76"/>
      <c r="AQ72" s="77"/>
      <c r="AR72" s="78"/>
      <c r="AS72" s="76"/>
      <c r="AT72" s="43"/>
    </row>
    <row r="73" spans="1:51" hidden="1" x14ac:dyDescent="0.2"/>
    <row r="74" spans="1:51" ht="11.25" hidden="1" customHeight="1" x14ac:dyDescent="0.2"/>
    <row r="75" spans="1:51" s="44" customFormat="1" hidden="1" x14ac:dyDescent="0.2"/>
    <row r="76" spans="1:51" hidden="1" x14ac:dyDescent="0.2"/>
    <row r="77" spans="1:51" hidden="1" x14ac:dyDescent="0.2"/>
    <row r="78" spans="1:51" hidden="1" x14ac:dyDescent="0.2"/>
    <row r="79" spans="1:51" s="41" customFormat="1" x14ac:dyDescent="0.2">
      <c r="A79" s="201" t="s">
        <v>110</v>
      </c>
      <c r="B79" s="199">
        <f>IF(ISERROR(COUNTIF(B$9:B$59,B110)/$A$90),0,COUNTIF(B$9:B$59,B110)/$A$90)</f>
        <v>0</v>
      </c>
      <c r="C79" s="199">
        <f>IF(ISERROR(COUNTIF(C$9:C$59,C110)/$A$90),0,COUNTIF(C$9:C$59,C110)/$A$90)</f>
        <v>0</v>
      </c>
      <c r="D79" s="199">
        <f>IF(ISERROR(COUNTIF(D$9:D$59,D110)/$A$90),0,COUNTIF(D$9:D$59,D110)/$A$90)</f>
        <v>0</v>
      </c>
      <c r="E79" s="199">
        <f>IF(ISERROR(COUNTIF(E$9:E$59,E110)/$A$90),0,COUNTIF(E$9:E$59,E110)/$A$90)</f>
        <v>0</v>
      </c>
      <c r="F79" s="199">
        <f>IF(ISERROR(COUNTIF(F$9:F$59,F110)/$A$90),0,COUNTIF(F$9:F$59,F110)/$A$90)</f>
        <v>0</v>
      </c>
      <c r="G79" s="200" t="s">
        <v>59</v>
      </c>
      <c r="H79" s="200" t="s">
        <v>59</v>
      </c>
      <c r="I79" s="200" t="s">
        <v>59</v>
      </c>
      <c r="J79" s="200" t="s">
        <v>59</v>
      </c>
      <c r="K79" s="200" t="s">
        <v>59</v>
      </c>
      <c r="L79" s="200" t="s">
        <v>59</v>
      </c>
      <c r="M79" s="200" t="s">
        <v>59</v>
      </c>
      <c r="N79" s="200" t="s">
        <v>59</v>
      </c>
      <c r="O79" s="200" t="s">
        <v>59</v>
      </c>
      <c r="P79" s="200" t="s">
        <v>59</v>
      </c>
      <c r="Q79" s="200" t="s">
        <v>59</v>
      </c>
      <c r="R79" s="200" t="s">
        <v>59</v>
      </c>
      <c r="S79" s="200" t="s">
        <v>59</v>
      </c>
      <c r="T79" s="200" t="s">
        <v>59</v>
      </c>
      <c r="U79" s="200" t="s">
        <v>59</v>
      </c>
      <c r="V79" s="200" t="s">
        <v>59</v>
      </c>
      <c r="W79" s="200" t="s">
        <v>59</v>
      </c>
      <c r="X79" s="200" t="s">
        <v>59</v>
      </c>
      <c r="Y79" s="200" t="s">
        <v>59</v>
      </c>
      <c r="Z79" s="200" t="s">
        <v>59</v>
      </c>
      <c r="AA79" s="200" t="s">
        <v>59</v>
      </c>
      <c r="AB79" s="200" t="s">
        <v>59</v>
      </c>
      <c r="AC79" s="200" t="s">
        <v>59</v>
      </c>
      <c r="AD79" s="200" t="s">
        <v>59</v>
      </c>
      <c r="AE79" s="200" t="s">
        <v>59</v>
      </c>
      <c r="AF79" s="200" t="s">
        <v>59</v>
      </c>
      <c r="AG79" s="200" t="s">
        <v>59</v>
      </c>
      <c r="AH79" s="200" t="s">
        <v>59</v>
      </c>
      <c r="AI79" s="200" t="s">
        <v>59</v>
      </c>
      <c r="AJ79" s="200" t="s">
        <v>59</v>
      </c>
      <c r="AK79" s="200" t="s">
        <v>59</v>
      </c>
      <c r="AL79" s="200" t="s">
        <v>59</v>
      </c>
      <c r="AM79" s="200" t="s">
        <v>59</v>
      </c>
      <c r="AN79" s="200" t="s">
        <v>59</v>
      </c>
      <c r="AO79" s="200" t="s">
        <v>59</v>
      </c>
      <c r="AP79" s="198">
        <f>IF(ISERROR(COUNTIF(AP$9:AP$59,AT79)/A90),0,COUNTIF(AP$9:AP$59,AT79)/A90)</f>
        <v>0</v>
      </c>
      <c r="AQ79" s="187">
        <f>IF(ISERROR(COUNTIF(AQ$9:AQ$59,AT79)/A90),0,COUNTIF(AQ$9:AQ$59,AT79)/A90)</f>
        <v>0</v>
      </c>
      <c r="AR79" s="187">
        <f>IF(ISERROR(COUNTIF(AR$9:AR$59,AT79)/A90),0,COUNTIF(AR$9:AR$59,AT79)/A90)</f>
        <v>0</v>
      </c>
      <c r="AS79" s="187">
        <f>IF(ISERROR(COUNTIF(AS$9:AS$59,AT79)/A90),0,COUNTIF(AS$9:AS$59,AT79)/A90)</f>
        <v>0</v>
      </c>
      <c r="AT79" s="189">
        <v>0</v>
      </c>
    </row>
    <row r="80" spans="1:51" s="41" customFormat="1" x14ac:dyDescent="0.2">
      <c r="A80" s="201" t="s">
        <v>23</v>
      </c>
      <c r="B80" s="199">
        <f>IF(ISERROR(COUNTIF(B$9:B$59,B111)/$A$90),0,COUNTIF(B$9:B$59,B111)/$A$90)</f>
        <v>0</v>
      </c>
      <c r="C80" s="199">
        <f>IF(ISERROR(COUNTIF(C$9:C$59,C111)/A90),0,COUNTIF(C$9:C$59,C111)/A90)</f>
        <v>0</v>
      </c>
      <c r="D80" s="199">
        <f>IF(ISERROR(COUNTIF(D$9:D$59,D111)/$A$90),0,COUNTIF(D$9:D$59,D111)/$A$90)</f>
        <v>0</v>
      </c>
      <c r="E80" s="199">
        <f>IF(ISERROR(COUNTIF(E$9:E$59,E111)/A90),0,COUNTIF(E$9:E$59,E111)/A90)</f>
        <v>0</v>
      </c>
      <c r="F80" s="199">
        <f>IF(ISERROR(COUNTIF(F$9:F$59,F111)/A90),0,COUNTIF(F$9:F$59,F111)/A90)</f>
        <v>0</v>
      </c>
      <c r="G80" s="200" t="s">
        <v>59</v>
      </c>
      <c r="H80" s="200" t="s">
        <v>59</v>
      </c>
      <c r="I80" s="200" t="s">
        <v>59</v>
      </c>
      <c r="J80" s="200" t="s">
        <v>59</v>
      </c>
      <c r="K80" s="200" t="s">
        <v>59</v>
      </c>
      <c r="L80" s="200" t="s">
        <v>59</v>
      </c>
      <c r="M80" s="200" t="s">
        <v>59</v>
      </c>
      <c r="N80" s="200" t="s">
        <v>59</v>
      </c>
      <c r="O80" s="200" t="s">
        <v>59</v>
      </c>
      <c r="P80" s="200" t="s">
        <v>59</v>
      </c>
      <c r="Q80" s="200" t="s">
        <v>59</v>
      </c>
      <c r="R80" s="200" t="s">
        <v>59</v>
      </c>
      <c r="S80" s="200" t="s">
        <v>59</v>
      </c>
      <c r="T80" s="200" t="s">
        <v>59</v>
      </c>
      <c r="U80" s="200" t="s">
        <v>59</v>
      </c>
      <c r="V80" s="200" t="s">
        <v>59</v>
      </c>
      <c r="W80" s="200" t="s">
        <v>59</v>
      </c>
      <c r="X80" s="200" t="s">
        <v>59</v>
      </c>
      <c r="Y80" s="200" t="s">
        <v>59</v>
      </c>
      <c r="Z80" s="200" t="s">
        <v>59</v>
      </c>
      <c r="AA80" s="200" t="s">
        <v>59</v>
      </c>
      <c r="AB80" s="200" t="s">
        <v>59</v>
      </c>
      <c r="AC80" s="200" t="s">
        <v>59</v>
      </c>
      <c r="AD80" s="200" t="s">
        <v>59</v>
      </c>
      <c r="AE80" s="200" t="s">
        <v>59</v>
      </c>
      <c r="AF80" s="200" t="s">
        <v>59</v>
      </c>
      <c r="AG80" s="200" t="s">
        <v>59</v>
      </c>
      <c r="AH80" s="200" t="s">
        <v>59</v>
      </c>
      <c r="AI80" s="200" t="s">
        <v>59</v>
      </c>
      <c r="AJ80" s="200" t="s">
        <v>59</v>
      </c>
      <c r="AK80" s="200" t="s">
        <v>59</v>
      </c>
      <c r="AL80" s="200" t="s">
        <v>59</v>
      </c>
      <c r="AM80" s="200" t="s">
        <v>59</v>
      </c>
      <c r="AN80" s="200" t="s">
        <v>59</v>
      </c>
      <c r="AO80" s="200" t="s">
        <v>59</v>
      </c>
      <c r="AP80" s="198">
        <f>IF(ISERROR(COUNTIF(AP$9:AP$59,AT80)/A90),0,COUNTIF(AP$9:AP$59,AT80)/A90)</f>
        <v>0</v>
      </c>
      <c r="AQ80" s="187">
        <f>IF(ISERROR(COUNTIF(AQ$9:AQ$59,AT80)/A90),0,COUNTIF(AQ$9:AQ$59,AT80)/A90)</f>
        <v>0</v>
      </c>
      <c r="AR80" s="187">
        <f>IF(ISERROR(COUNTIF(AR$9:AR$59,AT80)/A90),0,COUNTIF(AR$9:AR$59,AT80)/A90)</f>
        <v>0</v>
      </c>
      <c r="AS80" s="187">
        <f>IF(ISERROR(COUNTIF(AS$9:AS$59,AT80)/A90),0,COUNTIF(AS$9:AS$59,AT80)/A90)</f>
        <v>0</v>
      </c>
      <c r="AT80" s="189">
        <v>1</v>
      </c>
    </row>
    <row r="81" spans="1:55" s="41" customFormat="1" x14ac:dyDescent="0.2">
      <c r="A81" s="201" t="s">
        <v>4</v>
      </c>
      <c r="B81" s="200" t="s">
        <v>59</v>
      </c>
      <c r="C81" s="200" t="s">
        <v>59</v>
      </c>
      <c r="D81" s="200" t="s">
        <v>59</v>
      </c>
      <c r="E81" s="200" t="s">
        <v>59</v>
      </c>
      <c r="F81" s="200" t="s">
        <v>59</v>
      </c>
      <c r="G81" s="199">
        <f>IF(ISERROR(COUNTIF(G$9:G$59,G112)/$A$90),0,COUNTIF(G$9:G$59,G112)/$A$90)</f>
        <v>0</v>
      </c>
      <c r="H81" s="199">
        <f t="shared" ref="H81:AO85" si="24">IF(ISERROR(COUNTIF(H$9:H$59,H112)/$A$90),0,COUNTIF(H$9:H$59,H112)/$A$90)</f>
        <v>0</v>
      </c>
      <c r="I81" s="199">
        <f t="shared" si="24"/>
        <v>0</v>
      </c>
      <c r="J81" s="199">
        <f t="shared" si="24"/>
        <v>0</v>
      </c>
      <c r="K81" s="199">
        <f t="shared" si="24"/>
        <v>0</v>
      </c>
      <c r="L81" s="199">
        <f t="shared" si="24"/>
        <v>0</v>
      </c>
      <c r="M81" s="199">
        <f t="shared" si="24"/>
        <v>0</v>
      </c>
      <c r="N81" s="199">
        <f t="shared" si="24"/>
        <v>0</v>
      </c>
      <c r="O81" s="199">
        <f t="shared" si="24"/>
        <v>0</v>
      </c>
      <c r="P81" s="199">
        <f t="shared" si="24"/>
        <v>0</v>
      </c>
      <c r="Q81" s="199">
        <f t="shared" si="24"/>
        <v>0</v>
      </c>
      <c r="R81" s="199">
        <f t="shared" si="24"/>
        <v>0</v>
      </c>
      <c r="S81" s="199">
        <f t="shared" si="24"/>
        <v>0</v>
      </c>
      <c r="T81" s="199">
        <f t="shared" si="24"/>
        <v>0</v>
      </c>
      <c r="U81" s="199">
        <f t="shared" si="24"/>
        <v>0</v>
      </c>
      <c r="V81" s="199">
        <f t="shared" si="24"/>
        <v>0</v>
      </c>
      <c r="W81" s="199">
        <f t="shared" si="24"/>
        <v>0</v>
      </c>
      <c r="X81" s="199">
        <f t="shared" si="24"/>
        <v>0</v>
      </c>
      <c r="Y81" s="199">
        <f t="shared" si="24"/>
        <v>0</v>
      </c>
      <c r="Z81" s="199">
        <f t="shared" si="24"/>
        <v>0</v>
      </c>
      <c r="AA81" s="199">
        <f t="shared" si="24"/>
        <v>0</v>
      </c>
      <c r="AB81" s="199">
        <f t="shared" si="24"/>
        <v>0</v>
      </c>
      <c r="AC81" s="199">
        <f t="shared" si="24"/>
        <v>0</v>
      </c>
      <c r="AD81" s="199">
        <f t="shared" si="24"/>
        <v>0</v>
      </c>
      <c r="AE81" s="199">
        <f t="shared" si="24"/>
        <v>0</v>
      </c>
      <c r="AF81" s="199">
        <f t="shared" si="24"/>
        <v>0</v>
      </c>
      <c r="AG81" s="199">
        <f t="shared" si="24"/>
        <v>0</v>
      </c>
      <c r="AH81" s="199">
        <f t="shared" si="24"/>
        <v>0</v>
      </c>
      <c r="AI81" s="199">
        <f t="shared" si="24"/>
        <v>0</v>
      </c>
      <c r="AJ81" s="199">
        <f t="shared" si="24"/>
        <v>0</v>
      </c>
      <c r="AK81" s="199">
        <f t="shared" si="24"/>
        <v>0</v>
      </c>
      <c r="AL81" s="199">
        <f t="shared" si="24"/>
        <v>0</v>
      </c>
      <c r="AM81" s="199">
        <f t="shared" si="24"/>
        <v>0</v>
      </c>
      <c r="AN81" s="199">
        <f t="shared" si="24"/>
        <v>0</v>
      </c>
      <c r="AO81" s="199">
        <f t="shared" si="24"/>
        <v>0</v>
      </c>
      <c r="AP81" s="198">
        <f>IF(ISERROR(COUNTIF(AP$9:AP$59,AT81)/A90),0,COUNTIF(AP$9:AP$59,AT81)/A90)</f>
        <v>0</v>
      </c>
      <c r="AQ81" s="187">
        <f>IF(ISERROR(COUNTIF(AQ$9:AQ$59,AT81)/A90),0,COUNTIF(AQ$9:AQ$59,AT81)/A90)</f>
        <v>0</v>
      </c>
      <c r="AR81" s="187">
        <f>IF(ISERROR(COUNTIF(AR$9:AR$59,AT81)/A90),0,COUNTIF(AR$9:AR$59,AT81)/A90)</f>
        <v>0</v>
      </c>
      <c r="AS81" s="187">
        <f>IF(ISERROR(COUNTIF(AS$9:AS$59,AT81)/A90),0,COUNTIF(AS$9:AS$59,AT81)/A90)</f>
        <v>0</v>
      </c>
      <c r="AT81" s="189">
        <v>2</v>
      </c>
    </row>
    <row r="82" spans="1:55" s="41" customFormat="1" x14ac:dyDescent="0.2">
      <c r="A82" s="201" t="s">
        <v>2</v>
      </c>
      <c r="B82" s="200" t="s">
        <v>59</v>
      </c>
      <c r="C82" s="200" t="s">
        <v>59</v>
      </c>
      <c r="D82" s="200" t="s">
        <v>59</v>
      </c>
      <c r="E82" s="200" t="s">
        <v>59</v>
      </c>
      <c r="F82" s="200" t="s">
        <v>59</v>
      </c>
      <c r="G82" s="199">
        <f t="shared" ref="G82:V85" si="25">IF(ISERROR(COUNTIF(G$9:G$59,G113)/$A$90),0,COUNTIF(G$9:G$59,G113)/$A$90)</f>
        <v>0</v>
      </c>
      <c r="H82" s="199">
        <f t="shared" si="25"/>
        <v>0</v>
      </c>
      <c r="I82" s="199">
        <f t="shared" si="25"/>
        <v>0</v>
      </c>
      <c r="J82" s="199">
        <f t="shared" si="25"/>
        <v>0</v>
      </c>
      <c r="K82" s="199">
        <f t="shared" si="25"/>
        <v>0</v>
      </c>
      <c r="L82" s="199">
        <f t="shared" si="25"/>
        <v>0</v>
      </c>
      <c r="M82" s="199">
        <f t="shared" si="25"/>
        <v>0</v>
      </c>
      <c r="N82" s="199">
        <f t="shared" si="25"/>
        <v>0</v>
      </c>
      <c r="O82" s="199">
        <f t="shared" si="25"/>
        <v>0</v>
      </c>
      <c r="P82" s="199">
        <f t="shared" si="25"/>
        <v>0</v>
      </c>
      <c r="Q82" s="199">
        <f t="shared" si="25"/>
        <v>0</v>
      </c>
      <c r="R82" s="199">
        <f t="shared" si="25"/>
        <v>0</v>
      </c>
      <c r="S82" s="199">
        <f t="shared" si="25"/>
        <v>0</v>
      </c>
      <c r="T82" s="199">
        <f t="shared" si="25"/>
        <v>0</v>
      </c>
      <c r="U82" s="199">
        <f t="shared" si="25"/>
        <v>0</v>
      </c>
      <c r="V82" s="199">
        <f t="shared" si="25"/>
        <v>0</v>
      </c>
      <c r="W82" s="199">
        <f t="shared" si="24"/>
        <v>0</v>
      </c>
      <c r="X82" s="199">
        <f t="shared" si="24"/>
        <v>0</v>
      </c>
      <c r="Y82" s="199">
        <f t="shared" si="24"/>
        <v>0</v>
      </c>
      <c r="Z82" s="199">
        <f t="shared" si="24"/>
        <v>0</v>
      </c>
      <c r="AA82" s="199">
        <f t="shared" si="24"/>
        <v>0</v>
      </c>
      <c r="AB82" s="199">
        <f t="shared" si="24"/>
        <v>0</v>
      </c>
      <c r="AC82" s="199">
        <f t="shared" si="24"/>
        <v>0</v>
      </c>
      <c r="AD82" s="199">
        <f t="shared" si="24"/>
        <v>0</v>
      </c>
      <c r="AE82" s="199">
        <f t="shared" si="24"/>
        <v>0</v>
      </c>
      <c r="AF82" s="199">
        <f t="shared" si="24"/>
        <v>0</v>
      </c>
      <c r="AG82" s="199">
        <f t="shared" si="24"/>
        <v>0</v>
      </c>
      <c r="AH82" s="199">
        <f t="shared" si="24"/>
        <v>0</v>
      </c>
      <c r="AI82" s="199">
        <f t="shared" si="24"/>
        <v>0</v>
      </c>
      <c r="AJ82" s="199">
        <f t="shared" si="24"/>
        <v>0</v>
      </c>
      <c r="AK82" s="199">
        <f t="shared" si="24"/>
        <v>0</v>
      </c>
      <c r="AL82" s="199">
        <f t="shared" si="24"/>
        <v>0</v>
      </c>
      <c r="AM82" s="199">
        <f t="shared" si="24"/>
        <v>0</v>
      </c>
      <c r="AN82" s="199">
        <f t="shared" si="24"/>
        <v>0</v>
      </c>
      <c r="AO82" s="199">
        <f t="shared" si="24"/>
        <v>0</v>
      </c>
      <c r="AP82" s="198">
        <f>IF(ISERROR(COUNTIF(AP$9:AP$59,AT82)/A90),0,COUNTIF(AP$9:AP$59,AT82)/A90)</f>
        <v>0</v>
      </c>
      <c r="AQ82" s="190" t="s">
        <v>59</v>
      </c>
      <c r="AR82" s="190" t="s">
        <v>59</v>
      </c>
      <c r="AS82" s="190" t="s">
        <v>59</v>
      </c>
      <c r="AT82" s="189">
        <v>3</v>
      </c>
    </row>
    <row r="83" spans="1:55" s="41" customFormat="1" x14ac:dyDescent="0.2">
      <c r="A83" s="201" t="s">
        <v>3</v>
      </c>
      <c r="B83" s="200" t="s">
        <v>59</v>
      </c>
      <c r="C83" s="200" t="s">
        <v>59</v>
      </c>
      <c r="D83" s="200" t="s">
        <v>59</v>
      </c>
      <c r="E83" s="200" t="s">
        <v>59</v>
      </c>
      <c r="F83" s="200" t="s">
        <v>59</v>
      </c>
      <c r="G83" s="199">
        <f t="shared" si="25"/>
        <v>0</v>
      </c>
      <c r="H83" s="199">
        <f t="shared" si="24"/>
        <v>0</v>
      </c>
      <c r="I83" s="199">
        <f t="shared" si="24"/>
        <v>0</v>
      </c>
      <c r="J83" s="199">
        <f t="shared" si="24"/>
        <v>0</v>
      </c>
      <c r="K83" s="199">
        <f t="shared" si="24"/>
        <v>0</v>
      </c>
      <c r="L83" s="199">
        <f t="shared" si="24"/>
        <v>0</v>
      </c>
      <c r="M83" s="199">
        <f t="shared" si="24"/>
        <v>0</v>
      </c>
      <c r="N83" s="199">
        <f t="shared" si="24"/>
        <v>0</v>
      </c>
      <c r="O83" s="199">
        <f t="shared" si="24"/>
        <v>0</v>
      </c>
      <c r="P83" s="199">
        <f t="shared" si="24"/>
        <v>0</v>
      </c>
      <c r="Q83" s="199">
        <f t="shared" si="24"/>
        <v>0</v>
      </c>
      <c r="R83" s="199">
        <f t="shared" si="24"/>
        <v>0</v>
      </c>
      <c r="S83" s="199">
        <f t="shared" si="24"/>
        <v>0</v>
      </c>
      <c r="T83" s="199">
        <f t="shared" si="24"/>
        <v>0</v>
      </c>
      <c r="U83" s="199">
        <f t="shared" si="24"/>
        <v>0</v>
      </c>
      <c r="V83" s="199">
        <f t="shared" si="24"/>
        <v>0</v>
      </c>
      <c r="W83" s="199">
        <f t="shared" si="24"/>
        <v>0</v>
      </c>
      <c r="X83" s="199">
        <f t="shared" si="24"/>
        <v>0</v>
      </c>
      <c r="Y83" s="199">
        <f t="shared" si="24"/>
        <v>0</v>
      </c>
      <c r="Z83" s="199">
        <f t="shared" si="24"/>
        <v>0</v>
      </c>
      <c r="AA83" s="199">
        <f t="shared" si="24"/>
        <v>0</v>
      </c>
      <c r="AB83" s="199">
        <f t="shared" si="24"/>
        <v>0</v>
      </c>
      <c r="AC83" s="199">
        <f t="shared" si="24"/>
        <v>0</v>
      </c>
      <c r="AD83" s="199">
        <f t="shared" si="24"/>
        <v>0</v>
      </c>
      <c r="AE83" s="199">
        <f t="shared" si="24"/>
        <v>0</v>
      </c>
      <c r="AF83" s="199">
        <f t="shared" si="24"/>
        <v>0</v>
      </c>
      <c r="AG83" s="199">
        <f t="shared" si="24"/>
        <v>0</v>
      </c>
      <c r="AH83" s="199">
        <f t="shared" si="24"/>
        <v>0</v>
      </c>
      <c r="AI83" s="199">
        <f t="shared" si="24"/>
        <v>0</v>
      </c>
      <c r="AJ83" s="199">
        <f t="shared" si="24"/>
        <v>0</v>
      </c>
      <c r="AK83" s="199">
        <f t="shared" si="24"/>
        <v>0</v>
      </c>
      <c r="AL83" s="199">
        <f t="shared" si="24"/>
        <v>0</v>
      </c>
      <c r="AM83" s="199">
        <f t="shared" si="24"/>
        <v>0</v>
      </c>
      <c r="AN83" s="199">
        <f t="shared" si="24"/>
        <v>0</v>
      </c>
      <c r="AO83" s="199">
        <f t="shared" si="24"/>
        <v>0</v>
      </c>
      <c r="AP83" s="198">
        <f>IF(ISERROR(COUNTIF(AP$9:AP$59,AT83)/A90),0,COUNTIF(AP$9:AP$59,AT83)/A90)</f>
        <v>0</v>
      </c>
      <c r="AQ83" s="190" t="s">
        <v>59</v>
      </c>
      <c r="AR83" s="190" t="s">
        <v>59</v>
      </c>
      <c r="AS83" s="190" t="s">
        <v>59</v>
      </c>
      <c r="AT83" s="189">
        <v>4</v>
      </c>
    </row>
    <row r="84" spans="1:55" s="41" customFormat="1" x14ac:dyDescent="0.2">
      <c r="A84" s="201" t="s">
        <v>5</v>
      </c>
      <c r="B84" s="200" t="s">
        <v>59</v>
      </c>
      <c r="C84" s="200" t="s">
        <v>59</v>
      </c>
      <c r="D84" s="200" t="s">
        <v>59</v>
      </c>
      <c r="E84" s="200" t="s">
        <v>59</v>
      </c>
      <c r="F84" s="200" t="s">
        <v>59</v>
      </c>
      <c r="G84" s="199">
        <f t="shared" si="25"/>
        <v>0</v>
      </c>
      <c r="H84" s="199">
        <f t="shared" si="24"/>
        <v>0</v>
      </c>
      <c r="I84" s="199">
        <f t="shared" si="24"/>
        <v>0</v>
      </c>
      <c r="J84" s="199">
        <f t="shared" si="24"/>
        <v>0</v>
      </c>
      <c r="K84" s="199">
        <f t="shared" si="24"/>
        <v>0</v>
      </c>
      <c r="L84" s="199">
        <f t="shared" si="24"/>
        <v>0</v>
      </c>
      <c r="M84" s="199">
        <f t="shared" si="24"/>
        <v>0</v>
      </c>
      <c r="N84" s="199">
        <f t="shared" si="24"/>
        <v>0</v>
      </c>
      <c r="O84" s="199">
        <f t="shared" si="24"/>
        <v>0</v>
      </c>
      <c r="P84" s="199">
        <f t="shared" si="24"/>
        <v>0</v>
      </c>
      <c r="Q84" s="199">
        <f t="shared" si="24"/>
        <v>0</v>
      </c>
      <c r="R84" s="199">
        <f t="shared" si="24"/>
        <v>0</v>
      </c>
      <c r="S84" s="199">
        <f t="shared" si="24"/>
        <v>0</v>
      </c>
      <c r="T84" s="199">
        <f t="shared" si="24"/>
        <v>0</v>
      </c>
      <c r="U84" s="199">
        <f t="shared" si="24"/>
        <v>0</v>
      </c>
      <c r="V84" s="199">
        <f t="shared" si="24"/>
        <v>0</v>
      </c>
      <c r="W84" s="199">
        <f t="shared" si="24"/>
        <v>0</v>
      </c>
      <c r="X84" s="199">
        <f t="shared" si="24"/>
        <v>0</v>
      </c>
      <c r="Y84" s="199">
        <f t="shared" si="24"/>
        <v>0</v>
      </c>
      <c r="Z84" s="199">
        <f t="shared" si="24"/>
        <v>0</v>
      </c>
      <c r="AA84" s="199">
        <f t="shared" si="24"/>
        <v>0</v>
      </c>
      <c r="AB84" s="199">
        <f t="shared" si="24"/>
        <v>0</v>
      </c>
      <c r="AC84" s="199">
        <f t="shared" si="24"/>
        <v>0</v>
      </c>
      <c r="AD84" s="199">
        <f t="shared" si="24"/>
        <v>0</v>
      </c>
      <c r="AE84" s="199">
        <f t="shared" si="24"/>
        <v>0</v>
      </c>
      <c r="AF84" s="199">
        <f t="shared" si="24"/>
        <v>0</v>
      </c>
      <c r="AG84" s="199">
        <f t="shared" si="24"/>
        <v>0</v>
      </c>
      <c r="AH84" s="199">
        <f t="shared" si="24"/>
        <v>0</v>
      </c>
      <c r="AI84" s="199">
        <f t="shared" si="24"/>
        <v>0</v>
      </c>
      <c r="AJ84" s="199">
        <f t="shared" si="24"/>
        <v>0</v>
      </c>
      <c r="AK84" s="199">
        <f t="shared" si="24"/>
        <v>0</v>
      </c>
      <c r="AL84" s="199">
        <f t="shared" si="24"/>
        <v>0</v>
      </c>
      <c r="AM84" s="199">
        <f t="shared" si="24"/>
        <v>0</v>
      </c>
      <c r="AN84" s="199">
        <f t="shared" si="24"/>
        <v>0</v>
      </c>
      <c r="AO84" s="199">
        <f t="shared" si="24"/>
        <v>0</v>
      </c>
      <c r="AP84" s="188"/>
      <c r="AQ84" s="188"/>
      <c r="AR84" s="188"/>
      <c r="AS84" s="188"/>
      <c r="AT84" s="188"/>
    </row>
    <row r="85" spans="1:55" s="41" customFormat="1" x14ac:dyDescent="0.2">
      <c r="A85" s="201" t="s">
        <v>22</v>
      </c>
      <c r="B85" s="200" t="s">
        <v>59</v>
      </c>
      <c r="C85" s="200" t="s">
        <v>59</v>
      </c>
      <c r="D85" s="200" t="s">
        <v>59</v>
      </c>
      <c r="E85" s="200" t="s">
        <v>59</v>
      </c>
      <c r="F85" s="200" t="s">
        <v>59</v>
      </c>
      <c r="G85" s="199">
        <f t="shared" si="25"/>
        <v>0</v>
      </c>
      <c r="H85" s="199">
        <f t="shared" si="24"/>
        <v>0</v>
      </c>
      <c r="I85" s="199">
        <f t="shared" si="24"/>
        <v>0</v>
      </c>
      <c r="J85" s="199">
        <f t="shared" si="24"/>
        <v>0</v>
      </c>
      <c r="K85" s="199">
        <f t="shared" si="24"/>
        <v>0</v>
      </c>
      <c r="L85" s="199">
        <f t="shared" si="24"/>
        <v>0</v>
      </c>
      <c r="M85" s="199">
        <f t="shared" si="24"/>
        <v>0</v>
      </c>
      <c r="N85" s="199">
        <f t="shared" si="24"/>
        <v>0</v>
      </c>
      <c r="O85" s="199">
        <f t="shared" si="24"/>
        <v>0</v>
      </c>
      <c r="P85" s="199">
        <f t="shared" si="24"/>
        <v>0</v>
      </c>
      <c r="Q85" s="199">
        <f t="shared" si="24"/>
        <v>0</v>
      </c>
      <c r="R85" s="199">
        <f t="shared" si="24"/>
        <v>0</v>
      </c>
      <c r="S85" s="199">
        <f t="shared" si="24"/>
        <v>0</v>
      </c>
      <c r="T85" s="199">
        <f t="shared" si="24"/>
        <v>0</v>
      </c>
      <c r="U85" s="199">
        <f t="shared" si="24"/>
        <v>0</v>
      </c>
      <c r="V85" s="199">
        <f t="shared" si="24"/>
        <v>0</v>
      </c>
      <c r="W85" s="199">
        <f t="shared" si="24"/>
        <v>0</v>
      </c>
      <c r="X85" s="199">
        <f t="shared" si="24"/>
        <v>0</v>
      </c>
      <c r="Y85" s="199">
        <f t="shared" si="24"/>
        <v>0</v>
      </c>
      <c r="Z85" s="199">
        <f t="shared" si="24"/>
        <v>0</v>
      </c>
      <c r="AA85" s="199">
        <f t="shared" si="24"/>
        <v>0</v>
      </c>
      <c r="AB85" s="199">
        <f t="shared" si="24"/>
        <v>0</v>
      </c>
      <c r="AC85" s="199">
        <f t="shared" si="24"/>
        <v>0</v>
      </c>
      <c r="AD85" s="199">
        <f t="shared" si="24"/>
        <v>0</v>
      </c>
      <c r="AE85" s="199">
        <f t="shared" si="24"/>
        <v>0</v>
      </c>
      <c r="AF85" s="199">
        <f t="shared" si="24"/>
        <v>0</v>
      </c>
      <c r="AG85" s="199">
        <f t="shared" si="24"/>
        <v>0</v>
      </c>
      <c r="AH85" s="199">
        <f t="shared" si="24"/>
        <v>0</v>
      </c>
      <c r="AI85" s="199">
        <f t="shared" si="24"/>
        <v>0</v>
      </c>
      <c r="AJ85" s="199">
        <f t="shared" si="24"/>
        <v>0</v>
      </c>
      <c r="AK85" s="199">
        <f t="shared" si="24"/>
        <v>0</v>
      </c>
      <c r="AL85" s="199">
        <f t="shared" si="24"/>
        <v>0</v>
      </c>
      <c r="AM85" s="199">
        <f t="shared" si="24"/>
        <v>0</v>
      </c>
      <c r="AN85" s="199">
        <f t="shared" si="24"/>
        <v>0</v>
      </c>
      <c r="AO85" s="199">
        <f t="shared" si="24"/>
        <v>0</v>
      </c>
      <c r="AP85" s="188"/>
      <c r="AQ85" s="188"/>
      <c r="AR85" s="188"/>
      <c r="AS85" s="188"/>
      <c r="AT85" s="188"/>
    </row>
    <row r="86" spans="1:55" x14ac:dyDescent="0.2">
      <c r="A86" s="51"/>
      <c r="B86" s="51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</row>
    <row r="87" spans="1:55" x14ac:dyDescent="0.2">
      <c r="A87" s="85" t="s">
        <v>17</v>
      </c>
      <c r="B87" s="89">
        <f t="shared" ref="B87:AS87" si="26">IF(ISERROR(COUNTIF(B$9:B$58,B121)/$A$90),0,COUNTIF(B$9:B$58,B121)/$A$90)</f>
        <v>0</v>
      </c>
      <c r="C87" s="89">
        <f t="shared" si="26"/>
        <v>0</v>
      </c>
      <c r="D87" s="89">
        <f t="shared" si="26"/>
        <v>0</v>
      </c>
      <c r="E87" s="89">
        <f t="shared" si="26"/>
        <v>0</v>
      </c>
      <c r="F87" s="89">
        <f t="shared" si="26"/>
        <v>0</v>
      </c>
      <c r="G87" s="89">
        <f t="shared" si="26"/>
        <v>0</v>
      </c>
      <c r="H87" s="89">
        <f t="shared" si="26"/>
        <v>0</v>
      </c>
      <c r="I87" s="89">
        <f t="shared" si="26"/>
        <v>0</v>
      </c>
      <c r="J87" s="89">
        <f t="shared" si="26"/>
        <v>0</v>
      </c>
      <c r="K87" s="89">
        <f t="shared" si="26"/>
        <v>0</v>
      </c>
      <c r="L87" s="89">
        <f t="shared" si="26"/>
        <v>0</v>
      </c>
      <c r="M87" s="89">
        <f t="shared" si="26"/>
        <v>0</v>
      </c>
      <c r="N87" s="89">
        <f t="shared" si="26"/>
        <v>0</v>
      </c>
      <c r="O87" s="89">
        <f t="shared" si="26"/>
        <v>0</v>
      </c>
      <c r="P87" s="89">
        <f t="shared" si="26"/>
        <v>0</v>
      </c>
      <c r="Q87" s="89">
        <f t="shared" si="26"/>
        <v>0</v>
      </c>
      <c r="R87" s="89">
        <f t="shared" si="26"/>
        <v>0</v>
      </c>
      <c r="S87" s="89">
        <f t="shared" si="26"/>
        <v>0</v>
      </c>
      <c r="T87" s="89">
        <f t="shared" si="26"/>
        <v>0</v>
      </c>
      <c r="U87" s="89">
        <f t="shared" si="26"/>
        <v>0</v>
      </c>
      <c r="V87" s="89">
        <f t="shared" si="26"/>
        <v>0</v>
      </c>
      <c r="W87" s="89">
        <f t="shared" si="26"/>
        <v>0</v>
      </c>
      <c r="X87" s="89">
        <f t="shared" si="26"/>
        <v>0</v>
      </c>
      <c r="Y87" s="89">
        <f t="shared" si="26"/>
        <v>0</v>
      </c>
      <c r="Z87" s="89">
        <f t="shared" si="26"/>
        <v>0</v>
      </c>
      <c r="AA87" s="89">
        <f t="shared" si="26"/>
        <v>0</v>
      </c>
      <c r="AB87" s="89">
        <f t="shared" si="26"/>
        <v>0</v>
      </c>
      <c r="AC87" s="89">
        <f t="shared" si="26"/>
        <v>0</v>
      </c>
      <c r="AD87" s="89">
        <f t="shared" si="26"/>
        <v>0</v>
      </c>
      <c r="AE87" s="89">
        <f t="shared" si="26"/>
        <v>0</v>
      </c>
      <c r="AF87" s="89">
        <f t="shared" si="26"/>
        <v>0</v>
      </c>
      <c r="AG87" s="89">
        <f t="shared" si="26"/>
        <v>0</v>
      </c>
      <c r="AH87" s="89">
        <f t="shared" si="26"/>
        <v>0</v>
      </c>
      <c r="AI87" s="89">
        <f t="shared" si="26"/>
        <v>0</v>
      </c>
      <c r="AJ87" s="89">
        <f t="shared" si="26"/>
        <v>0</v>
      </c>
      <c r="AK87" s="89">
        <f t="shared" si="26"/>
        <v>0</v>
      </c>
      <c r="AL87" s="89">
        <f t="shared" si="26"/>
        <v>0</v>
      </c>
      <c r="AM87" s="89">
        <f t="shared" si="26"/>
        <v>0</v>
      </c>
      <c r="AN87" s="89">
        <f t="shared" si="26"/>
        <v>0</v>
      </c>
      <c r="AO87" s="89">
        <f t="shared" si="26"/>
        <v>0</v>
      </c>
      <c r="AP87" s="89">
        <f t="shared" si="26"/>
        <v>0</v>
      </c>
      <c r="AQ87" s="89">
        <f t="shared" si="26"/>
        <v>0</v>
      </c>
      <c r="AR87" s="89">
        <f t="shared" si="26"/>
        <v>0</v>
      </c>
      <c r="AS87" s="89">
        <f t="shared" si="26"/>
        <v>0</v>
      </c>
      <c r="AT87" s="43"/>
    </row>
    <row r="88" spans="1:55" x14ac:dyDescent="0.2">
      <c r="A88" s="197" t="s">
        <v>133</v>
      </c>
      <c r="B88" s="212">
        <f>SUM(B79:B87)</f>
        <v>0</v>
      </c>
      <c r="C88" s="212">
        <f t="shared" ref="C88:AS88" si="27">SUM(C79:C87)</f>
        <v>0</v>
      </c>
      <c r="D88" s="212">
        <f t="shared" si="27"/>
        <v>0</v>
      </c>
      <c r="E88" s="212">
        <f t="shared" si="27"/>
        <v>0</v>
      </c>
      <c r="F88" s="212">
        <f t="shared" si="27"/>
        <v>0</v>
      </c>
      <c r="G88" s="212">
        <f t="shared" si="27"/>
        <v>0</v>
      </c>
      <c r="H88" s="212">
        <f t="shared" si="27"/>
        <v>0</v>
      </c>
      <c r="I88" s="212">
        <f t="shared" si="27"/>
        <v>0</v>
      </c>
      <c r="J88" s="212">
        <f t="shared" si="27"/>
        <v>0</v>
      </c>
      <c r="K88" s="212">
        <f t="shared" si="27"/>
        <v>0</v>
      </c>
      <c r="L88" s="212">
        <f t="shared" si="27"/>
        <v>0</v>
      </c>
      <c r="M88" s="212">
        <f t="shared" si="27"/>
        <v>0</v>
      </c>
      <c r="N88" s="212">
        <f t="shared" si="27"/>
        <v>0</v>
      </c>
      <c r="O88" s="212">
        <f t="shared" si="27"/>
        <v>0</v>
      </c>
      <c r="P88" s="212">
        <f t="shared" si="27"/>
        <v>0</v>
      </c>
      <c r="Q88" s="212">
        <f t="shared" si="27"/>
        <v>0</v>
      </c>
      <c r="R88" s="212">
        <f t="shared" si="27"/>
        <v>0</v>
      </c>
      <c r="S88" s="212">
        <f t="shared" si="27"/>
        <v>0</v>
      </c>
      <c r="T88" s="212">
        <f t="shared" si="27"/>
        <v>0</v>
      </c>
      <c r="U88" s="212">
        <f t="shared" si="27"/>
        <v>0</v>
      </c>
      <c r="V88" s="212">
        <f t="shared" si="27"/>
        <v>0</v>
      </c>
      <c r="W88" s="212">
        <f t="shared" si="27"/>
        <v>0</v>
      </c>
      <c r="X88" s="212">
        <f t="shared" si="27"/>
        <v>0</v>
      </c>
      <c r="Y88" s="212">
        <f t="shared" si="27"/>
        <v>0</v>
      </c>
      <c r="Z88" s="212">
        <f t="shared" si="27"/>
        <v>0</v>
      </c>
      <c r="AA88" s="212">
        <f t="shared" si="27"/>
        <v>0</v>
      </c>
      <c r="AB88" s="212">
        <f t="shared" si="27"/>
        <v>0</v>
      </c>
      <c r="AC88" s="212">
        <f t="shared" si="27"/>
        <v>0</v>
      </c>
      <c r="AD88" s="212">
        <f t="shared" si="27"/>
        <v>0</v>
      </c>
      <c r="AE88" s="212">
        <f t="shared" si="27"/>
        <v>0</v>
      </c>
      <c r="AF88" s="212">
        <f t="shared" si="27"/>
        <v>0</v>
      </c>
      <c r="AG88" s="212">
        <f t="shared" si="27"/>
        <v>0</v>
      </c>
      <c r="AH88" s="212">
        <f t="shared" si="27"/>
        <v>0</v>
      </c>
      <c r="AI88" s="212">
        <f t="shared" si="27"/>
        <v>0</v>
      </c>
      <c r="AJ88" s="212">
        <f t="shared" si="27"/>
        <v>0</v>
      </c>
      <c r="AK88" s="212">
        <f t="shared" si="27"/>
        <v>0</v>
      </c>
      <c r="AL88" s="212">
        <f t="shared" si="27"/>
        <v>0</v>
      </c>
      <c r="AM88" s="212">
        <f t="shared" si="27"/>
        <v>0</v>
      </c>
      <c r="AN88" s="212">
        <f t="shared" si="27"/>
        <v>0</v>
      </c>
      <c r="AO88" s="212">
        <f t="shared" si="27"/>
        <v>0</v>
      </c>
      <c r="AP88" s="212">
        <f t="shared" si="27"/>
        <v>0</v>
      </c>
      <c r="AQ88" s="212">
        <f t="shared" si="27"/>
        <v>0</v>
      </c>
      <c r="AR88" s="212">
        <f t="shared" si="27"/>
        <v>0</v>
      </c>
      <c r="AS88" s="212">
        <f t="shared" si="27"/>
        <v>0</v>
      </c>
    </row>
    <row r="90" spans="1:55" x14ac:dyDescent="0.2">
      <c r="A90" s="202">
        <f>COUNTA(A9:A58)</f>
        <v>0</v>
      </c>
    </row>
    <row r="110" spans="2:41" x14ac:dyDescent="0.2">
      <c r="B110" s="41" t="s">
        <v>110</v>
      </c>
      <c r="C110" s="41" t="s">
        <v>110</v>
      </c>
      <c r="D110" s="41" t="s">
        <v>110</v>
      </c>
      <c r="E110" s="41" t="s">
        <v>110</v>
      </c>
      <c r="F110" s="41" t="s">
        <v>110</v>
      </c>
      <c r="G110" s="41" t="s">
        <v>110</v>
      </c>
      <c r="H110" s="41" t="s">
        <v>110</v>
      </c>
      <c r="I110" s="41" t="s">
        <v>110</v>
      </c>
      <c r="J110" s="41" t="s">
        <v>110</v>
      </c>
      <c r="K110" s="41" t="s">
        <v>110</v>
      </c>
      <c r="L110" s="41" t="s">
        <v>110</v>
      </c>
      <c r="M110" s="41" t="s">
        <v>110</v>
      </c>
      <c r="N110" s="41" t="s">
        <v>110</v>
      </c>
      <c r="O110" s="41" t="s">
        <v>110</v>
      </c>
      <c r="P110" s="41" t="s">
        <v>110</v>
      </c>
      <c r="Q110" s="41" t="s">
        <v>110</v>
      </c>
      <c r="R110" s="41" t="s">
        <v>110</v>
      </c>
      <c r="S110" s="41" t="s">
        <v>110</v>
      </c>
      <c r="T110" s="41" t="s">
        <v>110</v>
      </c>
      <c r="U110" s="41" t="s">
        <v>110</v>
      </c>
      <c r="V110" s="41" t="s">
        <v>110</v>
      </c>
      <c r="W110" s="41" t="s">
        <v>110</v>
      </c>
      <c r="X110" s="41" t="s">
        <v>110</v>
      </c>
      <c r="Y110" s="41" t="s">
        <v>110</v>
      </c>
      <c r="Z110" s="41" t="s">
        <v>110</v>
      </c>
      <c r="AA110" s="41" t="s">
        <v>110</v>
      </c>
      <c r="AB110" s="41" t="s">
        <v>110</v>
      </c>
      <c r="AC110" s="41" t="s">
        <v>110</v>
      </c>
      <c r="AD110" s="41" t="s">
        <v>110</v>
      </c>
      <c r="AE110" s="41" t="s">
        <v>110</v>
      </c>
      <c r="AF110" s="41" t="s">
        <v>110</v>
      </c>
      <c r="AG110" s="41" t="s">
        <v>110</v>
      </c>
      <c r="AH110" s="41" t="s">
        <v>110</v>
      </c>
      <c r="AI110" s="41" t="s">
        <v>110</v>
      </c>
      <c r="AJ110" s="41" t="s">
        <v>110</v>
      </c>
      <c r="AK110" s="41" t="s">
        <v>110</v>
      </c>
      <c r="AL110" s="41" t="s">
        <v>110</v>
      </c>
      <c r="AM110" s="41" t="s">
        <v>110</v>
      </c>
      <c r="AN110" s="41" t="s">
        <v>110</v>
      </c>
      <c r="AO110" s="41" t="s">
        <v>110</v>
      </c>
    </row>
    <row r="111" spans="2:41" x14ac:dyDescent="0.2">
      <c r="B111" s="41" t="s">
        <v>23</v>
      </c>
      <c r="C111" s="41" t="s">
        <v>23</v>
      </c>
      <c r="D111" s="41" t="s">
        <v>23</v>
      </c>
      <c r="E111" s="41" t="s">
        <v>23</v>
      </c>
      <c r="F111" s="41" t="s">
        <v>23</v>
      </c>
      <c r="G111" s="41" t="s">
        <v>23</v>
      </c>
      <c r="H111" s="41" t="s">
        <v>23</v>
      </c>
      <c r="I111" s="41" t="s">
        <v>23</v>
      </c>
      <c r="J111" s="41" t="s">
        <v>23</v>
      </c>
      <c r="K111" s="41" t="s">
        <v>23</v>
      </c>
      <c r="L111" s="41" t="s">
        <v>23</v>
      </c>
      <c r="M111" s="41" t="s">
        <v>23</v>
      </c>
      <c r="N111" s="41" t="s">
        <v>23</v>
      </c>
      <c r="O111" s="41" t="s">
        <v>23</v>
      </c>
      <c r="P111" s="41" t="s">
        <v>23</v>
      </c>
      <c r="Q111" s="41" t="s">
        <v>23</v>
      </c>
      <c r="R111" s="41" t="s">
        <v>23</v>
      </c>
      <c r="S111" s="41" t="s">
        <v>23</v>
      </c>
      <c r="T111" s="41" t="s">
        <v>23</v>
      </c>
      <c r="U111" s="41" t="s">
        <v>23</v>
      </c>
      <c r="V111" s="41" t="s">
        <v>23</v>
      </c>
      <c r="W111" s="41" t="s">
        <v>23</v>
      </c>
      <c r="X111" s="41" t="s">
        <v>23</v>
      </c>
      <c r="Y111" s="41" t="s">
        <v>23</v>
      </c>
      <c r="Z111" s="41" t="s">
        <v>23</v>
      </c>
      <c r="AA111" s="41" t="s">
        <v>23</v>
      </c>
      <c r="AB111" s="41" t="s">
        <v>23</v>
      </c>
      <c r="AC111" s="41" t="s">
        <v>23</v>
      </c>
      <c r="AD111" s="41" t="s">
        <v>23</v>
      </c>
      <c r="AE111" s="41" t="s">
        <v>23</v>
      </c>
      <c r="AF111" s="41" t="s">
        <v>23</v>
      </c>
      <c r="AG111" s="41" t="s">
        <v>23</v>
      </c>
      <c r="AH111" s="41" t="s">
        <v>23</v>
      </c>
      <c r="AI111" s="41" t="s">
        <v>23</v>
      </c>
      <c r="AJ111" s="41" t="s">
        <v>23</v>
      </c>
      <c r="AK111" s="41" t="s">
        <v>23</v>
      </c>
      <c r="AL111" s="41" t="s">
        <v>23</v>
      </c>
      <c r="AM111" s="41" t="s">
        <v>23</v>
      </c>
      <c r="AN111" s="41" t="s">
        <v>23</v>
      </c>
      <c r="AO111" s="41" t="s">
        <v>23</v>
      </c>
    </row>
    <row r="112" spans="2:41" x14ac:dyDescent="0.2">
      <c r="B112" s="41" t="s">
        <v>4</v>
      </c>
      <c r="C112" s="41" t="s">
        <v>4</v>
      </c>
      <c r="D112" s="41" t="s">
        <v>4</v>
      </c>
      <c r="E112" s="41" t="s">
        <v>4</v>
      </c>
      <c r="F112" s="41" t="s">
        <v>4</v>
      </c>
      <c r="G112" s="41" t="s">
        <v>4</v>
      </c>
      <c r="H112" s="41" t="s">
        <v>4</v>
      </c>
      <c r="I112" s="41" t="s">
        <v>4</v>
      </c>
      <c r="J112" s="41" t="s">
        <v>4</v>
      </c>
      <c r="K112" s="41" t="s">
        <v>4</v>
      </c>
      <c r="L112" s="41" t="s">
        <v>4</v>
      </c>
      <c r="M112" s="41" t="s">
        <v>4</v>
      </c>
      <c r="N112" s="41" t="s">
        <v>4</v>
      </c>
      <c r="O112" s="41" t="s">
        <v>4</v>
      </c>
      <c r="P112" s="41" t="s">
        <v>4</v>
      </c>
      <c r="Q112" s="41" t="s">
        <v>4</v>
      </c>
      <c r="R112" s="41" t="s">
        <v>4</v>
      </c>
      <c r="S112" s="41" t="s">
        <v>4</v>
      </c>
      <c r="T112" s="41" t="s">
        <v>4</v>
      </c>
      <c r="U112" s="41" t="s">
        <v>4</v>
      </c>
      <c r="V112" s="41" t="s">
        <v>4</v>
      </c>
      <c r="W112" s="41" t="s">
        <v>4</v>
      </c>
      <c r="X112" s="41" t="s">
        <v>4</v>
      </c>
      <c r="Y112" s="41" t="s">
        <v>4</v>
      </c>
      <c r="Z112" s="41" t="s">
        <v>4</v>
      </c>
      <c r="AA112" s="41" t="s">
        <v>4</v>
      </c>
      <c r="AB112" s="41" t="s">
        <v>4</v>
      </c>
      <c r="AC112" s="41" t="s">
        <v>4</v>
      </c>
      <c r="AD112" s="41" t="s">
        <v>4</v>
      </c>
      <c r="AE112" s="41" t="s">
        <v>4</v>
      </c>
      <c r="AF112" s="41" t="s">
        <v>4</v>
      </c>
      <c r="AG112" s="41" t="s">
        <v>4</v>
      </c>
      <c r="AH112" s="41" t="s">
        <v>4</v>
      </c>
      <c r="AI112" s="41" t="s">
        <v>4</v>
      </c>
      <c r="AJ112" s="41" t="s">
        <v>4</v>
      </c>
      <c r="AK112" s="41" t="s">
        <v>4</v>
      </c>
      <c r="AL112" s="41" t="s">
        <v>4</v>
      </c>
      <c r="AM112" s="41" t="s">
        <v>4</v>
      </c>
      <c r="AN112" s="41" t="s">
        <v>4</v>
      </c>
      <c r="AO112" s="41" t="s">
        <v>4</v>
      </c>
    </row>
    <row r="113" spans="1:45" x14ac:dyDescent="0.2">
      <c r="B113" s="41" t="s">
        <v>2</v>
      </c>
      <c r="C113" s="41" t="s">
        <v>2</v>
      </c>
      <c r="D113" s="41" t="s">
        <v>2</v>
      </c>
      <c r="E113" s="41" t="s">
        <v>2</v>
      </c>
      <c r="F113" s="41" t="s">
        <v>2</v>
      </c>
      <c r="G113" s="41" t="s">
        <v>2</v>
      </c>
      <c r="H113" s="41" t="s">
        <v>2</v>
      </c>
      <c r="I113" s="41" t="s">
        <v>2</v>
      </c>
      <c r="J113" s="41" t="s">
        <v>2</v>
      </c>
      <c r="K113" s="41" t="s">
        <v>2</v>
      </c>
      <c r="L113" s="41" t="s">
        <v>2</v>
      </c>
      <c r="M113" s="41" t="s">
        <v>2</v>
      </c>
      <c r="N113" s="41" t="s">
        <v>2</v>
      </c>
      <c r="O113" s="41" t="s">
        <v>2</v>
      </c>
      <c r="P113" s="41" t="s">
        <v>2</v>
      </c>
      <c r="Q113" s="41" t="s">
        <v>2</v>
      </c>
      <c r="R113" s="41" t="s">
        <v>2</v>
      </c>
      <c r="S113" s="41" t="s">
        <v>2</v>
      </c>
      <c r="T113" s="41" t="s">
        <v>2</v>
      </c>
      <c r="U113" s="41" t="s">
        <v>2</v>
      </c>
      <c r="V113" s="41" t="s">
        <v>2</v>
      </c>
      <c r="W113" s="41" t="s">
        <v>2</v>
      </c>
      <c r="X113" s="41" t="s">
        <v>2</v>
      </c>
      <c r="Y113" s="41" t="s">
        <v>2</v>
      </c>
      <c r="Z113" s="41" t="s">
        <v>2</v>
      </c>
      <c r="AA113" s="41" t="s">
        <v>2</v>
      </c>
      <c r="AB113" s="41" t="s">
        <v>2</v>
      </c>
      <c r="AC113" s="41" t="s">
        <v>2</v>
      </c>
      <c r="AD113" s="41" t="s">
        <v>2</v>
      </c>
      <c r="AE113" s="41" t="s">
        <v>2</v>
      </c>
      <c r="AF113" s="41" t="s">
        <v>2</v>
      </c>
      <c r="AG113" s="41" t="s">
        <v>2</v>
      </c>
      <c r="AH113" s="41" t="s">
        <v>2</v>
      </c>
      <c r="AI113" s="41" t="s">
        <v>2</v>
      </c>
      <c r="AJ113" s="41" t="s">
        <v>2</v>
      </c>
      <c r="AK113" s="41" t="s">
        <v>2</v>
      </c>
      <c r="AL113" s="41" t="s">
        <v>2</v>
      </c>
      <c r="AM113" s="41" t="s">
        <v>2</v>
      </c>
      <c r="AN113" s="41" t="s">
        <v>2</v>
      </c>
      <c r="AO113" s="41" t="s">
        <v>2</v>
      </c>
    </row>
    <row r="114" spans="1:45" x14ac:dyDescent="0.2">
      <c r="A114" s="46"/>
      <c r="B114" s="41" t="s">
        <v>3</v>
      </c>
      <c r="C114" s="41" t="s">
        <v>3</v>
      </c>
      <c r="D114" s="41" t="s">
        <v>3</v>
      </c>
      <c r="E114" s="41" t="s">
        <v>3</v>
      </c>
      <c r="F114" s="41" t="s">
        <v>3</v>
      </c>
      <c r="G114" s="41" t="s">
        <v>3</v>
      </c>
      <c r="H114" s="41" t="s">
        <v>3</v>
      </c>
      <c r="I114" s="41" t="s">
        <v>3</v>
      </c>
      <c r="J114" s="41" t="s">
        <v>3</v>
      </c>
      <c r="K114" s="41" t="s">
        <v>3</v>
      </c>
      <c r="L114" s="41" t="s">
        <v>3</v>
      </c>
      <c r="M114" s="41" t="s">
        <v>3</v>
      </c>
      <c r="N114" s="41" t="s">
        <v>3</v>
      </c>
      <c r="O114" s="41" t="s">
        <v>3</v>
      </c>
      <c r="P114" s="41" t="s">
        <v>3</v>
      </c>
      <c r="Q114" s="41" t="s">
        <v>3</v>
      </c>
      <c r="R114" s="41" t="s">
        <v>3</v>
      </c>
      <c r="S114" s="41" t="s">
        <v>3</v>
      </c>
      <c r="T114" s="41" t="s">
        <v>3</v>
      </c>
      <c r="U114" s="41" t="s">
        <v>3</v>
      </c>
      <c r="V114" s="41" t="s">
        <v>3</v>
      </c>
      <c r="W114" s="41" t="s">
        <v>3</v>
      </c>
      <c r="X114" s="41" t="s">
        <v>3</v>
      </c>
      <c r="Y114" s="41" t="s">
        <v>3</v>
      </c>
      <c r="Z114" s="41" t="s">
        <v>3</v>
      </c>
      <c r="AA114" s="41" t="s">
        <v>3</v>
      </c>
      <c r="AB114" s="41" t="s">
        <v>3</v>
      </c>
      <c r="AC114" s="41" t="s">
        <v>3</v>
      </c>
      <c r="AD114" s="41" t="s">
        <v>3</v>
      </c>
      <c r="AE114" s="41" t="s">
        <v>3</v>
      </c>
      <c r="AF114" s="41" t="s">
        <v>3</v>
      </c>
      <c r="AG114" s="41" t="s">
        <v>3</v>
      </c>
      <c r="AH114" s="41" t="s">
        <v>3</v>
      </c>
      <c r="AI114" s="41" t="s">
        <v>3</v>
      </c>
      <c r="AJ114" s="41" t="s">
        <v>3</v>
      </c>
      <c r="AK114" s="41" t="s">
        <v>3</v>
      </c>
      <c r="AL114" s="41" t="s">
        <v>3</v>
      </c>
      <c r="AM114" s="41" t="s">
        <v>3</v>
      </c>
      <c r="AN114" s="41" t="s">
        <v>3</v>
      </c>
      <c r="AO114" s="41" t="s">
        <v>3</v>
      </c>
    </row>
    <row r="115" spans="1:45" x14ac:dyDescent="0.2">
      <c r="A115" s="46">
        <f>COUNTA(A9:A58)</f>
        <v>0</v>
      </c>
      <c r="B115" s="41" t="s">
        <v>5</v>
      </c>
      <c r="C115" s="41" t="s">
        <v>5</v>
      </c>
      <c r="D115" s="41" t="s">
        <v>5</v>
      </c>
      <c r="E115" s="41" t="s">
        <v>5</v>
      </c>
      <c r="F115" s="41" t="s">
        <v>5</v>
      </c>
      <c r="G115" s="41" t="s">
        <v>5</v>
      </c>
      <c r="H115" s="41" t="s">
        <v>5</v>
      </c>
      <c r="I115" s="41" t="s">
        <v>5</v>
      </c>
      <c r="J115" s="41" t="s">
        <v>5</v>
      </c>
      <c r="K115" s="41" t="s">
        <v>5</v>
      </c>
      <c r="L115" s="41" t="s">
        <v>5</v>
      </c>
      <c r="M115" s="41" t="s">
        <v>5</v>
      </c>
      <c r="N115" s="41" t="s">
        <v>5</v>
      </c>
      <c r="O115" s="41" t="s">
        <v>5</v>
      </c>
      <c r="P115" s="41" t="s">
        <v>5</v>
      </c>
      <c r="Q115" s="41" t="s">
        <v>5</v>
      </c>
      <c r="R115" s="41" t="s">
        <v>5</v>
      </c>
      <c r="S115" s="41" t="s">
        <v>5</v>
      </c>
      <c r="T115" s="41" t="s">
        <v>5</v>
      </c>
      <c r="U115" s="41" t="s">
        <v>5</v>
      </c>
      <c r="V115" s="41" t="s">
        <v>5</v>
      </c>
      <c r="W115" s="41" t="s">
        <v>5</v>
      </c>
      <c r="X115" s="41" t="s">
        <v>5</v>
      </c>
      <c r="Y115" s="41" t="s">
        <v>5</v>
      </c>
      <c r="Z115" s="41" t="s">
        <v>5</v>
      </c>
      <c r="AA115" s="41" t="s">
        <v>5</v>
      </c>
      <c r="AB115" s="41" t="s">
        <v>5</v>
      </c>
      <c r="AC115" s="41" t="s">
        <v>5</v>
      </c>
      <c r="AD115" s="41" t="s">
        <v>5</v>
      </c>
      <c r="AE115" s="41" t="s">
        <v>5</v>
      </c>
      <c r="AF115" s="41" t="s">
        <v>5</v>
      </c>
      <c r="AG115" s="41" t="s">
        <v>5</v>
      </c>
      <c r="AH115" s="41" t="s">
        <v>5</v>
      </c>
      <c r="AI115" s="41" t="s">
        <v>5</v>
      </c>
      <c r="AJ115" s="41" t="s">
        <v>5</v>
      </c>
      <c r="AK115" s="41" t="s">
        <v>5</v>
      </c>
      <c r="AL115" s="41" t="s">
        <v>5</v>
      </c>
      <c r="AM115" s="41" t="s">
        <v>5</v>
      </c>
      <c r="AN115" s="41" t="s">
        <v>5</v>
      </c>
      <c r="AO115" s="41" t="s">
        <v>5</v>
      </c>
    </row>
    <row r="116" spans="1:45" x14ac:dyDescent="0.2">
      <c r="A116" s="46"/>
      <c r="B116" s="41" t="s">
        <v>22</v>
      </c>
      <c r="C116" s="41" t="s">
        <v>22</v>
      </c>
      <c r="D116" s="41" t="s">
        <v>22</v>
      </c>
      <c r="E116" s="41" t="s">
        <v>22</v>
      </c>
      <c r="F116" s="41" t="s">
        <v>22</v>
      </c>
      <c r="G116" s="41" t="s">
        <v>22</v>
      </c>
      <c r="H116" s="41" t="s">
        <v>22</v>
      </c>
      <c r="I116" s="41" t="s">
        <v>22</v>
      </c>
      <c r="J116" s="41" t="s">
        <v>22</v>
      </c>
      <c r="K116" s="41" t="s">
        <v>22</v>
      </c>
      <c r="L116" s="41" t="s">
        <v>22</v>
      </c>
      <c r="M116" s="41" t="s">
        <v>22</v>
      </c>
      <c r="N116" s="41" t="s">
        <v>22</v>
      </c>
      <c r="O116" s="41" t="s">
        <v>22</v>
      </c>
      <c r="P116" s="41" t="s">
        <v>22</v>
      </c>
      <c r="Q116" s="41" t="s">
        <v>22</v>
      </c>
      <c r="R116" s="41" t="s">
        <v>22</v>
      </c>
      <c r="S116" s="41" t="s">
        <v>22</v>
      </c>
      <c r="T116" s="41" t="s">
        <v>22</v>
      </c>
      <c r="U116" s="41" t="s">
        <v>22</v>
      </c>
      <c r="V116" s="41" t="s">
        <v>22</v>
      </c>
      <c r="W116" s="41" t="s">
        <v>22</v>
      </c>
      <c r="X116" s="41" t="s">
        <v>22</v>
      </c>
      <c r="Y116" s="41" t="s">
        <v>22</v>
      </c>
      <c r="Z116" s="41" t="s">
        <v>22</v>
      </c>
      <c r="AA116" s="41" t="s">
        <v>22</v>
      </c>
      <c r="AB116" s="41" t="s">
        <v>22</v>
      </c>
      <c r="AC116" s="41" t="s">
        <v>22</v>
      </c>
      <c r="AD116" s="41" t="s">
        <v>22</v>
      </c>
      <c r="AE116" s="41" t="s">
        <v>22</v>
      </c>
      <c r="AF116" s="41" t="s">
        <v>22</v>
      </c>
      <c r="AG116" s="41" t="s">
        <v>22</v>
      </c>
      <c r="AH116" s="41" t="s">
        <v>22</v>
      </c>
      <c r="AI116" s="41" t="s">
        <v>22</v>
      </c>
      <c r="AJ116" s="41" t="s">
        <v>22</v>
      </c>
      <c r="AK116" s="41" t="s">
        <v>22</v>
      </c>
      <c r="AL116" s="41" t="s">
        <v>22</v>
      </c>
      <c r="AM116" s="41" t="s">
        <v>22</v>
      </c>
      <c r="AN116" s="41" t="s">
        <v>22</v>
      </c>
      <c r="AO116" s="41" t="s">
        <v>22</v>
      </c>
    </row>
    <row r="117" spans="1:45" x14ac:dyDescent="0.2">
      <c r="A117" s="46"/>
      <c r="B117" s="182" t="s">
        <v>11</v>
      </c>
      <c r="C117" s="182" t="s">
        <v>11</v>
      </c>
      <c r="D117" s="182" t="s">
        <v>11</v>
      </c>
      <c r="E117" s="182" t="s">
        <v>11</v>
      </c>
      <c r="F117" s="182" t="s">
        <v>11</v>
      </c>
      <c r="G117" s="182" t="s">
        <v>11</v>
      </c>
      <c r="H117" s="182" t="s">
        <v>11</v>
      </c>
      <c r="I117" s="182" t="s">
        <v>11</v>
      </c>
      <c r="J117" s="182" t="s">
        <v>11</v>
      </c>
      <c r="K117" s="182" t="s">
        <v>11</v>
      </c>
      <c r="L117" s="182" t="s">
        <v>11</v>
      </c>
      <c r="M117" s="182" t="s">
        <v>11</v>
      </c>
      <c r="N117" s="182" t="s">
        <v>11</v>
      </c>
      <c r="O117" s="182" t="s">
        <v>11</v>
      </c>
      <c r="P117" s="182" t="s">
        <v>11</v>
      </c>
      <c r="Q117" s="182" t="s">
        <v>11</v>
      </c>
      <c r="R117" s="182" t="s">
        <v>11</v>
      </c>
      <c r="S117" s="182" t="s">
        <v>11</v>
      </c>
      <c r="T117" s="182" t="s">
        <v>11</v>
      </c>
      <c r="U117" s="182" t="s">
        <v>11</v>
      </c>
      <c r="V117" s="182" t="s">
        <v>11</v>
      </c>
      <c r="W117" s="182" t="s">
        <v>11</v>
      </c>
      <c r="X117" s="182" t="s">
        <v>11</v>
      </c>
      <c r="Y117" s="182" t="s">
        <v>11</v>
      </c>
      <c r="Z117" s="182" t="s">
        <v>11</v>
      </c>
      <c r="AA117" s="182" t="s">
        <v>11</v>
      </c>
      <c r="AB117" s="182" t="s">
        <v>11</v>
      </c>
      <c r="AC117" s="182" t="s">
        <v>11</v>
      </c>
      <c r="AD117" s="182" t="s">
        <v>11</v>
      </c>
      <c r="AE117" s="182" t="s">
        <v>11</v>
      </c>
      <c r="AF117" s="182" t="s">
        <v>11</v>
      </c>
      <c r="AG117" s="182" t="s">
        <v>11</v>
      </c>
      <c r="AH117" s="182" t="s">
        <v>11</v>
      </c>
      <c r="AI117" s="182" t="s">
        <v>11</v>
      </c>
      <c r="AJ117" s="182" t="s">
        <v>11</v>
      </c>
      <c r="AK117" s="182" t="s">
        <v>11</v>
      </c>
      <c r="AL117" s="182" t="s">
        <v>11</v>
      </c>
      <c r="AM117" s="182" t="s">
        <v>11</v>
      </c>
      <c r="AN117" s="182" t="s">
        <v>11</v>
      </c>
      <c r="AO117" s="182" t="s">
        <v>11</v>
      </c>
    </row>
    <row r="118" spans="1:45" x14ac:dyDescent="0.2">
      <c r="A118" s="46"/>
      <c r="B118" s="93" t="s">
        <v>11</v>
      </c>
      <c r="C118" s="93" t="s">
        <v>11</v>
      </c>
      <c r="D118" s="93" t="s">
        <v>11</v>
      </c>
      <c r="E118" s="93" t="s">
        <v>11</v>
      </c>
      <c r="F118" s="93" t="s">
        <v>11</v>
      </c>
      <c r="G118" s="48" t="s">
        <v>5</v>
      </c>
      <c r="H118" s="48" t="s">
        <v>5</v>
      </c>
      <c r="I118" s="48" t="s">
        <v>5</v>
      </c>
      <c r="J118" s="48" t="s">
        <v>5</v>
      </c>
      <c r="K118" s="48" t="s">
        <v>5</v>
      </c>
      <c r="L118" s="48" t="s">
        <v>5</v>
      </c>
      <c r="M118" s="48" t="s">
        <v>5</v>
      </c>
      <c r="N118" s="48" t="s">
        <v>5</v>
      </c>
      <c r="O118" s="93" t="s">
        <v>11</v>
      </c>
      <c r="P118" s="93" t="s">
        <v>11</v>
      </c>
      <c r="Q118" s="93" t="s">
        <v>11</v>
      </c>
      <c r="R118" s="93" t="s">
        <v>11</v>
      </c>
      <c r="S118" s="93" t="s">
        <v>11</v>
      </c>
      <c r="T118" s="93" t="s">
        <v>11</v>
      </c>
      <c r="U118" s="93" t="s">
        <v>11</v>
      </c>
      <c r="V118" s="93" t="s">
        <v>11</v>
      </c>
      <c r="W118" s="48" t="s">
        <v>5</v>
      </c>
      <c r="X118" s="48" t="s">
        <v>5</v>
      </c>
      <c r="Y118" s="48" t="s">
        <v>5</v>
      </c>
      <c r="Z118" s="48" t="s">
        <v>5</v>
      </c>
      <c r="AA118" s="93" t="s">
        <v>11</v>
      </c>
      <c r="AB118" s="93" t="s">
        <v>11</v>
      </c>
      <c r="AC118" s="93" t="s">
        <v>11</v>
      </c>
      <c r="AD118" s="93" t="s">
        <v>11</v>
      </c>
      <c r="AE118" s="48" t="s">
        <v>5</v>
      </c>
      <c r="AF118" s="48" t="s">
        <v>5</v>
      </c>
      <c r="AG118" s="48" t="s">
        <v>5</v>
      </c>
      <c r="AH118" s="93" t="s">
        <v>11</v>
      </c>
      <c r="AI118" s="93" t="s">
        <v>11</v>
      </c>
      <c r="AJ118" s="93" t="s">
        <v>11</v>
      </c>
      <c r="AK118" s="93" t="s">
        <v>11</v>
      </c>
      <c r="AL118" s="48"/>
      <c r="AM118" s="48"/>
      <c r="AN118" s="48"/>
      <c r="AO118" s="48"/>
    </row>
    <row r="121" spans="1:45" s="44" customFormat="1" x14ac:dyDescent="0.2">
      <c r="A121" s="50"/>
      <c r="B121" s="44" t="s">
        <v>11</v>
      </c>
      <c r="C121" s="44" t="s">
        <v>11</v>
      </c>
      <c r="D121" s="44" t="s">
        <v>11</v>
      </c>
      <c r="E121" s="44" t="s">
        <v>11</v>
      </c>
      <c r="F121" s="44" t="s">
        <v>11</v>
      </c>
      <c r="G121" s="44" t="s">
        <v>11</v>
      </c>
      <c r="H121" s="44" t="s">
        <v>11</v>
      </c>
      <c r="I121" s="44" t="s">
        <v>11</v>
      </c>
      <c r="J121" s="44" t="s">
        <v>11</v>
      </c>
      <c r="K121" s="44" t="s">
        <v>11</v>
      </c>
      <c r="L121" s="44" t="s">
        <v>11</v>
      </c>
      <c r="M121" s="44" t="s">
        <v>11</v>
      </c>
      <c r="N121" s="44" t="s">
        <v>11</v>
      </c>
      <c r="O121" s="44" t="s">
        <v>11</v>
      </c>
      <c r="P121" s="44" t="s">
        <v>11</v>
      </c>
      <c r="Q121" s="44" t="s">
        <v>11</v>
      </c>
      <c r="R121" s="44" t="s">
        <v>11</v>
      </c>
      <c r="S121" s="44" t="s">
        <v>11</v>
      </c>
      <c r="T121" s="44" t="s">
        <v>11</v>
      </c>
      <c r="U121" s="44" t="s">
        <v>11</v>
      </c>
      <c r="V121" s="44" t="s">
        <v>11</v>
      </c>
      <c r="W121" s="44" t="s">
        <v>11</v>
      </c>
      <c r="X121" s="44" t="s">
        <v>11</v>
      </c>
      <c r="Y121" s="44" t="s">
        <v>11</v>
      </c>
      <c r="Z121" s="44" t="s">
        <v>11</v>
      </c>
      <c r="AA121" s="44" t="s">
        <v>11</v>
      </c>
      <c r="AB121" s="44" t="s">
        <v>11</v>
      </c>
      <c r="AC121" s="44" t="s">
        <v>11</v>
      </c>
      <c r="AD121" s="44" t="s">
        <v>11</v>
      </c>
      <c r="AE121" s="44" t="s">
        <v>11</v>
      </c>
      <c r="AF121" s="44" t="s">
        <v>11</v>
      </c>
      <c r="AG121" s="44" t="s">
        <v>11</v>
      </c>
      <c r="AH121" s="44" t="s">
        <v>11</v>
      </c>
      <c r="AI121" s="44" t="s">
        <v>11</v>
      </c>
      <c r="AJ121" s="44" t="s">
        <v>11</v>
      </c>
      <c r="AK121" s="44" t="s">
        <v>11</v>
      </c>
      <c r="AL121" s="44" t="s">
        <v>11</v>
      </c>
      <c r="AM121" s="44" t="s">
        <v>11</v>
      </c>
      <c r="AN121" s="44" t="s">
        <v>11</v>
      </c>
      <c r="AO121" s="44" t="s">
        <v>11</v>
      </c>
      <c r="AP121" s="44" t="s">
        <v>11</v>
      </c>
      <c r="AQ121" s="44" t="s">
        <v>11</v>
      </c>
      <c r="AR121" s="44" t="s">
        <v>11</v>
      </c>
      <c r="AS121" s="44" t="s">
        <v>11</v>
      </c>
    </row>
    <row r="122" spans="1:45" s="45" customFormat="1" x14ac:dyDescent="0.2">
      <c r="B122" s="204" t="s">
        <v>4</v>
      </c>
      <c r="C122" s="204" t="s">
        <v>4</v>
      </c>
      <c r="D122" s="204" t="s">
        <v>4</v>
      </c>
      <c r="E122" s="204" t="s">
        <v>4</v>
      </c>
      <c r="F122" s="204" t="s">
        <v>4</v>
      </c>
      <c r="G122" s="204" t="s">
        <v>4</v>
      </c>
      <c r="H122" s="204" t="s">
        <v>4</v>
      </c>
      <c r="I122" s="204" t="s">
        <v>4</v>
      </c>
      <c r="J122" s="204" t="s">
        <v>4</v>
      </c>
      <c r="K122" s="204" t="s">
        <v>4</v>
      </c>
      <c r="L122" s="204" t="s">
        <v>4</v>
      </c>
      <c r="M122" s="204" t="s">
        <v>4</v>
      </c>
      <c r="N122" s="204" t="s">
        <v>4</v>
      </c>
      <c r="O122" s="204" t="s">
        <v>4</v>
      </c>
      <c r="P122" s="204" t="s">
        <v>4</v>
      </c>
      <c r="Q122" s="204" t="s">
        <v>4</v>
      </c>
      <c r="R122" s="204" t="s">
        <v>4</v>
      </c>
      <c r="S122" s="204" t="s">
        <v>4</v>
      </c>
      <c r="T122" s="204" t="s">
        <v>4</v>
      </c>
      <c r="U122" s="204" t="s">
        <v>4</v>
      </c>
      <c r="V122" s="204" t="s">
        <v>4</v>
      </c>
      <c r="W122" s="204" t="s">
        <v>4</v>
      </c>
      <c r="X122" s="204" t="s">
        <v>4</v>
      </c>
      <c r="Y122" s="204" t="s">
        <v>4</v>
      </c>
      <c r="Z122" s="204" t="s">
        <v>4</v>
      </c>
      <c r="AA122" s="204" t="s">
        <v>4</v>
      </c>
      <c r="AB122" s="204" t="s">
        <v>4</v>
      </c>
      <c r="AC122" s="204" t="s">
        <v>4</v>
      </c>
      <c r="AD122" s="204" t="s">
        <v>4</v>
      </c>
      <c r="AE122" s="204" t="s">
        <v>4</v>
      </c>
      <c r="AF122" s="204" t="s">
        <v>4</v>
      </c>
      <c r="AG122" s="204" t="s">
        <v>4</v>
      </c>
      <c r="AH122" s="204" t="s">
        <v>4</v>
      </c>
      <c r="AI122" s="204" t="s">
        <v>4</v>
      </c>
      <c r="AJ122" s="204" t="s">
        <v>4</v>
      </c>
      <c r="AK122" s="204" t="s">
        <v>4</v>
      </c>
      <c r="AL122" s="204">
        <v>0</v>
      </c>
      <c r="AM122" s="204">
        <v>0</v>
      </c>
      <c r="AN122" s="204">
        <v>0</v>
      </c>
      <c r="AO122" s="204">
        <v>0</v>
      </c>
      <c r="AP122" s="204">
        <v>0</v>
      </c>
      <c r="AQ122" s="204">
        <v>0</v>
      </c>
      <c r="AR122" s="204">
        <v>0</v>
      </c>
      <c r="AS122" s="204">
        <v>0</v>
      </c>
    </row>
    <row r="123" spans="1:45" s="45" customFormat="1" x14ac:dyDescent="0.2">
      <c r="A123" s="50"/>
      <c r="B123" s="204" t="s">
        <v>2</v>
      </c>
      <c r="C123" s="204" t="s">
        <v>2</v>
      </c>
      <c r="D123" s="204" t="s">
        <v>2</v>
      </c>
      <c r="E123" s="204" t="s">
        <v>2</v>
      </c>
      <c r="F123" s="204" t="s">
        <v>2</v>
      </c>
      <c r="G123" s="204" t="s">
        <v>2</v>
      </c>
      <c r="H123" s="204" t="s">
        <v>2</v>
      </c>
      <c r="I123" s="204" t="s">
        <v>2</v>
      </c>
      <c r="J123" s="204" t="s">
        <v>2</v>
      </c>
      <c r="K123" s="204" t="s">
        <v>2</v>
      </c>
      <c r="L123" s="204" t="s">
        <v>2</v>
      </c>
      <c r="M123" s="204" t="s">
        <v>2</v>
      </c>
      <c r="N123" s="204" t="s">
        <v>2</v>
      </c>
      <c r="O123" s="204" t="s">
        <v>2</v>
      </c>
      <c r="P123" s="204" t="s">
        <v>2</v>
      </c>
      <c r="Q123" s="204" t="s">
        <v>2</v>
      </c>
      <c r="R123" s="204" t="s">
        <v>2</v>
      </c>
      <c r="S123" s="204" t="s">
        <v>2</v>
      </c>
      <c r="T123" s="204" t="s">
        <v>2</v>
      </c>
      <c r="U123" s="204" t="s">
        <v>2</v>
      </c>
      <c r="V123" s="204" t="s">
        <v>2</v>
      </c>
      <c r="W123" s="204" t="s">
        <v>2</v>
      </c>
      <c r="X123" s="204" t="s">
        <v>2</v>
      </c>
      <c r="Y123" s="204" t="s">
        <v>2</v>
      </c>
      <c r="Z123" s="204" t="s">
        <v>2</v>
      </c>
      <c r="AA123" s="204" t="s">
        <v>2</v>
      </c>
      <c r="AB123" s="204" t="s">
        <v>2</v>
      </c>
      <c r="AC123" s="204" t="s">
        <v>2</v>
      </c>
      <c r="AD123" s="204" t="s">
        <v>2</v>
      </c>
      <c r="AE123" s="204" t="s">
        <v>2</v>
      </c>
      <c r="AF123" s="204" t="s">
        <v>2</v>
      </c>
      <c r="AG123" s="204" t="s">
        <v>2</v>
      </c>
      <c r="AH123" s="204" t="s">
        <v>2</v>
      </c>
      <c r="AI123" s="204" t="s">
        <v>2</v>
      </c>
      <c r="AJ123" s="204" t="s">
        <v>2</v>
      </c>
      <c r="AK123" s="204" t="s">
        <v>2</v>
      </c>
      <c r="AL123" s="204">
        <v>1</v>
      </c>
      <c r="AM123" s="204">
        <v>1</v>
      </c>
      <c r="AN123" s="204">
        <v>1</v>
      </c>
      <c r="AO123" s="204">
        <v>1</v>
      </c>
      <c r="AP123" s="204">
        <v>1</v>
      </c>
      <c r="AQ123" s="204">
        <v>1</v>
      </c>
      <c r="AR123" s="204">
        <v>1</v>
      </c>
      <c r="AS123" s="204">
        <v>1</v>
      </c>
    </row>
    <row r="124" spans="1:45" s="45" customFormat="1" x14ac:dyDescent="0.2">
      <c r="A124" s="50"/>
      <c r="B124" s="204" t="s">
        <v>3</v>
      </c>
      <c r="C124" s="204" t="s">
        <v>3</v>
      </c>
      <c r="D124" s="204" t="s">
        <v>3</v>
      </c>
      <c r="E124" s="204" t="s">
        <v>3</v>
      </c>
      <c r="F124" s="204" t="s">
        <v>3</v>
      </c>
      <c r="G124" s="204" t="s">
        <v>3</v>
      </c>
      <c r="H124" s="204" t="s">
        <v>3</v>
      </c>
      <c r="I124" s="204" t="s">
        <v>3</v>
      </c>
      <c r="J124" s="204" t="s">
        <v>3</v>
      </c>
      <c r="K124" s="204" t="s">
        <v>3</v>
      </c>
      <c r="L124" s="204" t="s">
        <v>3</v>
      </c>
      <c r="M124" s="204" t="s">
        <v>3</v>
      </c>
      <c r="N124" s="204" t="s">
        <v>3</v>
      </c>
      <c r="O124" s="204" t="s">
        <v>3</v>
      </c>
      <c r="P124" s="204" t="s">
        <v>3</v>
      </c>
      <c r="Q124" s="204" t="s">
        <v>3</v>
      </c>
      <c r="R124" s="204" t="s">
        <v>3</v>
      </c>
      <c r="S124" s="204" t="s">
        <v>3</v>
      </c>
      <c r="T124" s="204" t="s">
        <v>3</v>
      </c>
      <c r="U124" s="204" t="s">
        <v>3</v>
      </c>
      <c r="V124" s="204" t="s">
        <v>3</v>
      </c>
      <c r="W124" s="204" t="s">
        <v>3</v>
      </c>
      <c r="X124" s="204" t="s">
        <v>3</v>
      </c>
      <c r="Y124" s="204" t="s">
        <v>3</v>
      </c>
      <c r="Z124" s="204" t="s">
        <v>3</v>
      </c>
      <c r="AA124" s="204" t="s">
        <v>3</v>
      </c>
      <c r="AB124" s="204" t="s">
        <v>3</v>
      </c>
      <c r="AC124" s="204" t="s">
        <v>3</v>
      </c>
      <c r="AD124" s="204" t="s">
        <v>3</v>
      </c>
      <c r="AE124" s="204" t="s">
        <v>3</v>
      </c>
      <c r="AF124" s="204" t="s">
        <v>3</v>
      </c>
      <c r="AG124" s="204" t="s">
        <v>3</v>
      </c>
      <c r="AH124" s="204" t="s">
        <v>3</v>
      </c>
      <c r="AI124" s="204" t="s">
        <v>3</v>
      </c>
      <c r="AJ124" s="204" t="s">
        <v>3</v>
      </c>
      <c r="AK124" s="204" t="s">
        <v>3</v>
      </c>
      <c r="AL124" s="203" t="s">
        <v>11</v>
      </c>
      <c r="AM124" s="203" t="s">
        <v>11</v>
      </c>
      <c r="AN124" s="203" t="s">
        <v>11</v>
      </c>
      <c r="AO124" s="203" t="s">
        <v>11</v>
      </c>
      <c r="AP124" s="203" t="s">
        <v>11</v>
      </c>
      <c r="AQ124" s="203" t="s">
        <v>11</v>
      </c>
      <c r="AR124" s="203" t="s">
        <v>11</v>
      </c>
      <c r="AS124" s="203" t="s">
        <v>11</v>
      </c>
    </row>
    <row r="125" spans="1:45" s="45" customFormat="1" x14ac:dyDescent="0.2">
      <c r="A125" s="50"/>
      <c r="B125" s="203" t="s">
        <v>11</v>
      </c>
      <c r="C125" s="203" t="s">
        <v>11</v>
      </c>
      <c r="D125" s="203" t="s">
        <v>11</v>
      </c>
      <c r="E125" s="203" t="s">
        <v>11</v>
      </c>
      <c r="F125" s="203" t="s">
        <v>11</v>
      </c>
      <c r="G125" s="204" t="s">
        <v>5</v>
      </c>
      <c r="H125" s="204" t="s">
        <v>5</v>
      </c>
      <c r="I125" s="204" t="s">
        <v>5</v>
      </c>
      <c r="J125" s="204" t="s">
        <v>5</v>
      </c>
      <c r="K125" s="204" t="s">
        <v>5</v>
      </c>
      <c r="L125" s="204" t="s">
        <v>5</v>
      </c>
      <c r="M125" s="204" t="s">
        <v>5</v>
      </c>
      <c r="N125" s="204" t="s">
        <v>5</v>
      </c>
      <c r="O125" s="203" t="s">
        <v>11</v>
      </c>
      <c r="P125" s="203" t="s">
        <v>11</v>
      </c>
      <c r="Q125" s="203" t="s">
        <v>11</v>
      </c>
      <c r="R125" s="203" t="s">
        <v>11</v>
      </c>
      <c r="S125" s="203" t="s">
        <v>11</v>
      </c>
      <c r="T125" s="203" t="s">
        <v>11</v>
      </c>
      <c r="U125" s="203" t="s">
        <v>11</v>
      </c>
      <c r="V125" s="203" t="s">
        <v>11</v>
      </c>
      <c r="W125" s="204" t="s">
        <v>5</v>
      </c>
      <c r="X125" s="204" t="s">
        <v>5</v>
      </c>
      <c r="Y125" s="204" t="s">
        <v>5</v>
      </c>
      <c r="Z125" s="204" t="s">
        <v>5</v>
      </c>
      <c r="AA125" s="203" t="s">
        <v>11</v>
      </c>
      <c r="AB125" s="203" t="s">
        <v>11</v>
      </c>
      <c r="AC125" s="203" t="s">
        <v>11</v>
      </c>
      <c r="AD125" s="203" t="s">
        <v>11</v>
      </c>
      <c r="AE125" s="204" t="s">
        <v>5</v>
      </c>
      <c r="AF125" s="204" t="s">
        <v>5</v>
      </c>
      <c r="AG125" s="204" t="s">
        <v>5</v>
      </c>
      <c r="AH125" s="203" t="s">
        <v>11</v>
      </c>
      <c r="AI125" s="203" t="s">
        <v>11</v>
      </c>
      <c r="AJ125" s="203" t="s">
        <v>11</v>
      </c>
      <c r="AK125" s="203" t="s">
        <v>11</v>
      </c>
      <c r="AL125" s="204"/>
      <c r="AM125" s="204"/>
      <c r="AN125" s="204"/>
      <c r="AO125" s="204"/>
      <c r="AP125" s="204"/>
      <c r="AQ125" s="204"/>
      <c r="AR125" s="204"/>
      <c r="AS125" s="204"/>
    </row>
  </sheetData>
  <mergeCells count="7">
    <mergeCell ref="AU60:AU62"/>
    <mergeCell ref="B66:AJ66"/>
    <mergeCell ref="B1:T1"/>
    <mergeCell ref="A2:A3"/>
    <mergeCell ref="B5:AS5"/>
    <mergeCell ref="B6:AS6"/>
    <mergeCell ref="A7:A8"/>
  </mergeCells>
  <phoneticPr fontId="0" type="noConversion"/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>
    <pageSetUpPr autoPageBreaks="0"/>
  </sheetPr>
  <dimension ref="A1:DN125"/>
  <sheetViews>
    <sheetView showGridLines="0" zoomScale="55" zoomScaleNormal="55" workbookViewId="0">
      <pane ySplit="10" topLeftCell="A11" activePane="bottomLeft" state="frozen"/>
      <selection activeCell="E1" sqref="E1"/>
      <selection pane="bottomLeft" activeCell="A2" sqref="A2:A3"/>
    </sheetView>
  </sheetViews>
  <sheetFormatPr defaultColWidth="9.140625" defaultRowHeight="12.75" x14ac:dyDescent="0.2"/>
  <cols>
    <col min="1" max="1" width="17.5703125" style="6" customWidth="1"/>
    <col min="2" max="41" width="5.5703125" style="6" customWidth="1"/>
    <col min="42" max="45" width="9.7109375" style="6" customWidth="1"/>
    <col min="46" max="47" width="13.140625" style="6" customWidth="1"/>
    <col min="48" max="48" width="4.85546875" style="6" customWidth="1"/>
    <col min="49" max="50" width="4.85546875" style="6" hidden="1" customWidth="1"/>
    <col min="51" max="51" width="5" style="6" hidden="1" customWidth="1"/>
    <col min="52" max="52" width="5.140625" style="6" hidden="1" customWidth="1"/>
    <col min="53" max="54" width="5.28515625" style="6" hidden="1" customWidth="1"/>
    <col min="55" max="55" width="5.140625" style="6" hidden="1" customWidth="1"/>
    <col min="56" max="56" width="7.7109375" style="6" hidden="1" customWidth="1"/>
    <col min="57" max="57" width="10" style="6" hidden="1" customWidth="1"/>
    <col min="58" max="62" width="9.28515625" style="6" hidden="1" customWidth="1"/>
    <col min="63" max="63" width="5.85546875" style="6" hidden="1" customWidth="1"/>
    <col min="64" max="92" width="3.85546875" style="6" hidden="1" customWidth="1"/>
    <col min="93" max="99" width="5" style="6" hidden="1" customWidth="1"/>
    <col min="100" max="106" width="3.85546875" style="6" hidden="1" customWidth="1"/>
    <col min="107" max="117" width="5" style="6" hidden="1" customWidth="1"/>
    <col min="118" max="118" width="5.85546875" style="6" hidden="1" customWidth="1"/>
    <col min="119" max="119" width="9.140625" style="6" customWidth="1"/>
    <col min="120" max="16384" width="9.140625" style="6"/>
  </cols>
  <sheetData>
    <row r="1" spans="1:96" ht="21.75" thickBot="1" x14ac:dyDescent="0.25">
      <c r="A1" s="4" t="s">
        <v>7</v>
      </c>
      <c r="B1" s="282" t="s">
        <v>95</v>
      </c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52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</row>
    <row r="2" spans="1:96" ht="12.75" customHeight="1" x14ac:dyDescent="0.2">
      <c r="A2" s="286"/>
    </row>
    <row r="3" spans="1:96" ht="13.5" customHeight="1" thickBot="1" x14ac:dyDescent="0.25">
      <c r="A3" s="287"/>
      <c r="D3" s="7" t="s">
        <v>16</v>
      </c>
      <c r="F3" s="8" t="s">
        <v>15</v>
      </c>
      <c r="G3" s="8"/>
      <c r="H3" s="8"/>
      <c r="I3" s="8"/>
      <c r="J3" s="8"/>
      <c r="R3" s="49" t="s">
        <v>109</v>
      </c>
      <c r="AL3" s="8"/>
      <c r="AM3" s="8"/>
      <c r="AN3" s="8"/>
      <c r="AO3" s="8"/>
      <c r="AP3" s="8"/>
      <c r="AQ3" s="8"/>
      <c r="AR3" s="8"/>
      <c r="AS3" s="8"/>
    </row>
    <row r="4" spans="1:96" ht="13.5" thickBot="1" x14ac:dyDescent="0.25">
      <c r="AT4" s="9"/>
    </row>
    <row r="5" spans="1:96" ht="13.5" customHeight="1" thickBot="1" x14ac:dyDescent="0.25">
      <c r="A5" s="10" t="s">
        <v>119</v>
      </c>
      <c r="B5" s="288" t="s">
        <v>9</v>
      </c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88"/>
      <c r="AQ5" s="288"/>
      <c r="AR5" s="288"/>
      <c r="AS5" s="288"/>
    </row>
    <row r="6" spans="1:96" ht="13.5" thickBot="1" x14ac:dyDescent="0.25">
      <c r="B6" s="289" t="s">
        <v>10</v>
      </c>
      <c r="C6" s="289"/>
      <c r="D6" s="289"/>
      <c r="E6" s="289"/>
      <c r="F6" s="289"/>
      <c r="G6" s="289"/>
      <c r="H6" s="289"/>
      <c r="I6" s="289"/>
      <c r="J6" s="289"/>
      <c r="K6" s="289"/>
      <c r="L6" s="289"/>
      <c r="M6" s="289"/>
      <c r="N6" s="289"/>
      <c r="O6" s="289"/>
      <c r="P6" s="289"/>
      <c r="Q6" s="289"/>
      <c r="R6" s="289"/>
      <c r="S6" s="289"/>
      <c r="T6" s="289"/>
      <c r="U6" s="289"/>
      <c r="V6" s="289"/>
      <c r="W6" s="289"/>
      <c r="X6" s="289"/>
      <c r="Y6" s="289"/>
      <c r="Z6" s="289"/>
      <c r="AA6" s="289"/>
      <c r="AB6" s="289"/>
      <c r="AC6" s="289"/>
      <c r="AD6" s="289"/>
      <c r="AE6" s="289"/>
      <c r="AF6" s="289"/>
      <c r="AG6" s="289"/>
      <c r="AH6" s="289"/>
      <c r="AI6" s="289"/>
      <c r="AJ6" s="289"/>
      <c r="AK6" s="289"/>
      <c r="AL6" s="289"/>
      <c r="AM6" s="289"/>
      <c r="AN6" s="289"/>
      <c r="AO6" s="289"/>
      <c r="AP6" s="289"/>
      <c r="AQ6" s="289"/>
      <c r="AR6" s="289"/>
      <c r="AS6" s="289"/>
    </row>
    <row r="7" spans="1:96" x14ac:dyDescent="0.2">
      <c r="A7" s="290" t="s">
        <v>0</v>
      </c>
      <c r="B7" s="53" t="s">
        <v>60</v>
      </c>
      <c r="C7" s="54" t="s">
        <v>61</v>
      </c>
      <c r="D7" s="54" t="s">
        <v>62</v>
      </c>
      <c r="E7" s="54" t="s">
        <v>63</v>
      </c>
      <c r="F7" s="55" t="s">
        <v>64</v>
      </c>
      <c r="G7" s="53" t="s">
        <v>65</v>
      </c>
      <c r="H7" s="54" t="s">
        <v>66</v>
      </c>
      <c r="I7" s="54" t="s">
        <v>67</v>
      </c>
      <c r="J7" s="56" t="s">
        <v>68</v>
      </c>
      <c r="K7" s="57" t="s">
        <v>69</v>
      </c>
      <c r="L7" s="54" t="s">
        <v>70</v>
      </c>
      <c r="M7" s="54" t="s">
        <v>71</v>
      </c>
      <c r="N7" s="54" t="s">
        <v>89</v>
      </c>
      <c r="O7" s="54" t="s">
        <v>99</v>
      </c>
      <c r="P7" s="55" t="s">
        <v>100</v>
      </c>
      <c r="Q7" s="53" t="s">
        <v>72</v>
      </c>
      <c r="R7" s="54" t="s">
        <v>73</v>
      </c>
      <c r="S7" s="54" t="s">
        <v>74</v>
      </c>
      <c r="T7" s="56" t="s">
        <v>75</v>
      </c>
      <c r="U7" s="57" t="s">
        <v>76</v>
      </c>
      <c r="V7" s="54" t="s">
        <v>77</v>
      </c>
      <c r="W7" s="55" t="s">
        <v>78</v>
      </c>
      <c r="X7" s="53" t="s">
        <v>54</v>
      </c>
      <c r="Y7" s="54" t="s">
        <v>55</v>
      </c>
      <c r="Z7" s="54" t="s">
        <v>79</v>
      </c>
      <c r="AA7" s="54" t="s">
        <v>101</v>
      </c>
      <c r="AB7" s="56" t="s">
        <v>102</v>
      </c>
      <c r="AC7" s="57" t="s">
        <v>56</v>
      </c>
      <c r="AD7" s="54" t="s">
        <v>57</v>
      </c>
      <c r="AE7" s="55" t="s">
        <v>58</v>
      </c>
      <c r="AF7" s="53" t="s">
        <v>80</v>
      </c>
      <c r="AG7" s="54" t="s">
        <v>81</v>
      </c>
      <c r="AH7" s="54" t="s">
        <v>82</v>
      </c>
      <c r="AI7" s="54" t="s">
        <v>83</v>
      </c>
      <c r="AJ7" s="56" t="s">
        <v>103</v>
      </c>
      <c r="AK7" s="57" t="s">
        <v>84</v>
      </c>
      <c r="AL7" s="54" t="s">
        <v>85</v>
      </c>
      <c r="AM7" s="54" t="s">
        <v>86</v>
      </c>
      <c r="AN7" s="54" t="s">
        <v>87</v>
      </c>
      <c r="AO7" s="55" t="s">
        <v>104</v>
      </c>
      <c r="AP7" s="58" t="s">
        <v>105</v>
      </c>
      <c r="AQ7" s="59" t="s">
        <v>106</v>
      </c>
      <c r="AR7" s="59" t="s">
        <v>107</v>
      </c>
      <c r="AS7" s="60" t="s">
        <v>108</v>
      </c>
      <c r="AT7" s="11" t="s">
        <v>1</v>
      </c>
      <c r="AW7" s="61" t="s">
        <v>60</v>
      </c>
      <c r="AX7" s="61" t="s">
        <v>61</v>
      </c>
      <c r="AY7" s="61" t="s">
        <v>62</v>
      </c>
      <c r="AZ7" s="61" t="s">
        <v>63</v>
      </c>
      <c r="BA7" s="61" t="s">
        <v>64</v>
      </c>
      <c r="BB7" s="61" t="s">
        <v>65</v>
      </c>
      <c r="BC7" s="61" t="s">
        <v>66</v>
      </c>
      <c r="BD7" s="61" t="s">
        <v>67</v>
      </c>
      <c r="BE7" s="61" t="s">
        <v>68</v>
      </c>
      <c r="BF7" s="61" t="s">
        <v>69</v>
      </c>
      <c r="BG7" s="61" t="s">
        <v>70</v>
      </c>
      <c r="BH7" s="61" t="s">
        <v>71</v>
      </c>
      <c r="BI7" s="61" t="s">
        <v>89</v>
      </c>
      <c r="BJ7" s="61" t="s">
        <v>99</v>
      </c>
      <c r="BK7" s="61" t="s">
        <v>100</v>
      </c>
      <c r="BL7" s="61" t="s">
        <v>72</v>
      </c>
      <c r="BM7" s="61" t="s">
        <v>73</v>
      </c>
      <c r="BN7" s="61" t="s">
        <v>74</v>
      </c>
      <c r="BO7" s="61" t="s">
        <v>75</v>
      </c>
      <c r="BP7" s="61" t="s">
        <v>76</v>
      </c>
      <c r="BQ7" s="61" t="s">
        <v>77</v>
      </c>
      <c r="BR7" s="61" t="s">
        <v>78</v>
      </c>
      <c r="BS7" s="61" t="s">
        <v>54</v>
      </c>
      <c r="BT7" s="61" t="s">
        <v>55</v>
      </c>
      <c r="BU7" s="61" t="s">
        <v>79</v>
      </c>
      <c r="BV7" s="61" t="s">
        <v>101</v>
      </c>
      <c r="BW7" s="61" t="s">
        <v>102</v>
      </c>
      <c r="BX7" s="61" t="s">
        <v>56</v>
      </c>
      <c r="BY7" s="61" t="s">
        <v>57</v>
      </c>
      <c r="BZ7" s="61" t="s">
        <v>58</v>
      </c>
      <c r="CA7" s="61" t="s">
        <v>80</v>
      </c>
      <c r="CB7" s="61" t="s">
        <v>81</v>
      </c>
      <c r="CC7" s="61" t="s">
        <v>82</v>
      </c>
      <c r="CD7" s="61" t="s">
        <v>83</v>
      </c>
      <c r="CE7" s="61" t="s">
        <v>103</v>
      </c>
      <c r="CF7" s="61" t="s">
        <v>84</v>
      </c>
      <c r="CG7" s="61" t="s">
        <v>85</v>
      </c>
      <c r="CH7" s="61" t="s">
        <v>86</v>
      </c>
      <c r="CI7" s="61" t="s">
        <v>87</v>
      </c>
      <c r="CJ7" s="61" t="s">
        <v>104</v>
      </c>
      <c r="CK7" s="2" t="s">
        <v>105</v>
      </c>
      <c r="CL7" s="2" t="s">
        <v>106</v>
      </c>
      <c r="CM7" s="2" t="s">
        <v>107</v>
      </c>
      <c r="CN7" s="2" t="s">
        <v>108</v>
      </c>
      <c r="CO7" s="12" t="s">
        <v>42</v>
      </c>
      <c r="CR7" s="13"/>
    </row>
    <row r="8" spans="1:96" ht="13.5" thickBot="1" x14ac:dyDescent="0.25">
      <c r="A8" s="291"/>
      <c r="B8" s="172" t="s">
        <v>23</v>
      </c>
      <c r="C8" s="173" t="s">
        <v>110</v>
      </c>
      <c r="D8" s="173" t="s">
        <v>23</v>
      </c>
      <c r="E8" s="173" t="s">
        <v>110</v>
      </c>
      <c r="F8" s="174" t="s">
        <v>23</v>
      </c>
      <c r="G8" s="175" t="s">
        <v>2</v>
      </c>
      <c r="H8" s="176" t="s">
        <v>22</v>
      </c>
      <c r="I8" s="176" t="s">
        <v>3</v>
      </c>
      <c r="J8" s="177" t="s">
        <v>5</v>
      </c>
      <c r="K8" s="178" t="s">
        <v>3</v>
      </c>
      <c r="L8" s="176" t="s">
        <v>2</v>
      </c>
      <c r="M8" s="176" t="s">
        <v>2</v>
      </c>
      <c r="N8" s="176" t="s">
        <v>4</v>
      </c>
      <c r="O8" s="176" t="s">
        <v>3</v>
      </c>
      <c r="P8" s="179" t="s">
        <v>4</v>
      </c>
      <c r="Q8" s="175" t="s">
        <v>3</v>
      </c>
      <c r="R8" s="176" t="s">
        <v>22</v>
      </c>
      <c r="S8" s="176" t="s">
        <v>2</v>
      </c>
      <c r="T8" s="177" t="s">
        <v>4</v>
      </c>
      <c r="U8" s="178" t="s">
        <v>3</v>
      </c>
      <c r="V8" s="176" t="s">
        <v>4</v>
      </c>
      <c r="W8" s="179" t="s">
        <v>2</v>
      </c>
      <c r="X8" s="175" t="s">
        <v>2</v>
      </c>
      <c r="Y8" s="176" t="s">
        <v>5</v>
      </c>
      <c r="Z8" s="176" t="s">
        <v>5</v>
      </c>
      <c r="AA8" s="176" t="s">
        <v>4</v>
      </c>
      <c r="AB8" s="177" t="s">
        <v>3</v>
      </c>
      <c r="AC8" s="178" t="s">
        <v>2</v>
      </c>
      <c r="AD8" s="176" t="s">
        <v>5</v>
      </c>
      <c r="AE8" s="179" t="s">
        <v>22</v>
      </c>
      <c r="AF8" s="175" t="s">
        <v>2</v>
      </c>
      <c r="AG8" s="176" t="s">
        <v>3</v>
      </c>
      <c r="AH8" s="176" t="s">
        <v>4</v>
      </c>
      <c r="AI8" s="176" t="s">
        <v>2</v>
      </c>
      <c r="AJ8" s="177" t="s">
        <v>4</v>
      </c>
      <c r="AK8" s="178" t="s">
        <v>3</v>
      </c>
      <c r="AL8" s="176" t="s">
        <v>2</v>
      </c>
      <c r="AM8" s="176" t="s">
        <v>3</v>
      </c>
      <c r="AN8" s="176" t="s">
        <v>4</v>
      </c>
      <c r="AO8" s="177" t="s">
        <v>4</v>
      </c>
      <c r="AP8" s="175">
        <v>4</v>
      </c>
      <c r="AQ8" s="176">
        <v>2</v>
      </c>
      <c r="AR8" s="176">
        <v>2</v>
      </c>
      <c r="AS8" s="177">
        <v>2</v>
      </c>
      <c r="AT8" s="17">
        <v>50</v>
      </c>
      <c r="AU8" s="62" t="s">
        <v>37</v>
      </c>
      <c r="AW8" s="18">
        <v>1</v>
      </c>
      <c r="AX8" s="18">
        <v>1</v>
      </c>
      <c r="AY8" s="18">
        <v>1</v>
      </c>
      <c r="AZ8" s="18">
        <v>1</v>
      </c>
      <c r="BA8" s="18">
        <v>1</v>
      </c>
      <c r="BB8" s="18">
        <v>1</v>
      </c>
      <c r="BC8" s="18">
        <v>1</v>
      </c>
      <c r="BD8" s="18">
        <v>1</v>
      </c>
      <c r="BE8" s="18">
        <v>1</v>
      </c>
      <c r="BF8" s="18">
        <v>1</v>
      </c>
      <c r="BG8" s="18">
        <v>1</v>
      </c>
      <c r="BH8" s="18">
        <v>1</v>
      </c>
      <c r="BI8" s="18">
        <v>1</v>
      </c>
      <c r="BJ8" s="18">
        <v>1</v>
      </c>
      <c r="BK8" s="18">
        <v>1</v>
      </c>
      <c r="BL8" s="18">
        <v>1</v>
      </c>
      <c r="BM8" s="18">
        <v>1</v>
      </c>
      <c r="BN8" s="18">
        <v>1</v>
      </c>
      <c r="BO8" s="18">
        <v>1</v>
      </c>
      <c r="BP8" s="18">
        <v>1</v>
      </c>
      <c r="BQ8" s="18">
        <v>1</v>
      </c>
      <c r="BR8" s="18">
        <v>1</v>
      </c>
      <c r="BS8" s="18">
        <v>1</v>
      </c>
      <c r="BT8" s="18">
        <v>1</v>
      </c>
      <c r="BU8" s="18">
        <v>1</v>
      </c>
      <c r="BV8" s="18">
        <v>1</v>
      </c>
      <c r="BW8" s="18">
        <v>1</v>
      </c>
      <c r="BX8" s="18">
        <v>1</v>
      </c>
      <c r="BY8" s="18">
        <v>1</v>
      </c>
      <c r="BZ8" s="18">
        <v>1</v>
      </c>
      <c r="CA8" s="18">
        <v>1</v>
      </c>
      <c r="CB8" s="18">
        <v>1</v>
      </c>
      <c r="CC8" s="18">
        <v>1</v>
      </c>
      <c r="CD8" s="18">
        <v>1</v>
      </c>
      <c r="CE8" s="18">
        <v>1</v>
      </c>
      <c r="CF8" s="18">
        <v>1</v>
      </c>
      <c r="CG8" s="18">
        <v>1</v>
      </c>
      <c r="CH8" s="18">
        <v>1</v>
      </c>
      <c r="CI8" s="18">
        <v>1</v>
      </c>
      <c r="CJ8" s="18">
        <v>1</v>
      </c>
      <c r="CK8" s="18">
        <v>4</v>
      </c>
      <c r="CL8" s="18">
        <v>2</v>
      </c>
      <c r="CM8" s="18">
        <v>2</v>
      </c>
      <c r="CN8" s="18">
        <v>2</v>
      </c>
      <c r="CO8" s="19">
        <f>SUM(AW8:CN8)</f>
        <v>50</v>
      </c>
      <c r="CR8" s="63"/>
    </row>
    <row r="9" spans="1:96" x14ac:dyDescent="0.2">
      <c r="A9" s="250"/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5"/>
      <c r="AH9" s="195"/>
      <c r="AI9" s="195"/>
      <c r="AJ9" s="195"/>
      <c r="AK9" s="195"/>
      <c r="AL9" s="195"/>
      <c r="AM9" s="195"/>
      <c r="AN9" s="195"/>
      <c r="AO9" s="195"/>
      <c r="AP9" s="194"/>
      <c r="AQ9" s="214"/>
      <c r="AR9" s="214"/>
      <c r="AS9" s="214"/>
      <c r="AT9" s="21" t="str">
        <f t="shared" ref="AT9:AT58" si="0">IF(ISBLANK($A9)," ",CO9)</f>
        <v xml:space="preserve"> </v>
      </c>
      <c r="AU9" s="22"/>
      <c r="AW9" s="23" t="str">
        <f t="shared" ref="AW9:CJ15" si="1">IF(ISBLANK($A9)," ",IF(B9=B$8,1,0))</f>
        <v xml:space="preserve"> </v>
      </c>
      <c r="AX9" s="23" t="str">
        <f t="shared" si="1"/>
        <v xml:space="preserve"> </v>
      </c>
      <c r="AY9" s="23" t="str">
        <f t="shared" si="1"/>
        <v xml:space="preserve"> </v>
      </c>
      <c r="AZ9" s="23" t="str">
        <f t="shared" si="1"/>
        <v xml:space="preserve"> </v>
      </c>
      <c r="BA9" s="23" t="str">
        <f t="shared" si="1"/>
        <v xml:space="preserve"> </v>
      </c>
      <c r="BB9" s="23" t="str">
        <f t="shared" si="1"/>
        <v xml:space="preserve"> </v>
      </c>
      <c r="BC9" s="23" t="str">
        <f t="shared" si="1"/>
        <v xml:space="preserve"> </v>
      </c>
      <c r="BD9" s="23" t="str">
        <f t="shared" si="1"/>
        <v xml:space="preserve"> </v>
      </c>
      <c r="BE9" s="23" t="str">
        <f t="shared" si="1"/>
        <v xml:space="preserve"> </v>
      </c>
      <c r="BF9" s="23" t="str">
        <f t="shared" si="1"/>
        <v xml:space="preserve"> </v>
      </c>
      <c r="BG9" s="23" t="str">
        <f t="shared" si="1"/>
        <v xml:space="preserve"> </v>
      </c>
      <c r="BH9" s="23" t="str">
        <f t="shared" si="1"/>
        <v xml:space="preserve"> </v>
      </c>
      <c r="BI9" s="23" t="str">
        <f t="shared" si="1"/>
        <v xml:space="preserve"> </v>
      </c>
      <c r="BJ9" s="23" t="str">
        <f t="shared" si="1"/>
        <v xml:space="preserve"> </v>
      </c>
      <c r="BK9" s="23" t="str">
        <f t="shared" si="1"/>
        <v xml:space="preserve"> </v>
      </c>
      <c r="BL9" s="23" t="str">
        <f t="shared" si="1"/>
        <v xml:space="preserve"> </v>
      </c>
      <c r="BM9" s="23" t="str">
        <f t="shared" si="1"/>
        <v xml:space="preserve"> </v>
      </c>
      <c r="BN9" s="23" t="str">
        <f t="shared" si="1"/>
        <v xml:space="preserve"> </v>
      </c>
      <c r="BO9" s="23" t="str">
        <f t="shared" si="1"/>
        <v xml:space="preserve"> </v>
      </c>
      <c r="BP9" s="23" t="str">
        <f t="shared" si="1"/>
        <v xml:space="preserve"> </v>
      </c>
      <c r="BQ9" s="23" t="str">
        <f t="shared" si="1"/>
        <v xml:space="preserve"> </v>
      </c>
      <c r="BR9" s="23" t="str">
        <f t="shared" si="1"/>
        <v xml:space="preserve"> </v>
      </c>
      <c r="BS9" s="23" t="str">
        <f t="shared" si="1"/>
        <v xml:space="preserve"> </v>
      </c>
      <c r="BT9" s="23" t="str">
        <f t="shared" si="1"/>
        <v xml:space="preserve"> </v>
      </c>
      <c r="BU9" s="23" t="str">
        <f t="shared" si="1"/>
        <v xml:space="preserve"> </v>
      </c>
      <c r="BV9" s="23" t="str">
        <f t="shared" si="1"/>
        <v xml:space="preserve"> </v>
      </c>
      <c r="BW9" s="23" t="str">
        <f t="shared" si="1"/>
        <v xml:space="preserve"> </v>
      </c>
      <c r="BX9" s="23" t="str">
        <f t="shared" si="1"/>
        <v xml:space="preserve"> </v>
      </c>
      <c r="BY9" s="23" t="str">
        <f t="shared" si="1"/>
        <v xml:space="preserve"> </v>
      </c>
      <c r="BZ9" s="23" t="str">
        <f t="shared" si="1"/>
        <v xml:space="preserve"> </v>
      </c>
      <c r="CA9" s="23" t="str">
        <f t="shared" si="1"/>
        <v xml:space="preserve"> </v>
      </c>
      <c r="CB9" s="23" t="str">
        <f t="shared" si="1"/>
        <v xml:space="preserve"> </v>
      </c>
      <c r="CC9" s="23" t="str">
        <f t="shared" si="1"/>
        <v xml:space="preserve"> </v>
      </c>
      <c r="CD9" s="23" t="str">
        <f t="shared" si="1"/>
        <v xml:space="preserve"> </v>
      </c>
      <c r="CE9" s="23" t="str">
        <f t="shared" si="1"/>
        <v xml:space="preserve"> </v>
      </c>
      <c r="CF9" s="23" t="str">
        <f t="shared" si="1"/>
        <v xml:space="preserve"> </v>
      </c>
      <c r="CG9" s="23" t="str">
        <f t="shared" si="1"/>
        <v xml:space="preserve"> </v>
      </c>
      <c r="CH9" s="23" t="str">
        <f t="shared" si="1"/>
        <v xml:space="preserve"> </v>
      </c>
      <c r="CI9" s="23" t="str">
        <f t="shared" si="1"/>
        <v xml:space="preserve"> </v>
      </c>
      <c r="CJ9" s="23" t="str">
        <f t="shared" si="1"/>
        <v xml:space="preserve"> </v>
      </c>
      <c r="CK9" s="23" t="str">
        <f>IF(ISBLANK($A9)," ",IF(ISNUMBER(AP9),AP9,0))</f>
        <v xml:space="preserve"> </v>
      </c>
      <c r="CL9" s="23" t="str">
        <f>IF(ISBLANK($A9)," ",IF(ISNUMBER(AQ9),AQ9,0))</f>
        <v xml:space="preserve"> </v>
      </c>
      <c r="CM9" s="23" t="str">
        <f>IF(ISBLANK($A9)," ",IF(ISNUMBER(AR9),AR9,0))</f>
        <v xml:space="preserve"> </v>
      </c>
      <c r="CN9" s="23" t="str">
        <f>IF(ISBLANK($A9)," ",IF(ISNUMBER(AS9),AS9,0))</f>
        <v xml:space="preserve"> </v>
      </c>
      <c r="CO9" s="23" t="str">
        <f>IF(ISBLANK($A9)," ",SUM(AW9:CN9))</f>
        <v xml:space="preserve"> </v>
      </c>
    </row>
    <row r="10" spans="1:96" x14ac:dyDescent="0.2">
      <c r="A10" s="250"/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195"/>
      <c r="AD10" s="195"/>
      <c r="AE10" s="195"/>
      <c r="AF10" s="195"/>
      <c r="AG10" s="195"/>
      <c r="AH10" s="195"/>
      <c r="AI10" s="195"/>
      <c r="AJ10" s="195"/>
      <c r="AK10" s="195"/>
      <c r="AL10" s="195"/>
      <c r="AM10" s="195"/>
      <c r="AN10" s="195"/>
      <c r="AO10" s="195"/>
      <c r="AP10" s="214"/>
      <c r="AQ10" s="214"/>
      <c r="AR10" s="214"/>
      <c r="AS10" s="214"/>
      <c r="AT10" s="24" t="str">
        <f t="shared" si="0"/>
        <v xml:space="preserve"> </v>
      </c>
      <c r="AW10" s="23" t="str">
        <f t="shared" si="1"/>
        <v xml:space="preserve"> </v>
      </c>
      <c r="AX10" s="23" t="str">
        <f t="shared" si="1"/>
        <v xml:space="preserve"> </v>
      </c>
      <c r="AY10" s="23" t="str">
        <f t="shared" si="1"/>
        <v xml:space="preserve"> </v>
      </c>
      <c r="AZ10" s="23" t="str">
        <f t="shared" si="1"/>
        <v xml:space="preserve"> </v>
      </c>
      <c r="BA10" s="23" t="str">
        <f t="shared" si="1"/>
        <v xml:space="preserve"> </v>
      </c>
      <c r="BB10" s="23" t="str">
        <f t="shared" si="1"/>
        <v xml:space="preserve"> </v>
      </c>
      <c r="BC10" s="23" t="str">
        <f t="shared" si="1"/>
        <v xml:space="preserve"> </v>
      </c>
      <c r="BD10" s="23" t="str">
        <f t="shared" si="1"/>
        <v xml:space="preserve"> </v>
      </c>
      <c r="BE10" s="23" t="str">
        <f t="shared" si="1"/>
        <v xml:space="preserve"> </v>
      </c>
      <c r="BF10" s="23" t="str">
        <f t="shared" si="1"/>
        <v xml:space="preserve"> </v>
      </c>
      <c r="BG10" s="23" t="str">
        <f t="shared" si="1"/>
        <v xml:space="preserve"> </v>
      </c>
      <c r="BH10" s="23" t="str">
        <f t="shared" si="1"/>
        <v xml:space="preserve"> </v>
      </c>
      <c r="BI10" s="23" t="str">
        <f t="shared" si="1"/>
        <v xml:space="preserve"> </v>
      </c>
      <c r="BJ10" s="23" t="str">
        <f t="shared" si="1"/>
        <v xml:space="preserve"> </v>
      </c>
      <c r="BK10" s="23" t="str">
        <f t="shared" si="1"/>
        <v xml:space="preserve"> </v>
      </c>
      <c r="BL10" s="23" t="str">
        <f t="shared" si="1"/>
        <v xml:space="preserve"> </v>
      </c>
      <c r="BM10" s="23" t="str">
        <f t="shared" si="1"/>
        <v xml:space="preserve"> </v>
      </c>
      <c r="BN10" s="23" t="str">
        <f t="shared" si="1"/>
        <v xml:space="preserve"> </v>
      </c>
      <c r="BO10" s="23" t="str">
        <f t="shared" si="1"/>
        <v xml:space="preserve"> </v>
      </c>
      <c r="BP10" s="23" t="str">
        <f t="shared" si="1"/>
        <v xml:space="preserve"> </v>
      </c>
      <c r="BQ10" s="23" t="str">
        <f t="shared" si="1"/>
        <v xml:space="preserve"> </v>
      </c>
      <c r="BR10" s="23" t="str">
        <f t="shared" si="1"/>
        <v xml:space="preserve"> </v>
      </c>
      <c r="BS10" s="23" t="str">
        <f t="shared" si="1"/>
        <v xml:space="preserve"> </v>
      </c>
      <c r="BT10" s="23" t="str">
        <f t="shared" si="1"/>
        <v xml:space="preserve"> </v>
      </c>
      <c r="BU10" s="23" t="str">
        <f t="shared" si="1"/>
        <v xml:space="preserve"> </v>
      </c>
      <c r="BV10" s="23" t="str">
        <f t="shared" si="1"/>
        <v xml:space="preserve"> </v>
      </c>
      <c r="BW10" s="23" t="str">
        <f t="shared" si="1"/>
        <v xml:space="preserve"> </v>
      </c>
      <c r="BX10" s="23" t="str">
        <f t="shared" si="1"/>
        <v xml:space="preserve"> </v>
      </c>
      <c r="BY10" s="23" t="str">
        <f t="shared" si="1"/>
        <v xml:space="preserve"> </v>
      </c>
      <c r="BZ10" s="23" t="str">
        <f t="shared" si="1"/>
        <v xml:space="preserve"> </v>
      </c>
      <c r="CA10" s="23" t="str">
        <f t="shared" si="1"/>
        <v xml:space="preserve"> </v>
      </c>
      <c r="CB10" s="23" t="str">
        <f t="shared" si="1"/>
        <v xml:space="preserve"> </v>
      </c>
      <c r="CC10" s="23" t="str">
        <f t="shared" si="1"/>
        <v xml:space="preserve"> </v>
      </c>
      <c r="CD10" s="23" t="str">
        <f t="shared" si="1"/>
        <v xml:space="preserve"> </v>
      </c>
      <c r="CE10" s="23" t="str">
        <f t="shared" si="1"/>
        <v xml:space="preserve"> </v>
      </c>
      <c r="CF10" s="23" t="str">
        <f t="shared" si="1"/>
        <v xml:space="preserve"> </v>
      </c>
      <c r="CG10" s="23" t="str">
        <f t="shared" si="1"/>
        <v xml:space="preserve"> </v>
      </c>
      <c r="CH10" s="23" t="str">
        <f t="shared" si="1"/>
        <v xml:space="preserve"> </v>
      </c>
      <c r="CI10" s="23" t="str">
        <f t="shared" si="1"/>
        <v xml:space="preserve"> </v>
      </c>
      <c r="CJ10" s="23" t="str">
        <f t="shared" si="1"/>
        <v xml:space="preserve"> </v>
      </c>
      <c r="CK10" s="23" t="str">
        <f t="shared" ref="CK10:CN58" si="2">IF(ISBLANK($A10)," ",IF(ISNUMBER(AP10),AP10,0))</f>
        <v xml:space="preserve"> </v>
      </c>
      <c r="CL10" s="23" t="str">
        <f t="shared" si="2"/>
        <v xml:space="preserve"> </v>
      </c>
      <c r="CM10" s="23" t="str">
        <f t="shared" si="2"/>
        <v xml:space="preserve"> </v>
      </c>
      <c r="CN10" s="23" t="str">
        <f t="shared" si="2"/>
        <v xml:space="preserve"> </v>
      </c>
      <c r="CO10" s="23" t="str">
        <f t="shared" ref="CO10:CO58" si="3">IF(ISBLANK($A10)," ",SUM(AW10:CN10))</f>
        <v xml:space="preserve"> </v>
      </c>
    </row>
    <row r="11" spans="1:96" x14ac:dyDescent="0.2">
      <c r="A11" s="250"/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195"/>
      <c r="AD11" s="195"/>
      <c r="AE11" s="195"/>
      <c r="AF11" s="195"/>
      <c r="AG11" s="195"/>
      <c r="AH11" s="195"/>
      <c r="AI11" s="195"/>
      <c r="AJ11" s="195"/>
      <c r="AK11" s="195"/>
      <c r="AL11" s="195"/>
      <c r="AM11" s="195"/>
      <c r="AN11" s="195"/>
      <c r="AO11" s="195"/>
      <c r="AP11" s="214"/>
      <c r="AQ11" s="214"/>
      <c r="AR11" s="214"/>
      <c r="AS11" s="214"/>
      <c r="AT11" s="24" t="str">
        <f t="shared" si="0"/>
        <v xml:space="preserve"> </v>
      </c>
      <c r="AW11" s="23" t="str">
        <f t="shared" si="1"/>
        <v xml:space="preserve"> </v>
      </c>
      <c r="AX11" s="23" t="str">
        <f t="shared" si="1"/>
        <v xml:space="preserve"> </v>
      </c>
      <c r="AY11" s="23" t="str">
        <f t="shared" si="1"/>
        <v xml:space="preserve"> </v>
      </c>
      <c r="AZ11" s="23" t="str">
        <f t="shared" si="1"/>
        <v xml:space="preserve"> </v>
      </c>
      <c r="BA11" s="23" t="str">
        <f t="shared" si="1"/>
        <v xml:space="preserve"> </v>
      </c>
      <c r="BB11" s="23" t="str">
        <f t="shared" si="1"/>
        <v xml:space="preserve"> </v>
      </c>
      <c r="BC11" s="23" t="str">
        <f t="shared" si="1"/>
        <v xml:space="preserve"> </v>
      </c>
      <c r="BD11" s="23" t="str">
        <f t="shared" si="1"/>
        <v xml:space="preserve"> </v>
      </c>
      <c r="BE11" s="23" t="str">
        <f t="shared" si="1"/>
        <v xml:space="preserve"> </v>
      </c>
      <c r="BF11" s="23" t="str">
        <f t="shared" si="1"/>
        <v xml:space="preserve"> </v>
      </c>
      <c r="BG11" s="23" t="str">
        <f t="shared" si="1"/>
        <v xml:space="preserve"> </v>
      </c>
      <c r="BH11" s="23" t="str">
        <f t="shared" si="1"/>
        <v xml:space="preserve"> </v>
      </c>
      <c r="BI11" s="23" t="str">
        <f t="shared" si="1"/>
        <v xml:space="preserve"> </v>
      </c>
      <c r="BJ11" s="23" t="str">
        <f t="shared" si="1"/>
        <v xml:space="preserve"> </v>
      </c>
      <c r="BK11" s="23" t="str">
        <f t="shared" si="1"/>
        <v xml:space="preserve"> </v>
      </c>
      <c r="BL11" s="23" t="str">
        <f t="shared" si="1"/>
        <v xml:space="preserve"> </v>
      </c>
      <c r="BM11" s="23" t="str">
        <f t="shared" si="1"/>
        <v xml:space="preserve"> </v>
      </c>
      <c r="BN11" s="23" t="str">
        <f t="shared" si="1"/>
        <v xml:space="preserve"> </v>
      </c>
      <c r="BO11" s="23" t="str">
        <f t="shared" si="1"/>
        <v xml:space="preserve"> </v>
      </c>
      <c r="BP11" s="23" t="str">
        <f t="shared" si="1"/>
        <v xml:space="preserve"> </v>
      </c>
      <c r="BQ11" s="23" t="str">
        <f t="shared" si="1"/>
        <v xml:space="preserve"> </v>
      </c>
      <c r="BR11" s="23" t="str">
        <f t="shared" si="1"/>
        <v xml:space="preserve"> </v>
      </c>
      <c r="BS11" s="23" t="str">
        <f t="shared" si="1"/>
        <v xml:space="preserve"> </v>
      </c>
      <c r="BT11" s="23" t="str">
        <f t="shared" si="1"/>
        <v xml:space="preserve"> </v>
      </c>
      <c r="BU11" s="23" t="str">
        <f t="shared" si="1"/>
        <v xml:space="preserve"> </v>
      </c>
      <c r="BV11" s="23" t="str">
        <f t="shared" si="1"/>
        <v xml:space="preserve"> </v>
      </c>
      <c r="BW11" s="23" t="str">
        <f t="shared" si="1"/>
        <v xml:space="preserve"> </v>
      </c>
      <c r="BX11" s="23" t="str">
        <f t="shared" si="1"/>
        <v xml:space="preserve"> </v>
      </c>
      <c r="BY11" s="23" t="str">
        <f t="shared" si="1"/>
        <v xml:space="preserve"> </v>
      </c>
      <c r="BZ11" s="23" t="str">
        <f t="shared" si="1"/>
        <v xml:space="preserve"> </v>
      </c>
      <c r="CA11" s="23" t="str">
        <f t="shared" si="1"/>
        <v xml:space="preserve"> </v>
      </c>
      <c r="CB11" s="23" t="str">
        <f t="shared" si="1"/>
        <v xml:space="preserve"> </v>
      </c>
      <c r="CC11" s="23" t="str">
        <f t="shared" si="1"/>
        <v xml:space="preserve"> </v>
      </c>
      <c r="CD11" s="23" t="str">
        <f t="shared" si="1"/>
        <v xml:space="preserve"> </v>
      </c>
      <c r="CE11" s="23" t="str">
        <f t="shared" si="1"/>
        <v xml:space="preserve"> </v>
      </c>
      <c r="CF11" s="23" t="str">
        <f t="shared" si="1"/>
        <v xml:space="preserve"> </v>
      </c>
      <c r="CG11" s="23" t="str">
        <f t="shared" si="1"/>
        <v xml:space="preserve"> </v>
      </c>
      <c r="CH11" s="23" t="str">
        <f t="shared" si="1"/>
        <v xml:space="preserve"> </v>
      </c>
      <c r="CI11" s="23" t="str">
        <f t="shared" si="1"/>
        <v xml:space="preserve"> </v>
      </c>
      <c r="CJ11" s="23" t="str">
        <f t="shared" si="1"/>
        <v xml:space="preserve"> </v>
      </c>
      <c r="CK11" s="23" t="str">
        <f t="shared" si="2"/>
        <v xml:space="preserve"> </v>
      </c>
      <c r="CL11" s="23" t="str">
        <f t="shared" si="2"/>
        <v xml:space="preserve"> </v>
      </c>
      <c r="CM11" s="23" t="str">
        <f t="shared" si="2"/>
        <v xml:space="preserve"> </v>
      </c>
      <c r="CN11" s="23" t="str">
        <f t="shared" si="2"/>
        <v xml:space="preserve"> </v>
      </c>
      <c r="CO11" s="23" t="str">
        <f t="shared" si="3"/>
        <v xml:space="preserve"> </v>
      </c>
    </row>
    <row r="12" spans="1:96" x14ac:dyDescent="0.2">
      <c r="A12" s="250"/>
      <c r="B12" s="196"/>
      <c r="C12" s="196"/>
      <c r="D12" s="196"/>
      <c r="E12" s="196"/>
      <c r="F12" s="196"/>
      <c r="G12" s="196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96"/>
      <c r="S12" s="196"/>
      <c r="T12" s="196"/>
      <c r="U12" s="196"/>
      <c r="V12" s="196"/>
      <c r="W12" s="196"/>
      <c r="X12" s="196"/>
      <c r="Y12" s="196"/>
      <c r="Z12" s="196"/>
      <c r="AA12" s="196"/>
      <c r="AB12" s="196"/>
      <c r="AC12" s="196"/>
      <c r="AD12" s="196"/>
      <c r="AE12" s="196"/>
      <c r="AF12" s="196"/>
      <c r="AG12" s="196"/>
      <c r="AH12" s="196"/>
      <c r="AI12" s="196"/>
      <c r="AJ12" s="196"/>
      <c r="AK12" s="196"/>
      <c r="AL12" s="196"/>
      <c r="AM12" s="196"/>
      <c r="AN12" s="196"/>
      <c r="AO12" s="196"/>
      <c r="AP12" s="194"/>
      <c r="AQ12" s="194"/>
      <c r="AR12" s="194"/>
      <c r="AS12" s="194"/>
      <c r="AT12" s="24" t="str">
        <f t="shared" si="0"/>
        <v xml:space="preserve"> </v>
      </c>
      <c r="AW12" s="23" t="str">
        <f t="shared" si="1"/>
        <v xml:space="preserve"> </v>
      </c>
      <c r="AX12" s="23" t="str">
        <f t="shared" si="1"/>
        <v xml:space="preserve"> </v>
      </c>
      <c r="AY12" s="23" t="str">
        <f t="shared" si="1"/>
        <v xml:space="preserve"> </v>
      </c>
      <c r="AZ12" s="23" t="str">
        <f t="shared" si="1"/>
        <v xml:space="preserve"> </v>
      </c>
      <c r="BA12" s="23" t="str">
        <f t="shared" si="1"/>
        <v xml:space="preserve"> </v>
      </c>
      <c r="BB12" s="23" t="str">
        <f t="shared" si="1"/>
        <v xml:space="preserve"> </v>
      </c>
      <c r="BC12" s="23" t="str">
        <f t="shared" si="1"/>
        <v xml:space="preserve"> </v>
      </c>
      <c r="BD12" s="23" t="str">
        <f t="shared" si="1"/>
        <v xml:space="preserve"> </v>
      </c>
      <c r="BE12" s="23" t="str">
        <f t="shared" si="1"/>
        <v xml:space="preserve"> </v>
      </c>
      <c r="BF12" s="23" t="str">
        <f t="shared" si="1"/>
        <v xml:space="preserve"> </v>
      </c>
      <c r="BG12" s="23" t="str">
        <f t="shared" si="1"/>
        <v xml:space="preserve"> </v>
      </c>
      <c r="BH12" s="23" t="str">
        <f t="shared" si="1"/>
        <v xml:space="preserve"> </v>
      </c>
      <c r="BI12" s="23" t="str">
        <f t="shared" si="1"/>
        <v xml:space="preserve"> </v>
      </c>
      <c r="BJ12" s="23" t="str">
        <f t="shared" si="1"/>
        <v xml:space="preserve"> </v>
      </c>
      <c r="BK12" s="23" t="str">
        <f t="shared" si="1"/>
        <v xml:space="preserve"> </v>
      </c>
      <c r="BL12" s="23" t="str">
        <f t="shared" si="1"/>
        <v xml:space="preserve"> </v>
      </c>
      <c r="BM12" s="23" t="str">
        <f t="shared" si="1"/>
        <v xml:space="preserve"> </v>
      </c>
      <c r="BN12" s="23" t="str">
        <f t="shared" si="1"/>
        <v xml:space="preserve"> </v>
      </c>
      <c r="BO12" s="23" t="str">
        <f t="shared" si="1"/>
        <v xml:space="preserve"> </v>
      </c>
      <c r="BP12" s="23" t="str">
        <f t="shared" si="1"/>
        <v xml:space="preserve"> </v>
      </c>
      <c r="BQ12" s="23" t="str">
        <f t="shared" si="1"/>
        <v xml:space="preserve"> </v>
      </c>
      <c r="BR12" s="23" t="str">
        <f t="shared" si="1"/>
        <v xml:space="preserve"> </v>
      </c>
      <c r="BS12" s="23" t="str">
        <f t="shared" si="1"/>
        <v xml:space="preserve"> </v>
      </c>
      <c r="BT12" s="23" t="str">
        <f t="shared" si="1"/>
        <v xml:space="preserve"> </v>
      </c>
      <c r="BU12" s="23" t="str">
        <f t="shared" si="1"/>
        <v xml:space="preserve"> </v>
      </c>
      <c r="BV12" s="23" t="str">
        <f t="shared" si="1"/>
        <v xml:space="preserve"> </v>
      </c>
      <c r="BW12" s="23" t="str">
        <f t="shared" si="1"/>
        <v xml:space="preserve"> </v>
      </c>
      <c r="BX12" s="23" t="str">
        <f t="shared" si="1"/>
        <v xml:space="preserve"> </v>
      </c>
      <c r="BY12" s="23" t="str">
        <f t="shared" si="1"/>
        <v xml:space="preserve"> </v>
      </c>
      <c r="BZ12" s="23" t="str">
        <f t="shared" si="1"/>
        <v xml:space="preserve"> </v>
      </c>
      <c r="CA12" s="23" t="str">
        <f t="shared" si="1"/>
        <v xml:space="preserve"> </v>
      </c>
      <c r="CB12" s="23" t="str">
        <f t="shared" si="1"/>
        <v xml:space="preserve"> </v>
      </c>
      <c r="CC12" s="23" t="str">
        <f t="shared" si="1"/>
        <v xml:space="preserve"> </v>
      </c>
      <c r="CD12" s="23" t="str">
        <f t="shared" si="1"/>
        <v xml:space="preserve"> </v>
      </c>
      <c r="CE12" s="23" t="str">
        <f t="shared" si="1"/>
        <v xml:space="preserve"> </v>
      </c>
      <c r="CF12" s="23" t="str">
        <f t="shared" si="1"/>
        <v xml:space="preserve"> </v>
      </c>
      <c r="CG12" s="23" t="str">
        <f t="shared" si="1"/>
        <v xml:space="preserve"> </v>
      </c>
      <c r="CH12" s="23" t="str">
        <f t="shared" si="1"/>
        <v xml:space="preserve"> </v>
      </c>
      <c r="CI12" s="23" t="str">
        <f t="shared" si="1"/>
        <v xml:space="preserve"> </v>
      </c>
      <c r="CJ12" s="23" t="str">
        <f t="shared" si="1"/>
        <v xml:space="preserve"> </v>
      </c>
      <c r="CK12" s="23" t="str">
        <f t="shared" si="2"/>
        <v xml:space="preserve"> </v>
      </c>
      <c r="CL12" s="23" t="str">
        <f t="shared" si="2"/>
        <v xml:space="preserve"> </v>
      </c>
      <c r="CM12" s="23" t="str">
        <f t="shared" si="2"/>
        <v xml:space="preserve"> </v>
      </c>
      <c r="CN12" s="23" t="str">
        <f t="shared" si="2"/>
        <v xml:space="preserve"> </v>
      </c>
      <c r="CO12" s="23" t="str">
        <f t="shared" si="3"/>
        <v xml:space="preserve"> </v>
      </c>
    </row>
    <row r="13" spans="1:96" x14ac:dyDescent="0.2">
      <c r="A13" s="250"/>
      <c r="B13" s="196"/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6"/>
      <c r="W13" s="196"/>
      <c r="X13" s="196"/>
      <c r="Y13" s="196"/>
      <c r="Z13" s="196"/>
      <c r="AA13" s="196"/>
      <c r="AB13" s="196"/>
      <c r="AC13" s="196"/>
      <c r="AD13" s="196"/>
      <c r="AE13" s="196"/>
      <c r="AF13" s="196"/>
      <c r="AG13" s="196"/>
      <c r="AH13" s="196"/>
      <c r="AI13" s="196"/>
      <c r="AJ13" s="196"/>
      <c r="AK13" s="196"/>
      <c r="AL13" s="196"/>
      <c r="AM13" s="196"/>
      <c r="AN13" s="196"/>
      <c r="AO13" s="196"/>
      <c r="AP13" s="194"/>
      <c r="AQ13" s="194"/>
      <c r="AR13" s="194"/>
      <c r="AS13" s="194"/>
      <c r="AT13" s="24" t="str">
        <f t="shared" si="0"/>
        <v xml:space="preserve"> </v>
      </c>
      <c r="AW13" s="23" t="str">
        <f t="shared" si="1"/>
        <v xml:space="preserve"> </v>
      </c>
      <c r="AX13" s="23" t="str">
        <f t="shared" si="1"/>
        <v xml:space="preserve"> </v>
      </c>
      <c r="AY13" s="23" t="str">
        <f t="shared" si="1"/>
        <v xml:space="preserve"> </v>
      </c>
      <c r="AZ13" s="23" t="str">
        <f t="shared" si="1"/>
        <v xml:space="preserve"> </v>
      </c>
      <c r="BA13" s="23" t="str">
        <f t="shared" si="1"/>
        <v xml:space="preserve"> </v>
      </c>
      <c r="BB13" s="23" t="str">
        <f t="shared" si="1"/>
        <v xml:space="preserve"> </v>
      </c>
      <c r="BC13" s="23" t="str">
        <f t="shared" si="1"/>
        <v xml:space="preserve"> </v>
      </c>
      <c r="BD13" s="23" t="str">
        <f t="shared" si="1"/>
        <v xml:space="preserve"> </v>
      </c>
      <c r="BE13" s="23" t="str">
        <f t="shared" si="1"/>
        <v xml:space="preserve"> </v>
      </c>
      <c r="BF13" s="23" t="str">
        <f t="shared" si="1"/>
        <v xml:space="preserve"> </v>
      </c>
      <c r="BG13" s="23" t="str">
        <f t="shared" si="1"/>
        <v xml:space="preserve"> </v>
      </c>
      <c r="BH13" s="23" t="str">
        <f t="shared" si="1"/>
        <v xml:space="preserve"> </v>
      </c>
      <c r="BI13" s="23" t="str">
        <f t="shared" si="1"/>
        <v xml:space="preserve"> </v>
      </c>
      <c r="BJ13" s="23" t="str">
        <f t="shared" si="1"/>
        <v xml:space="preserve"> </v>
      </c>
      <c r="BK13" s="23" t="str">
        <f t="shared" si="1"/>
        <v xml:space="preserve"> </v>
      </c>
      <c r="BL13" s="23" t="str">
        <f t="shared" si="1"/>
        <v xml:space="preserve"> </v>
      </c>
      <c r="BM13" s="23" t="str">
        <f t="shared" si="1"/>
        <v xml:space="preserve"> </v>
      </c>
      <c r="BN13" s="23" t="str">
        <f t="shared" si="1"/>
        <v xml:space="preserve"> </v>
      </c>
      <c r="BO13" s="23" t="str">
        <f t="shared" si="1"/>
        <v xml:space="preserve"> </v>
      </c>
      <c r="BP13" s="23" t="str">
        <f t="shared" si="1"/>
        <v xml:space="preserve"> </v>
      </c>
      <c r="BQ13" s="23" t="str">
        <f t="shared" si="1"/>
        <v xml:space="preserve"> </v>
      </c>
      <c r="BR13" s="23" t="str">
        <f t="shared" si="1"/>
        <v xml:space="preserve"> </v>
      </c>
      <c r="BS13" s="23" t="str">
        <f t="shared" si="1"/>
        <v xml:space="preserve"> </v>
      </c>
      <c r="BT13" s="23" t="str">
        <f t="shared" si="1"/>
        <v xml:space="preserve"> </v>
      </c>
      <c r="BU13" s="23" t="str">
        <f t="shared" si="1"/>
        <v xml:space="preserve"> </v>
      </c>
      <c r="BV13" s="23" t="str">
        <f t="shared" si="1"/>
        <v xml:space="preserve"> </v>
      </c>
      <c r="BW13" s="23" t="str">
        <f t="shared" si="1"/>
        <v xml:space="preserve"> </v>
      </c>
      <c r="BX13" s="23" t="str">
        <f t="shared" si="1"/>
        <v xml:space="preserve"> </v>
      </c>
      <c r="BY13" s="23" t="str">
        <f t="shared" si="1"/>
        <v xml:space="preserve"> </v>
      </c>
      <c r="BZ13" s="23" t="str">
        <f t="shared" si="1"/>
        <v xml:space="preserve"> </v>
      </c>
      <c r="CA13" s="23" t="str">
        <f t="shared" si="1"/>
        <v xml:space="preserve"> </v>
      </c>
      <c r="CB13" s="23" t="str">
        <f t="shared" si="1"/>
        <v xml:space="preserve"> </v>
      </c>
      <c r="CC13" s="23" t="str">
        <f t="shared" si="1"/>
        <v xml:space="preserve"> </v>
      </c>
      <c r="CD13" s="23" t="str">
        <f t="shared" si="1"/>
        <v xml:space="preserve"> </v>
      </c>
      <c r="CE13" s="23" t="str">
        <f t="shared" si="1"/>
        <v xml:space="preserve"> </v>
      </c>
      <c r="CF13" s="23" t="str">
        <f t="shared" si="1"/>
        <v xml:space="preserve"> </v>
      </c>
      <c r="CG13" s="23" t="str">
        <f t="shared" si="1"/>
        <v xml:space="preserve"> </v>
      </c>
      <c r="CH13" s="23" t="str">
        <f t="shared" si="1"/>
        <v xml:space="preserve"> </v>
      </c>
      <c r="CI13" s="23" t="str">
        <f t="shared" si="1"/>
        <v xml:space="preserve"> </v>
      </c>
      <c r="CJ13" s="23" t="str">
        <f t="shared" si="1"/>
        <v xml:space="preserve"> </v>
      </c>
      <c r="CK13" s="23" t="str">
        <f t="shared" si="2"/>
        <v xml:space="preserve"> </v>
      </c>
      <c r="CL13" s="23" t="str">
        <f t="shared" si="2"/>
        <v xml:space="preserve"> </v>
      </c>
      <c r="CM13" s="23" t="str">
        <f t="shared" si="2"/>
        <v xml:space="preserve"> </v>
      </c>
      <c r="CN13" s="23" t="str">
        <f t="shared" si="2"/>
        <v xml:space="preserve"> </v>
      </c>
      <c r="CO13" s="23" t="str">
        <f t="shared" si="3"/>
        <v xml:space="preserve"> </v>
      </c>
    </row>
    <row r="14" spans="1:96" x14ac:dyDescent="0.2">
      <c r="A14" s="250"/>
      <c r="B14" s="196"/>
      <c r="C14" s="196"/>
      <c r="D14" s="196"/>
      <c r="E14" s="196"/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  <c r="U14" s="196"/>
      <c r="V14" s="196"/>
      <c r="W14" s="196"/>
      <c r="X14" s="196"/>
      <c r="Y14" s="196"/>
      <c r="Z14" s="196"/>
      <c r="AA14" s="196"/>
      <c r="AB14" s="196"/>
      <c r="AC14" s="196"/>
      <c r="AD14" s="196"/>
      <c r="AE14" s="196"/>
      <c r="AF14" s="196"/>
      <c r="AG14" s="196"/>
      <c r="AH14" s="196"/>
      <c r="AI14" s="196"/>
      <c r="AJ14" s="196"/>
      <c r="AK14" s="196"/>
      <c r="AL14" s="196"/>
      <c r="AM14" s="196"/>
      <c r="AN14" s="196"/>
      <c r="AO14" s="196"/>
      <c r="AP14" s="214"/>
      <c r="AQ14" s="194"/>
      <c r="AR14" s="194"/>
      <c r="AS14" s="194"/>
      <c r="AT14" s="24" t="str">
        <f t="shared" si="0"/>
        <v xml:space="preserve"> </v>
      </c>
      <c r="AW14" s="23" t="str">
        <f t="shared" si="1"/>
        <v xml:space="preserve"> </v>
      </c>
      <c r="AX14" s="23" t="str">
        <f t="shared" si="1"/>
        <v xml:space="preserve"> </v>
      </c>
      <c r="AY14" s="23" t="str">
        <f t="shared" si="1"/>
        <v xml:space="preserve"> </v>
      </c>
      <c r="AZ14" s="23" t="str">
        <f t="shared" si="1"/>
        <v xml:space="preserve"> </v>
      </c>
      <c r="BA14" s="23" t="str">
        <f t="shared" si="1"/>
        <v xml:space="preserve"> </v>
      </c>
      <c r="BB14" s="23" t="str">
        <f t="shared" si="1"/>
        <v xml:space="preserve"> </v>
      </c>
      <c r="BC14" s="23" t="str">
        <f t="shared" si="1"/>
        <v xml:space="preserve"> </v>
      </c>
      <c r="BD14" s="23" t="str">
        <f t="shared" si="1"/>
        <v xml:space="preserve"> </v>
      </c>
      <c r="BE14" s="23" t="str">
        <f t="shared" si="1"/>
        <v xml:space="preserve"> </v>
      </c>
      <c r="BF14" s="23" t="str">
        <f t="shared" si="1"/>
        <v xml:space="preserve"> </v>
      </c>
      <c r="BG14" s="23" t="str">
        <f t="shared" si="1"/>
        <v xml:space="preserve"> </v>
      </c>
      <c r="BH14" s="23" t="str">
        <f t="shared" si="1"/>
        <v xml:space="preserve"> </v>
      </c>
      <c r="BI14" s="23" t="str">
        <f t="shared" si="1"/>
        <v xml:space="preserve"> </v>
      </c>
      <c r="BJ14" s="23" t="str">
        <f t="shared" si="1"/>
        <v xml:space="preserve"> </v>
      </c>
      <c r="BK14" s="23" t="str">
        <f t="shared" si="1"/>
        <v xml:space="preserve"> </v>
      </c>
      <c r="BL14" s="23" t="str">
        <f t="shared" si="1"/>
        <v xml:space="preserve"> </v>
      </c>
      <c r="BM14" s="23" t="str">
        <f t="shared" si="1"/>
        <v xml:space="preserve"> </v>
      </c>
      <c r="BN14" s="23" t="str">
        <f t="shared" si="1"/>
        <v xml:space="preserve"> </v>
      </c>
      <c r="BO14" s="23" t="str">
        <f t="shared" si="1"/>
        <v xml:space="preserve"> </v>
      </c>
      <c r="BP14" s="23" t="str">
        <f t="shared" si="1"/>
        <v xml:space="preserve"> </v>
      </c>
      <c r="BQ14" s="23" t="str">
        <f t="shared" si="1"/>
        <v xml:space="preserve"> </v>
      </c>
      <c r="BR14" s="23" t="str">
        <f t="shared" si="1"/>
        <v xml:space="preserve"> </v>
      </c>
      <c r="BS14" s="23" t="str">
        <f t="shared" si="1"/>
        <v xml:space="preserve"> </v>
      </c>
      <c r="BT14" s="23" t="str">
        <f t="shared" si="1"/>
        <v xml:space="preserve"> </v>
      </c>
      <c r="BU14" s="23" t="str">
        <f t="shared" si="1"/>
        <v xml:space="preserve"> </v>
      </c>
      <c r="BV14" s="23" t="str">
        <f t="shared" si="1"/>
        <v xml:space="preserve"> </v>
      </c>
      <c r="BW14" s="23" t="str">
        <f t="shared" si="1"/>
        <v xml:space="preserve"> </v>
      </c>
      <c r="BX14" s="23" t="str">
        <f t="shared" si="1"/>
        <v xml:space="preserve"> </v>
      </c>
      <c r="BY14" s="23" t="str">
        <f t="shared" si="1"/>
        <v xml:space="preserve"> </v>
      </c>
      <c r="BZ14" s="23" t="str">
        <f t="shared" si="1"/>
        <v xml:space="preserve"> </v>
      </c>
      <c r="CA14" s="23" t="str">
        <f t="shared" si="1"/>
        <v xml:space="preserve"> </v>
      </c>
      <c r="CB14" s="23" t="str">
        <f t="shared" si="1"/>
        <v xml:space="preserve"> </v>
      </c>
      <c r="CC14" s="23" t="str">
        <f t="shared" si="1"/>
        <v xml:space="preserve"> </v>
      </c>
      <c r="CD14" s="23" t="str">
        <f t="shared" si="1"/>
        <v xml:space="preserve"> </v>
      </c>
      <c r="CE14" s="23" t="str">
        <f t="shared" si="1"/>
        <v xml:space="preserve"> </v>
      </c>
      <c r="CF14" s="23" t="str">
        <f t="shared" si="1"/>
        <v xml:space="preserve"> </v>
      </c>
      <c r="CG14" s="23" t="str">
        <f t="shared" si="1"/>
        <v xml:space="preserve"> </v>
      </c>
      <c r="CH14" s="23" t="str">
        <f t="shared" si="1"/>
        <v xml:space="preserve"> </v>
      </c>
      <c r="CI14" s="23" t="str">
        <f t="shared" si="1"/>
        <v xml:space="preserve"> </v>
      </c>
      <c r="CJ14" s="23" t="str">
        <f t="shared" si="1"/>
        <v xml:space="preserve"> </v>
      </c>
      <c r="CK14" s="23" t="str">
        <f t="shared" si="2"/>
        <v xml:space="preserve"> </v>
      </c>
      <c r="CL14" s="23" t="str">
        <f t="shared" si="2"/>
        <v xml:space="preserve"> </v>
      </c>
      <c r="CM14" s="23" t="str">
        <f t="shared" si="2"/>
        <v xml:space="preserve"> </v>
      </c>
      <c r="CN14" s="23" t="str">
        <f t="shared" si="2"/>
        <v xml:space="preserve"> </v>
      </c>
      <c r="CO14" s="23" t="str">
        <f t="shared" si="3"/>
        <v xml:space="preserve"> </v>
      </c>
    </row>
    <row r="15" spans="1:96" x14ac:dyDescent="0.2">
      <c r="A15" s="250"/>
      <c r="B15" s="196"/>
      <c r="C15" s="196"/>
      <c r="D15" s="196"/>
      <c r="E15" s="196"/>
      <c r="F15" s="196"/>
      <c r="G15" s="196"/>
      <c r="H15" s="196"/>
      <c r="I15" s="196"/>
      <c r="J15" s="196"/>
      <c r="K15" s="196"/>
      <c r="L15" s="196"/>
      <c r="M15" s="196"/>
      <c r="N15" s="196"/>
      <c r="O15" s="196"/>
      <c r="P15" s="196"/>
      <c r="Q15" s="196"/>
      <c r="R15" s="196"/>
      <c r="S15" s="196"/>
      <c r="T15" s="196"/>
      <c r="U15" s="196"/>
      <c r="V15" s="196"/>
      <c r="W15" s="196"/>
      <c r="X15" s="196"/>
      <c r="Y15" s="196"/>
      <c r="Z15" s="196"/>
      <c r="AA15" s="196"/>
      <c r="AB15" s="196"/>
      <c r="AC15" s="196"/>
      <c r="AD15" s="196"/>
      <c r="AE15" s="196"/>
      <c r="AF15" s="196"/>
      <c r="AG15" s="196"/>
      <c r="AH15" s="196"/>
      <c r="AI15" s="196"/>
      <c r="AJ15" s="196"/>
      <c r="AK15" s="196"/>
      <c r="AL15" s="196"/>
      <c r="AM15" s="196"/>
      <c r="AN15" s="196"/>
      <c r="AO15" s="196"/>
      <c r="AP15" s="194"/>
      <c r="AQ15" s="194"/>
      <c r="AR15" s="194"/>
      <c r="AS15" s="194"/>
      <c r="AT15" s="24" t="str">
        <f t="shared" si="0"/>
        <v xml:space="preserve"> </v>
      </c>
      <c r="AW15" s="23" t="str">
        <f t="shared" si="1"/>
        <v xml:space="preserve"> </v>
      </c>
      <c r="AX15" s="23" t="str">
        <f t="shared" si="1"/>
        <v xml:space="preserve"> </v>
      </c>
      <c r="AY15" s="23" t="str">
        <f t="shared" si="1"/>
        <v xml:space="preserve"> </v>
      </c>
      <c r="AZ15" s="23" t="str">
        <f t="shared" si="1"/>
        <v xml:space="preserve"> </v>
      </c>
      <c r="BA15" s="23" t="str">
        <f t="shared" si="1"/>
        <v xml:space="preserve"> </v>
      </c>
      <c r="BB15" s="23" t="str">
        <f t="shared" si="1"/>
        <v xml:space="preserve"> </v>
      </c>
      <c r="BC15" s="23" t="str">
        <f t="shared" si="1"/>
        <v xml:space="preserve"> </v>
      </c>
      <c r="BD15" s="23" t="str">
        <f t="shared" si="1"/>
        <v xml:space="preserve"> </v>
      </c>
      <c r="BE15" s="23" t="str">
        <f t="shared" si="1"/>
        <v xml:space="preserve"> </v>
      </c>
      <c r="BF15" s="23" t="str">
        <f t="shared" si="1"/>
        <v xml:space="preserve"> </v>
      </c>
      <c r="BG15" s="23" t="str">
        <f t="shared" si="1"/>
        <v xml:space="preserve"> </v>
      </c>
      <c r="BH15" s="23" t="str">
        <f t="shared" si="1"/>
        <v xml:space="preserve"> </v>
      </c>
      <c r="BI15" s="23" t="str">
        <f t="shared" si="1"/>
        <v xml:space="preserve"> </v>
      </c>
      <c r="BJ15" s="23" t="str">
        <f t="shared" si="1"/>
        <v xml:space="preserve"> </v>
      </c>
      <c r="BK15" s="23" t="str">
        <f t="shared" si="1"/>
        <v xml:space="preserve"> </v>
      </c>
      <c r="BL15" s="23" t="str">
        <f t="shared" ref="BL15:CA30" si="4">IF(ISBLANK($A15)," ",IF(Q15=Q$8,1,0))</f>
        <v xml:space="preserve"> </v>
      </c>
      <c r="BM15" s="23" t="str">
        <f t="shared" si="4"/>
        <v xml:space="preserve"> </v>
      </c>
      <c r="BN15" s="23" t="str">
        <f t="shared" si="4"/>
        <v xml:space="preserve"> </v>
      </c>
      <c r="BO15" s="23" t="str">
        <f t="shared" si="4"/>
        <v xml:space="preserve"> </v>
      </c>
      <c r="BP15" s="23" t="str">
        <f t="shared" si="4"/>
        <v xml:space="preserve"> </v>
      </c>
      <c r="BQ15" s="23" t="str">
        <f t="shared" si="4"/>
        <v xml:space="preserve"> </v>
      </c>
      <c r="BR15" s="23" t="str">
        <f t="shared" si="4"/>
        <v xml:space="preserve"> </v>
      </c>
      <c r="BS15" s="23" t="str">
        <f t="shared" si="4"/>
        <v xml:space="preserve"> </v>
      </c>
      <c r="BT15" s="23" t="str">
        <f t="shared" si="4"/>
        <v xml:space="preserve"> </v>
      </c>
      <c r="BU15" s="23" t="str">
        <f t="shared" si="4"/>
        <v xml:space="preserve"> </v>
      </c>
      <c r="BV15" s="23" t="str">
        <f t="shared" si="4"/>
        <v xml:space="preserve"> </v>
      </c>
      <c r="BW15" s="23" t="str">
        <f t="shared" si="4"/>
        <v xml:space="preserve"> </v>
      </c>
      <c r="BX15" s="23" t="str">
        <f t="shared" si="4"/>
        <v xml:space="preserve"> </v>
      </c>
      <c r="BY15" s="23" t="str">
        <f t="shared" si="4"/>
        <v xml:space="preserve"> </v>
      </c>
      <c r="BZ15" s="23" t="str">
        <f t="shared" si="4"/>
        <v xml:space="preserve"> </v>
      </c>
      <c r="CA15" s="23" t="str">
        <f t="shared" si="4"/>
        <v xml:space="preserve"> </v>
      </c>
      <c r="CB15" s="23" t="str">
        <f t="shared" ref="CB15:CJ43" si="5">IF(ISBLANK($A15)," ",IF(AG15=AG$8,1,0))</f>
        <v xml:space="preserve"> </v>
      </c>
      <c r="CC15" s="23" t="str">
        <f t="shared" si="5"/>
        <v xml:space="preserve"> </v>
      </c>
      <c r="CD15" s="23" t="str">
        <f t="shared" si="5"/>
        <v xml:space="preserve"> </v>
      </c>
      <c r="CE15" s="23" t="str">
        <f t="shared" si="5"/>
        <v xml:space="preserve"> </v>
      </c>
      <c r="CF15" s="23" t="str">
        <f t="shared" si="5"/>
        <v xml:space="preserve"> </v>
      </c>
      <c r="CG15" s="23" t="str">
        <f t="shared" si="5"/>
        <v xml:space="preserve"> </v>
      </c>
      <c r="CH15" s="23" t="str">
        <f t="shared" si="5"/>
        <v xml:space="preserve"> </v>
      </c>
      <c r="CI15" s="23" t="str">
        <f t="shared" si="5"/>
        <v xml:space="preserve"> </v>
      </c>
      <c r="CJ15" s="23" t="str">
        <f t="shared" si="5"/>
        <v xml:space="preserve"> </v>
      </c>
      <c r="CK15" s="23" t="str">
        <f t="shared" si="2"/>
        <v xml:space="preserve"> </v>
      </c>
      <c r="CL15" s="23" t="str">
        <f t="shared" si="2"/>
        <v xml:space="preserve"> </v>
      </c>
      <c r="CM15" s="23" t="str">
        <f t="shared" si="2"/>
        <v xml:space="preserve"> </v>
      </c>
      <c r="CN15" s="23" t="str">
        <f t="shared" si="2"/>
        <v xml:space="preserve"> </v>
      </c>
      <c r="CO15" s="23" t="str">
        <f t="shared" si="3"/>
        <v xml:space="preserve"> </v>
      </c>
    </row>
    <row r="16" spans="1:96" x14ac:dyDescent="0.2">
      <c r="A16" s="250"/>
      <c r="B16" s="195"/>
      <c r="C16" s="195"/>
      <c r="D16" s="195"/>
      <c r="E16" s="195"/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  <c r="U16" s="195"/>
      <c r="V16" s="195"/>
      <c r="W16" s="195"/>
      <c r="X16" s="195"/>
      <c r="Y16" s="195"/>
      <c r="Z16" s="195"/>
      <c r="AA16" s="195"/>
      <c r="AB16" s="195"/>
      <c r="AC16" s="195"/>
      <c r="AD16" s="195"/>
      <c r="AE16" s="195"/>
      <c r="AF16" s="195"/>
      <c r="AG16" s="195"/>
      <c r="AH16" s="195"/>
      <c r="AI16" s="195"/>
      <c r="AJ16" s="195"/>
      <c r="AK16" s="195"/>
      <c r="AL16" s="195"/>
      <c r="AM16" s="195"/>
      <c r="AN16" s="195"/>
      <c r="AO16" s="195"/>
      <c r="AP16" s="214"/>
      <c r="AQ16" s="214"/>
      <c r="AR16" s="214"/>
      <c r="AS16" s="214"/>
      <c r="AT16" s="24" t="str">
        <f t="shared" si="0"/>
        <v xml:space="preserve"> </v>
      </c>
      <c r="AW16" s="23" t="str">
        <f t="shared" ref="AW16:BL32" si="6">IF(ISBLANK($A16)," ",IF(B16=B$8,1,0))</f>
        <v xml:space="preserve"> </v>
      </c>
      <c r="AX16" s="23" t="str">
        <f t="shared" si="6"/>
        <v xml:space="preserve"> </v>
      </c>
      <c r="AY16" s="23" t="str">
        <f t="shared" si="6"/>
        <v xml:space="preserve"> </v>
      </c>
      <c r="AZ16" s="23" t="str">
        <f t="shared" si="6"/>
        <v xml:space="preserve"> </v>
      </c>
      <c r="BA16" s="23" t="str">
        <f t="shared" si="6"/>
        <v xml:space="preserve"> </v>
      </c>
      <c r="BB16" s="23" t="str">
        <f t="shared" si="6"/>
        <v xml:space="preserve"> </v>
      </c>
      <c r="BC16" s="23" t="str">
        <f t="shared" si="6"/>
        <v xml:space="preserve"> </v>
      </c>
      <c r="BD16" s="23" t="str">
        <f t="shared" si="6"/>
        <v xml:space="preserve"> </v>
      </c>
      <c r="BE16" s="23" t="str">
        <f t="shared" si="6"/>
        <v xml:space="preserve"> </v>
      </c>
      <c r="BF16" s="23" t="str">
        <f t="shared" si="6"/>
        <v xml:space="preserve"> </v>
      </c>
      <c r="BG16" s="23" t="str">
        <f t="shared" si="6"/>
        <v xml:space="preserve"> </v>
      </c>
      <c r="BH16" s="23" t="str">
        <f t="shared" si="6"/>
        <v xml:space="preserve"> </v>
      </c>
      <c r="BI16" s="23" t="str">
        <f t="shared" si="6"/>
        <v xml:space="preserve"> </v>
      </c>
      <c r="BJ16" s="23" t="str">
        <f t="shared" si="6"/>
        <v xml:space="preserve"> </v>
      </c>
      <c r="BK16" s="23" t="str">
        <f t="shared" si="6"/>
        <v xml:space="preserve"> </v>
      </c>
      <c r="BL16" s="23" t="str">
        <f t="shared" si="4"/>
        <v xml:space="preserve"> </v>
      </c>
      <c r="BM16" s="23" t="str">
        <f t="shared" si="4"/>
        <v xml:space="preserve"> </v>
      </c>
      <c r="BN16" s="23" t="str">
        <f t="shared" si="4"/>
        <v xml:space="preserve"> </v>
      </c>
      <c r="BO16" s="23" t="str">
        <f t="shared" si="4"/>
        <v xml:space="preserve"> </v>
      </c>
      <c r="BP16" s="23" t="str">
        <f t="shared" si="4"/>
        <v xml:space="preserve"> </v>
      </c>
      <c r="BQ16" s="23" t="str">
        <f t="shared" si="4"/>
        <v xml:space="preserve"> </v>
      </c>
      <c r="BR16" s="23" t="str">
        <f t="shared" si="4"/>
        <v xml:space="preserve"> </v>
      </c>
      <c r="BS16" s="23" t="str">
        <f t="shared" si="4"/>
        <v xml:space="preserve"> </v>
      </c>
      <c r="BT16" s="23" t="str">
        <f t="shared" si="4"/>
        <v xml:space="preserve"> </v>
      </c>
      <c r="BU16" s="23" t="str">
        <f t="shared" si="4"/>
        <v xml:space="preserve"> </v>
      </c>
      <c r="BV16" s="23" t="str">
        <f t="shared" si="4"/>
        <v xml:space="preserve"> </v>
      </c>
      <c r="BW16" s="23" t="str">
        <f t="shared" si="4"/>
        <v xml:space="preserve"> </v>
      </c>
      <c r="BX16" s="23" t="str">
        <f t="shared" si="4"/>
        <v xml:space="preserve"> </v>
      </c>
      <c r="BY16" s="23" t="str">
        <f t="shared" si="4"/>
        <v xml:space="preserve"> </v>
      </c>
      <c r="BZ16" s="23" t="str">
        <f t="shared" si="4"/>
        <v xml:space="preserve"> </v>
      </c>
      <c r="CA16" s="23" t="str">
        <f t="shared" si="4"/>
        <v xml:space="preserve"> </v>
      </c>
      <c r="CB16" s="23" t="str">
        <f t="shared" si="5"/>
        <v xml:space="preserve"> </v>
      </c>
      <c r="CC16" s="23" t="str">
        <f t="shared" si="5"/>
        <v xml:space="preserve"> </v>
      </c>
      <c r="CD16" s="23" t="str">
        <f t="shared" si="5"/>
        <v xml:space="preserve"> </v>
      </c>
      <c r="CE16" s="23" t="str">
        <f t="shared" si="5"/>
        <v xml:space="preserve"> </v>
      </c>
      <c r="CF16" s="23" t="str">
        <f t="shared" si="5"/>
        <v xml:space="preserve"> </v>
      </c>
      <c r="CG16" s="23" t="str">
        <f t="shared" si="5"/>
        <v xml:space="preserve"> </v>
      </c>
      <c r="CH16" s="23" t="str">
        <f t="shared" si="5"/>
        <v xml:space="preserve"> </v>
      </c>
      <c r="CI16" s="23" t="str">
        <f t="shared" si="5"/>
        <v xml:space="preserve"> </v>
      </c>
      <c r="CJ16" s="23" t="str">
        <f t="shared" si="5"/>
        <v xml:space="preserve"> </v>
      </c>
      <c r="CK16" s="23" t="str">
        <f t="shared" si="2"/>
        <v xml:space="preserve"> </v>
      </c>
      <c r="CL16" s="23" t="str">
        <f t="shared" si="2"/>
        <v xml:space="preserve"> </v>
      </c>
      <c r="CM16" s="23" t="str">
        <f t="shared" si="2"/>
        <v xml:space="preserve"> </v>
      </c>
      <c r="CN16" s="23" t="str">
        <f t="shared" si="2"/>
        <v xml:space="preserve"> </v>
      </c>
      <c r="CO16" s="23" t="str">
        <f t="shared" si="3"/>
        <v xml:space="preserve"> </v>
      </c>
    </row>
    <row r="17" spans="1:93" x14ac:dyDescent="0.2">
      <c r="A17" s="250"/>
      <c r="B17" s="196"/>
      <c r="C17" s="196"/>
      <c r="D17" s="196"/>
      <c r="E17" s="196"/>
      <c r="F17" s="196"/>
      <c r="G17" s="196"/>
      <c r="H17" s="196"/>
      <c r="I17" s="196"/>
      <c r="J17" s="196"/>
      <c r="K17" s="196"/>
      <c r="L17" s="196"/>
      <c r="M17" s="196"/>
      <c r="N17" s="196"/>
      <c r="O17" s="196"/>
      <c r="P17" s="196"/>
      <c r="Q17" s="196"/>
      <c r="R17" s="196"/>
      <c r="S17" s="196"/>
      <c r="T17" s="196"/>
      <c r="U17" s="196"/>
      <c r="V17" s="196"/>
      <c r="W17" s="196"/>
      <c r="X17" s="196"/>
      <c r="Y17" s="196"/>
      <c r="Z17" s="196"/>
      <c r="AA17" s="196"/>
      <c r="AB17" s="196"/>
      <c r="AC17" s="196"/>
      <c r="AD17" s="196"/>
      <c r="AE17" s="196"/>
      <c r="AF17" s="196"/>
      <c r="AG17" s="196"/>
      <c r="AH17" s="196"/>
      <c r="AI17" s="196"/>
      <c r="AJ17" s="196"/>
      <c r="AK17" s="196"/>
      <c r="AL17" s="196"/>
      <c r="AM17" s="196"/>
      <c r="AN17" s="196"/>
      <c r="AO17" s="196"/>
      <c r="AP17" s="194"/>
      <c r="AQ17" s="194"/>
      <c r="AR17" s="194"/>
      <c r="AS17" s="194"/>
      <c r="AT17" s="24" t="str">
        <f t="shared" si="0"/>
        <v xml:space="preserve"> </v>
      </c>
      <c r="AW17" s="23" t="str">
        <f t="shared" si="6"/>
        <v xml:space="preserve"> </v>
      </c>
      <c r="AX17" s="23" t="str">
        <f t="shared" si="6"/>
        <v xml:space="preserve"> </v>
      </c>
      <c r="AY17" s="23" t="str">
        <f t="shared" si="6"/>
        <v xml:space="preserve"> </v>
      </c>
      <c r="AZ17" s="23" t="str">
        <f t="shared" si="6"/>
        <v xml:space="preserve"> </v>
      </c>
      <c r="BA17" s="23" t="str">
        <f t="shared" si="6"/>
        <v xml:space="preserve"> </v>
      </c>
      <c r="BB17" s="23" t="str">
        <f t="shared" si="6"/>
        <v xml:space="preserve"> </v>
      </c>
      <c r="BC17" s="23" t="str">
        <f t="shared" si="6"/>
        <v xml:space="preserve"> </v>
      </c>
      <c r="BD17" s="23" t="str">
        <f t="shared" si="6"/>
        <v xml:space="preserve"> </v>
      </c>
      <c r="BE17" s="23" t="str">
        <f t="shared" si="6"/>
        <v xml:space="preserve"> </v>
      </c>
      <c r="BF17" s="23" t="str">
        <f t="shared" si="6"/>
        <v xml:space="preserve"> </v>
      </c>
      <c r="BG17" s="23" t="str">
        <f t="shared" si="6"/>
        <v xml:space="preserve"> </v>
      </c>
      <c r="BH17" s="23" t="str">
        <f t="shared" si="6"/>
        <v xml:space="preserve"> </v>
      </c>
      <c r="BI17" s="23" t="str">
        <f t="shared" si="6"/>
        <v xml:space="preserve"> </v>
      </c>
      <c r="BJ17" s="23" t="str">
        <f t="shared" si="6"/>
        <v xml:space="preserve"> </v>
      </c>
      <c r="BK17" s="23" t="str">
        <f t="shared" si="6"/>
        <v xml:space="preserve"> </v>
      </c>
      <c r="BL17" s="23" t="str">
        <f t="shared" si="4"/>
        <v xml:space="preserve"> </v>
      </c>
      <c r="BM17" s="23" t="str">
        <f t="shared" si="4"/>
        <v xml:space="preserve"> </v>
      </c>
      <c r="BN17" s="23" t="str">
        <f t="shared" si="4"/>
        <v xml:space="preserve"> </v>
      </c>
      <c r="BO17" s="23" t="str">
        <f t="shared" si="4"/>
        <v xml:space="preserve"> </v>
      </c>
      <c r="BP17" s="23" t="str">
        <f t="shared" si="4"/>
        <v xml:space="preserve"> </v>
      </c>
      <c r="BQ17" s="23" t="str">
        <f t="shared" si="4"/>
        <v xml:space="preserve"> </v>
      </c>
      <c r="BR17" s="23" t="str">
        <f t="shared" si="4"/>
        <v xml:space="preserve"> </v>
      </c>
      <c r="BS17" s="23" t="str">
        <f t="shared" si="4"/>
        <v xml:space="preserve"> </v>
      </c>
      <c r="BT17" s="23" t="str">
        <f t="shared" si="4"/>
        <v xml:space="preserve"> </v>
      </c>
      <c r="BU17" s="23" t="str">
        <f t="shared" si="4"/>
        <v xml:space="preserve"> </v>
      </c>
      <c r="BV17" s="23" t="str">
        <f t="shared" si="4"/>
        <v xml:space="preserve"> </v>
      </c>
      <c r="BW17" s="23" t="str">
        <f t="shared" si="4"/>
        <v xml:space="preserve"> </v>
      </c>
      <c r="BX17" s="23" t="str">
        <f t="shared" si="4"/>
        <v xml:space="preserve"> </v>
      </c>
      <c r="BY17" s="23" t="str">
        <f t="shared" si="4"/>
        <v xml:space="preserve"> </v>
      </c>
      <c r="BZ17" s="23" t="str">
        <f t="shared" si="4"/>
        <v xml:space="preserve"> </v>
      </c>
      <c r="CA17" s="23" t="str">
        <f t="shared" si="4"/>
        <v xml:space="preserve"> </v>
      </c>
      <c r="CB17" s="23" t="str">
        <f t="shared" si="5"/>
        <v xml:space="preserve"> </v>
      </c>
      <c r="CC17" s="23" t="str">
        <f t="shared" si="5"/>
        <v xml:space="preserve"> </v>
      </c>
      <c r="CD17" s="23" t="str">
        <f t="shared" si="5"/>
        <v xml:space="preserve"> </v>
      </c>
      <c r="CE17" s="23" t="str">
        <f t="shared" si="5"/>
        <v xml:space="preserve"> </v>
      </c>
      <c r="CF17" s="23" t="str">
        <f t="shared" si="5"/>
        <v xml:space="preserve"> </v>
      </c>
      <c r="CG17" s="23" t="str">
        <f t="shared" si="5"/>
        <v xml:space="preserve"> </v>
      </c>
      <c r="CH17" s="23" t="str">
        <f t="shared" si="5"/>
        <v xml:space="preserve"> </v>
      </c>
      <c r="CI17" s="23" t="str">
        <f t="shared" si="5"/>
        <v xml:space="preserve"> </v>
      </c>
      <c r="CJ17" s="23" t="str">
        <f t="shared" si="5"/>
        <v xml:space="preserve"> </v>
      </c>
      <c r="CK17" s="23" t="str">
        <f t="shared" si="2"/>
        <v xml:space="preserve"> </v>
      </c>
      <c r="CL17" s="23" t="str">
        <f t="shared" si="2"/>
        <v xml:space="preserve"> </v>
      </c>
      <c r="CM17" s="23" t="str">
        <f t="shared" si="2"/>
        <v xml:space="preserve"> </v>
      </c>
      <c r="CN17" s="23" t="str">
        <f t="shared" si="2"/>
        <v xml:space="preserve"> </v>
      </c>
      <c r="CO17" s="23" t="str">
        <f t="shared" si="3"/>
        <v xml:space="preserve"> </v>
      </c>
    </row>
    <row r="18" spans="1:93" x14ac:dyDescent="0.2">
      <c r="A18" s="250"/>
      <c r="B18" s="196"/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6"/>
      <c r="AD18" s="196"/>
      <c r="AE18" s="196"/>
      <c r="AF18" s="196"/>
      <c r="AG18" s="196"/>
      <c r="AH18" s="196"/>
      <c r="AI18" s="196"/>
      <c r="AJ18" s="196"/>
      <c r="AK18" s="196"/>
      <c r="AL18" s="196"/>
      <c r="AM18" s="196"/>
      <c r="AN18" s="196"/>
      <c r="AO18" s="196"/>
      <c r="AP18" s="214"/>
      <c r="AQ18" s="194"/>
      <c r="AR18" s="194"/>
      <c r="AS18" s="194"/>
      <c r="AT18" s="24" t="str">
        <f t="shared" si="0"/>
        <v xml:space="preserve"> </v>
      </c>
      <c r="AW18" s="23" t="str">
        <f t="shared" si="6"/>
        <v xml:space="preserve"> </v>
      </c>
      <c r="AX18" s="23" t="str">
        <f t="shared" si="6"/>
        <v xml:space="preserve"> </v>
      </c>
      <c r="AY18" s="23" t="str">
        <f t="shared" si="6"/>
        <v xml:space="preserve"> </v>
      </c>
      <c r="AZ18" s="23" t="str">
        <f t="shared" si="6"/>
        <v xml:space="preserve"> </v>
      </c>
      <c r="BA18" s="23" t="str">
        <f t="shared" si="6"/>
        <v xml:space="preserve"> </v>
      </c>
      <c r="BB18" s="23" t="str">
        <f t="shared" si="6"/>
        <v xml:space="preserve"> </v>
      </c>
      <c r="BC18" s="23" t="str">
        <f t="shared" si="6"/>
        <v xml:space="preserve"> </v>
      </c>
      <c r="BD18" s="23" t="str">
        <f t="shared" si="6"/>
        <v xml:space="preserve"> </v>
      </c>
      <c r="BE18" s="23" t="str">
        <f t="shared" si="6"/>
        <v xml:space="preserve"> </v>
      </c>
      <c r="BF18" s="23" t="str">
        <f t="shared" si="6"/>
        <v xml:space="preserve"> </v>
      </c>
      <c r="BG18" s="23" t="str">
        <f t="shared" si="6"/>
        <v xml:space="preserve"> </v>
      </c>
      <c r="BH18" s="23" t="str">
        <f t="shared" si="6"/>
        <v xml:space="preserve"> </v>
      </c>
      <c r="BI18" s="23" t="str">
        <f t="shared" si="6"/>
        <v xml:space="preserve"> </v>
      </c>
      <c r="BJ18" s="23" t="str">
        <f t="shared" si="6"/>
        <v xml:space="preserve"> </v>
      </c>
      <c r="BK18" s="23" t="str">
        <f t="shared" si="6"/>
        <v xml:space="preserve"> </v>
      </c>
      <c r="BL18" s="23" t="str">
        <f t="shared" si="4"/>
        <v xml:space="preserve"> </v>
      </c>
      <c r="BM18" s="23" t="str">
        <f t="shared" si="4"/>
        <v xml:space="preserve"> </v>
      </c>
      <c r="BN18" s="23" t="str">
        <f t="shared" si="4"/>
        <v xml:space="preserve"> </v>
      </c>
      <c r="BO18" s="23" t="str">
        <f t="shared" si="4"/>
        <v xml:space="preserve"> </v>
      </c>
      <c r="BP18" s="23" t="str">
        <f t="shared" si="4"/>
        <v xml:space="preserve"> </v>
      </c>
      <c r="BQ18" s="23" t="str">
        <f t="shared" si="4"/>
        <v xml:space="preserve"> </v>
      </c>
      <c r="BR18" s="23" t="str">
        <f t="shared" si="4"/>
        <v xml:space="preserve"> </v>
      </c>
      <c r="BS18" s="23" t="str">
        <f t="shared" si="4"/>
        <v xml:space="preserve"> </v>
      </c>
      <c r="BT18" s="23" t="str">
        <f t="shared" si="4"/>
        <v xml:space="preserve"> </v>
      </c>
      <c r="BU18" s="23" t="str">
        <f t="shared" si="4"/>
        <v xml:space="preserve"> </v>
      </c>
      <c r="BV18" s="23" t="str">
        <f t="shared" si="4"/>
        <v xml:space="preserve"> </v>
      </c>
      <c r="BW18" s="23" t="str">
        <f t="shared" si="4"/>
        <v xml:space="preserve"> </v>
      </c>
      <c r="BX18" s="23" t="str">
        <f t="shared" si="4"/>
        <v xml:space="preserve"> </v>
      </c>
      <c r="BY18" s="23" t="str">
        <f t="shared" si="4"/>
        <v xml:space="preserve"> </v>
      </c>
      <c r="BZ18" s="23" t="str">
        <f t="shared" si="4"/>
        <v xml:space="preserve"> </v>
      </c>
      <c r="CA18" s="23" t="str">
        <f t="shared" si="4"/>
        <v xml:space="preserve"> </v>
      </c>
      <c r="CB18" s="23" t="str">
        <f t="shared" si="5"/>
        <v xml:space="preserve"> </v>
      </c>
      <c r="CC18" s="23" t="str">
        <f t="shared" si="5"/>
        <v xml:space="preserve"> </v>
      </c>
      <c r="CD18" s="23" t="str">
        <f t="shared" si="5"/>
        <v xml:space="preserve"> </v>
      </c>
      <c r="CE18" s="23" t="str">
        <f t="shared" si="5"/>
        <v xml:space="preserve"> </v>
      </c>
      <c r="CF18" s="23" t="str">
        <f t="shared" si="5"/>
        <v xml:space="preserve"> </v>
      </c>
      <c r="CG18" s="23" t="str">
        <f t="shared" si="5"/>
        <v xml:space="preserve"> </v>
      </c>
      <c r="CH18" s="23" t="str">
        <f t="shared" si="5"/>
        <v xml:space="preserve"> </v>
      </c>
      <c r="CI18" s="23" t="str">
        <f t="shared" si="5"/>
        <v xml:space="preserve"> </v>
      </c>
      <c r="CJ18" s="23" t="str">
        <f t="shared" si="5"/>
        <v xml:space="preserve"> </v>
      </c>
      <c r="CK18" s="23" t="str">
        <f t="shared" si="2"/>
        <v xml:space="preserve"> </v>
      </c>
      <c r="CL18" s="23" t="str">
        <f t="shared" si="2"/>
        <v xml:space="preserve"> </v>
      </c>
      <c r="CM18" s="23" t="str">
        <f t="shared" si="2"/>
        <v xml:space="preserve"> </v>
      </c>
      <c r="CN18" s="23" t="str">
        <f t="shared" si="2"/>
        <v xml:space="preserve"> </v>
      </c>
      <c r="CO18" s="23" t="str">
        <f t="shared" si="3"/>
        <v xml:space="preserve"> </v>
      </c>
    </row>
    <row r="19" spans="1:93" x14ac:dyDescent="0.2">
      <c r="A19" s="20"/>
      <c r="B19" s="196"/>
      <c r="C19" s="196"/>
      <c r="D19" s="196"/>
      <c r="E19" s="196"/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196"/>
      <c r="Q19" s="196"/>
      <c r="R19" s="196"/>
      <c r="S19" s="196"/>
      <c r="T19" s="196"/>
      <c r="U19" s="196"/>
      <c r="V19" s="196"/>
      <c r="W19" s="196"/>
      <c r="X19" s="196"/>
      <c r="Y19" s="196"/>
      <c r="Z19" s="196"/>
      <c r="AA19" s="196"/>
      <c r="AB19" s="196"/>
      <c r="AC19" s="196"/>
      <c r="AD19" s="196"/>
      <c r="AE19" s="196"/>
      <c r="AF19" s="196"/>
      <c r="AG19" s="196"/>
      <c r="AH19" s="196"/>
      <c r="AI19" s="196"/>
      <c r="AJ19" s="196"/>
      <c r="AK19" s="196"/>
      <c r="AL19" s="196"/>
      <c r="AM19" s="196"/>
      <c r="AN19" s="196"/>
      <c r="AO19" s="196"/>
      <c r="AP19" s="194"/>
      <c r="AQ19" s="194"/>
      <c r="AR19" s="194"/>
      <c r="AS19" s="194"/>
      <c r="AT19" s="24" t="str">
        <f t="shared" si="0"/>
        <v xml:space="preserve"> </v>
      </c>
      <c r="AW19" s="23" t="str">
        <f t="shared" si="6"/>
        <v xml:space="preserve"> </v>
      </c>
      <c r="AX19" s="23" t="str">
        <f t="shared" si="6"/>
        <v xml:space="preserve"> </v>
      </c>
      <c r="AY19" s="23" t="str">
        <f t="shared" si="6"/>
        <v xml:space="preserve"> </v>
      </c>
      <c r="AZ19" s="23" t="str">
        <f t="shared" si="6"/>
        <v xml:space="preserve"> </v>
      </c>
      <c r="BA19" s="23" t="str">
        <f t="shared" si="6"/>
        <v xml:space="preserve"> </v>
      </c>
      <c r="BB19" s="23" t="str">
        <f t="shared" si="6"/>
        <v xml:space="preserve"> </v>
      </c>
      <c r="BC19" s="23" t="str">
        <f t="shared" si="6"/>
        <v xml:space="preserve"> </v>
      </c>
      <c r="BD19" s="23" t="str">
        <f t="shared" si="6"/>
        <v xml:space="preserve"> </v>
      </c>
      <c r="BE19" s="23" t="str">
        <f t="shared" si="6"/>
        <v xml:space="preserve"> </v>
      </c>
      <c r="BF19" s="23" t="str">
        <f t="shared" si="6"/>
        <v xml:space="preserve"> </v>
      </c>
      <c r="BG19" s="23" t="str">
        <f t="shared" si="6"/>
        <v xml:space="preserve"> </v>
      </c>
      <c r="BH19" s="23" t="str">
        <f t="shared" si="6"/>
        <v xml:space="preserve"> </v>
      </c>
      <c r="BI19" s="23" t="str">
        <f t="shared" si="6"/>
        <v xml:space="preserve"> </v>
      </c>
      <c r="BJ19" s="23" t="str">
        <f t="shared" si="6"/>
        <v xml:space="preserve"> </v>
      </c>
      <c r="BK19" s="23" t="str">
        <f t="shared" si="6"/>
        <v xml:space="preserve"> </v>
      </c>
      <c r="BL19" s="23" t="str">
        <f t="shared" si="4"/>
        <v xml:space="preserve"> </v>
      </c>
      <c r="BM19" s="23" t="str">
        <f t="shared" si="4"/>
        <v xml:space="preserve"> </v>
      </c>
      <c r="BN19" s="23" t="str">
        <f t="shared" si="4"/>
        <v xml:space="preserve"> </v>
      </c>
      <c r="BO19" s="23" t="str">
        <f t="shared" si="4"/>
        <v xml:space="preserve"> </v>
      </c>
      <c r="BP19" s="23" t="str">
        <f t="shared" si="4"/>
        <v xml:space="preserve"> </v>
      </c>
      <c r="BQ19" s="23" t="str">
        <f t="shared" si="4"/>
        <v xml:space="preserve"> </v>
      </c>
      <c r="BR19" s="23" t="str">
        <f t="shared" si="4"/>
        <v xml:space="preserve"> </v>
      </c>
      <c r="BS19" s="23" t="str">
        <f t="shared" si="4"/>
        <v xml:space="preserve"> </v>
      </c>
      <c r="BT19" s="23" t="str">
        <f t="shared" si="4"/>
        <v xml:space="preserve"> </v>
      </c>
      <c r="BU19" s="23" t="str">
        <f t="shared" si="4"/>
        <v xml:space="preserve"> </v>
      </c>
      <c r="BV19" s="23" t="str">
        <f t="shared" si="4"/>
        <v xml:space="preserve"> </v>
      </c>
      <c r="BW19" s="23" t="str">
        <f t="shared" si="4"/>
        <v xml:space="preserve"> </v>
      </c>
      <c r="BX19" s="23" t="str">
        <f t="shared" si="4"/>
        <v xml:space="preserve"> </v>
      </c>
      <c r="BY19" s="23" t="str">
        <f t="shared" si="4"/>
        <v xml:space="preserve"> </v>
      </c>
      <c r="BZ19" s="23" t="str">
        <f t="shared" si="4"/>
        <v xml:space="preserve"> </v>
      </c>
      <c r="CA19" s="23" t="str">
        <f t="shared" si="4"/>
        <v xml:space="preserve"> </v>
      </c>
      <c r="CB19" s="23" t="str">
        <f t="shared" si="5"/>
        <v xml:space="preserve"> </v>
      </c>
      <c r="CC19" s="23" t="str">
        <f t="shared" si="5"/>
        <v xml:space="preserve"> </v>
      </c>
      <c r="CD19" s="23" t="str">
        <f t="shared" si="5"/>
        <v xml:space="preserve"> </v>
      </c>
      <c r="CE19" s="23" t="str">
        <f t="shared" si="5"/>
        <v xml:space="preserve"> </v>
      </c>
      <c r="CF19" s="23" t="str">
        <f t="shared" si="5"/>
        <v xml:space="preserve"> </v>
      </c>
      <c r="CG19" s="23" t="str">
        <f t="shared" si="5"/>
        <v xml:space="preserve"> </v>
      </c>
      <c r="CH19" s="23" t="str">
        <f t="shared" si="5"/>
        <v xml:space="preserve"> </v>
      </c>
      <c r="CI19" s="23" t="str">
        <f t="shared" si="5"/>
        <v xml:space="preserve"> </v>
      </c>
      <c r="CJ19" s="23" t="str">
        <f t="shared" si="5"/>
        <v xml:space="preserve"> </v>
      </c>
      <c r="CK19" s="23" t="str">
        <f t="shared" si="2"/>
        <v xml:space="preserve"> </v>
      </c>
      <c r="CL19" s="23" t="str">
        <f t="shared" si="2"/>
        <v xml:space="preserve"> </v>
      </c>
      <c r="CM19" s="23" t="str">
        <f t="shared" si="2"/>
        <v xml:space="preserve"> </v>
      </c>
      <c r="CN19" s="23" t="str">
        <f t="shared" si="2"/>
        <v xml:space="preserve"> </v>
      </c>
      <c r="CO19" s="23" t="str">
        <f t="shared" si="3"/>
        <v xml:space="preserve"> </v>
      </c>
    </row>
    <row r="20" spans="1:93" x14ac:dyDescent="0.2">
      <c r="A20" s="20"/>
      <c r="B20" s="196"/>
      <c r="C20" s="196"/>
      <c r="D20" s="196"/>
      <c r="E20" s="196"/>
      <c r="F20" s="196"/>
      <c r="G20" s="196"/>
      <c r="H20" s="196"/>
      <c r="I20" s="196"/>
      <c r="J20" s="196"/>
      <c r="K20" s="196"/>
      <c r="L20" s="196"/>
      <c r="M20" s="196"/>
      <c r="N20" s="196"/>
      <c r="O20" s="196"/>
      <c r="P20" s="196"/>
      <c r="Q20" s="196"/>
      <c r="R20" s="196"/>
      <c r="S20" s="196"/>
      <c r="T20" s="196"/>
      <c r="U20" s="196"/>
      <c r="V20" s="196"/>
      <c r="W20" s="196"/>
      <c r="X20" s="196"/>
      <c r="Y20" s="196"/>
      <c r="Z20" s="196"/>
      <c r="AA20" s="196"/>
      <c r="AB20" s="196"/>
      <c r="AC20" s="196"/>
      <c r="AD20" s="196"/>
      <c r="AE20" s="196"/>
      <c r="AF20" s="196"/>
      <c r="AG20" s="196"/>
      <c r="AH20" s="196"/>
      <c r="AI20" s="196"/>
      <c r="AJ20" s="196"/>
      <c r="AK20" s="196"/>
      <c r="AL20" s="196"/>
      <c r="AM20" s="196"/>
      <c r="AN20" s="196"/>
      <c r="AO20" s="196"/>
      <c r="AP20" s="194"/>
      <c r="AQ20" s="194"/>
      <c r="AR20" s="194"/>
      <c r="AS20" s="194"/>
      <c r="AT20" s="24" t="str">
        <f t="shared" si="0"/>
        <v xml:space="preserve"> </v>
      </c>
      <c r="AW20" s="23" t="str">
        <f t="shared" si="6"/>
        <v xml:space="preserve"> </v>
      </c>
      <c r="AX20" s="23" t="str">
        <f t="shared" si="6"/>
        <v xml:space="preserve"> </v>
      </c>
      <c r="AY20" s="23" t="str">
        <f t="shared" si="6"/>
        <v xml:space="preserve"> </v>
      </c>
      <c r="AZ20" s="23" t="str">
        <f t="shared" si="6"/>
        <v xml:space="preserve"> </v>
      </c>
      <c r="BA20" s="23" t="str">
        <f t="shared" si="6"/>
        <v xml:space="preserve"> </v>
      </c>
      <c r="BB20" s="23" t="str">
        <f t="shared" si="6"/>
        <v xml:space="preserve"> </v>
      </c>
      <c r="BC20" s="23" t="str">
        <f t="shared" si="6"/>
        <v xml:space="preserve"> </v>
      </c>
      <c r="BD20" s="23" t="str">
        <f t="shared" si="6"/>
        <v xml:space="preserve"> </v>
      </c>
      <c r="BE20" s="23" t="str">
        <f t="shared" si="6"/>
        <v xml:space="preserve"> </v>
      </c>
      <c r="BF20" s="23" t="str">
        <f t="shared" si="6"/>
        <v xml:space="preserve"> </v>
      </c>
      <c r="BG20" s="23" t="str">
        <f t="shared" si="6"/>
        <v xml:space="preserve"> </v>
      </c>
      <c r="BH20" s="23" t="str">
        <f t="shared" si="6"/>
        <v xml:space="preserve"> </v>
      </c>
      <c r="BI20" s="23" t="str">
        <f t="shared" si="6"/>
        <v xml:space="preserve"> </v>
      </c>
      <c r="BJ20" s="23" t="str">
        <f t="shared" si="6"/>
        <v xml:space="preserve"> </v>
      </c>
      <c r="BK20" s="23" t="str">
        <f t="shared" si="6"/>
        <v xml:space="preserve"> </v>
      </c>
      <c r="BL20" s="23" t="str">
        <f t="shared" si="4"/>
        <v xml:space="preserve"> </v>
      </c>
      <c r="BM20" s="23" t="str">
        <f t="shared" si="4"/>
        <v xml:space="preserve"> </v>
      </c>
      <c r="BN20" s="23" t="str">
        <f t="shared" si="4"/>
        <v xml:space="preserve"> </v>
      </c>
      <c r="BO20" s="23" t="str">
        <f t="shared" si="4"/>
        <v xml:space="preserve"> </v>
      </c>
      <c r="BP20" s="23" t="str">
        <f t="shared" si="4"/>
        <v xml:space="preserve"> </v>
      </c>
      <c r="BQ20" s="23" t="str">
        <f t="shared" si="4"/>
        <v xml:space="preserve"> </v>
      </c>
      <c r="BR20" s="23" t="str">
        <f t="shared" si="4"/>
        <v xml:space="preserve"> </v>
      </c>
      <c r="BS20" s="23" t="str">
        <f t="shared" si="4"/>
        <v xml:space="preserve"> </v>
      </c>
      <c r="BT20" s="23" t="str">
        <f t="shared" si="4"/>
        <v xml:space="preserve"> </v>
      </c>
      <c r="BU20" s="23" t="str">
        <f t="shared" si="4"/>
        <v xml:space="preserve"> </v>
      </c>
      <c r="BV20" s="23" t="str">
        <f t="shared" si="4"/>
        <v xml:space="preserve"> </v>
      </c>
      <c r="BW20" s="23" t="str">
        <f t="shared" si="4"/>
        <v xml:space="preserve"> </v>
      </c>
      <c r="BX20" s="23" t="str">
        <f t="shared" si="4"/>
        <v xml:space="preserve"> </v>
      </c>
      <c r="BY20" s="23" t="str">
        <f t="shared" si="4"/>
        <v xml:space="preserve"> </v>
      </c>
      <c r="BZ20" s="23" t="str">
        <f t="shared" si="4"/>
        <v xml:space="preserve"> </v>
      </c>
      <c r="CA20" s="23" t="str">
        <f t="shared" si="4"/>
        <v xml:space="preserve"> </v>
      </c>
      <c r="CB20" s="23" t="str">
        <f t="shared" si="5"/>
        <v xml:space="preserve"> </v>
      </c>
      <c r="CC20" s="23" t="str">
        <f t="shared" si="5"/>
        <v xml:space="preserve"> </v>
      </c>
      <c r="CD20" s="23" t="str">
        <f t="shared" si="5"/>
        <v xml:space="preserve"> </v>
      </c>
      <c r="CE20" s="23" t="str">
        <f t="shared" si="5"/>
        <v xml:space="preserve"> </v>
      </c>
      <c r="CF20" s="23" t="str">
        <f t="shared" si="5"/>
        <v xml:space="preserve"> </v>
      </c>
      <c r="CG20" s="23" t="str">
        <f t="shared" si="5"/>
        <v xml:space="preserve"> </v>
      </c>
      <c r="CH20" s="23" t="str">
        <f t="shared" si="5"/>
        <v xml:space="preserve"> </v>
      </c>
      <c r="CI20" s="23" t="str">
        <f t="shared" si="5"/>
        <v xml:space="preserve"> </v>
      </c>
      <c r="CJ20" s="23" t="str">
        <f t="shared" si="5"/>
        <v xml:space="preserve"> </v>
      </c>
      <c r="CK20" s="23" t="str">
        <f t="shared" si="2"/>
        <v xml:space="preserve"> </v>
      </c>
      <c r="CL20" s="23" t="str">
        <f t="shared" si="2"/>
        <v xml:space="preserve"> </v>
      </c>
      <c r="CM20" s="23" t="str">
        <f t="shared" si="2"/>
        <v xml:space="preserve"> </v>
      </c>
      <c r="CN20" s="23" t="str">
        <f t="shared" si="2"/>
        <v xml:space="preserve"> </v>
      </c>
      <c r="CO20" s="23" t="str">
        <f t="shared" si="3"/>
        <v xml:space="preserve"> </v>
      </c>
    </row>
    <row r="21" spans="1:93" x14ac:dyDescent="0.2">
      <c r="A21" s="20"/>
      <c r="B21" s="196"/>
      <c r="C21" s="196"/>
      <c r="D21" s="196"/>
      <c r="E21" s="196"/>
      <c r="F21" s="196"/>
      <c r="G21" s="196"/>
      <c r="H21" s="196"/>
      <c r="I21" s="196"/>
      <c r="J21" s="196"/>
      <c r="K21" s="196"/>
      <c r="L21" s="196"/>
      <c r="M21" s="196"/>
      <c r="N21" s="196"/>
      <c r="O21" s="196"/>
      <c r="P21" s="196"/>
      <c r="Q21" s="196"/>
      <c r="R21" s="196"/>
      <c r="S21" s="196"/>
      <c r="T21" s="196"/>
      <c r="U21" s="196"/>
      <c r="V21" s="196"/>
      <c r="W21" s="196"/>
      <c r="X21" s="196"/>
      <c r="Y21" s="196"/>
      <c r="Z21" s="196"/>
      <c r="AA21" s="196"/>
      <c r="AB21" s="196"/>
      <c r="AC21" s="196"/>
      <c r="AD21" s="196"/>
      <c r="AE21" s="196"/>
      <c r="AF21" s="196"/>
      <c r="AG21" s="196"/>
      <c r="AH21" s="196"/>
      <c r="AI21" s="196"/>
      <c r="AJ21" s="196"/>
      <c r="AK21" s="196"/>
      <c r="AL21" s="196"/>
      <c r="AM21" s="196"/>
      <c r="AN21" s="196"/>
      <c r="AO21" s="196"/>
      <c r="AP21" s="194"/>
      <c r="AQ21" s="194"/>
      <c r="AR21" s="194"/>
      <c r="AS21" s="194"/>
      <c r="AT21" s="24" t="str">
        <f t="shared" si="0"/>
        <v xml:space="preserve"> </v>
      </c>
      <c r="AW21" s="23" t="str">
        <f t="shared" si="6"/>
        <v xml:space="preserve"> </v>
      </c>
      <c r="AX21" s="23" t="str">
        <f t="shared" si="6"/>
        <v xml:space="preserve"> </v>
      </c>
      <c r="AY21" s="23" t="str">
        <f t="shared" si="6"/>
        <v xml:space="preserve"> </v>
      </c>
      <c r="AZ21" s="23" t="str">
        <f t="shared" si="6"/>
        <v xml:space="preserve"> </v>
      </c>
      <c r="BA21" s="23" t="str">
        <f t="shared" si="6"/>
        <v xml:space="preserve"> </v>
      </c>
      <c r="BB21" s="23" t="str">
        <f t="shared" si="6"/>
        <v xml:space="preserve"> </v>
      </c>
      <c r="BC21" s="23" t="str">
        <f t="shared" si="6"/>
        <v xml:space="preserve"> </v>
      </c>
      <c r="BD21" s="23" t="str">
        <f t="shared" si="6"/>
        <v xml:space="preserve"> </v>
      </c>
      <c r="BE21" s="23" t="str">
        <f t="shared" si="6"/>
        <v xml:space="preserve"> </v>
      </c>
      <c r="BF21" s="23" t="str">
        <f t="shared" si="6"/>
        <v xml:space="preserve"> </v>
      </c>
      <c r="BG21" s="23" t="str">
        <f t="shared" si="6"/>
        <v xml:space="preserve"> </v>
      </c>
      <c r="BH21" s="23" t="str">
        <f t="shared" si="6"/>
        <v xml:space="preserve"> </v>
      </c>
      <c r="BI21" s="23" t="str">
        <f t="shared" si="6"/>
        <v xml:space="preserve"> </v>
      </c>
      <c r="BJ21" s="23" t="str">
        <f t="shared" si="6"/>
        <v xml:space="preserve"> </v>
      </c>
      <c r="BK21" s="23" t="str">
        <f t="shared" si="6"/>
        <v xml:space="preserve"> </v>
      </c>
      <c r="BL21" s="23" t="str">
        <f t="shared" si="4"/>
        <v xml:space="preserve"> </v>
      </c>
      <c r="BM21" s="23" t="str">
        <f t="shared" si="4"/>
        <v xml:space="preserve"> </v>
      </c>
      <c r="BN21" s="23" t="str">
        <f t="shared" si="4"/>
        <v xml:space="preserve"> </v>
      </c>
      <c r="BO21" s="23" t="str">
        <f t="shared" si="4"/>
        <v xml:space="preserve"> </v>
      </c>
      <c r="BP21" s="23" t="str">
        <f t="shared" si="4"/>
        <v xml:space="preserve"> </v>
      </c>
      <c r="BQ21" s="23" t="str">
        <f t="shared" si="4"/>
        <v xml:space="preserve"> </v>
      </c>
      <c r="BR21" s="23" t="str">
        <f t="shared" si="4"/>
        <v xml:space="preserve"> </v>
      </c>
      <c r="BS21" s="23" t="str">
        <f t="shared" si="4"/>
        <v xml:space="preserve"> </v>
      </c>
      <c r="BT21" s="23" t="str">
        <f t="shared" si="4"/>
        <v xml:space="preserve"> </v>
      </c>
      <c r="BU21" s="23" t="str">
        <f t="shared" si="4"/>
        <v xml:space="preserve"> </v>
      </c>
      <c r="BV21" s="23" t="str">
        <f t="shared" si="4"/>
        <v xml:space="preserve"> </v>
      </c>
      <c r="BW21" s="23" t="str">
        <f t="shared" si="4"/>
        <v xml:space="preserve"> </v>
      </c>
      <c r="BX21" s="23" t="str">
        <f t="shared" si="4"/>
        <v xml:space="preserve"> </v>
      </c>
      <c r="BY21" s="23" t="str">
        <f t="shared" si="4"/>
        <v xml:space="preserve"> </v>
      </c>
      <c r="BZ21" s="23" t="str">
        <f t="shared" si="4"/>
        <v xml:space="preserve"> </v>
      </c>
      <c r="CA21" s="23" t="str">
        <f t="shared" si="4"/>
        <v xml:space="preserve"> </v>
      </c>
      <c r="CB21" s="23" t="str">
        <f t="shared" si="5"/>
        <v xml:space="preserve"> </v>
      </c>
      <c r="CC21" s="23" t="str">
        <f t="shared" si="5"/>
        <v xml:space="preserve"> </v>
      </c>
      <c r="CD21" s="23" t="str">
        <f t="shared" si="5"/>
        <v xml:space="preserve"> </v>
      </c>
      <c r="CE21" s="23" t="str">
        <f t="shared" si="5"/>
        <v xml:space="preserve"> </v>
      </c>
      <c r="CF21" s="23" t="str">
        <f t="shared" si="5"/>
        <v xml:space="preserve"> </v>
      </c>
      <c r="CG21" s="23" t="str">
        <f t="shared" si="5"/>
        <v xml:space="preserve"> </v>
      </c>
      <c r="CH21" s="23" t="str">
        <f t="shared" si="5"/>
        <v xml:space="preserve"> </v>
      </c>
      <c r="CI21" s="23" t="str">
        <f t="shared" si="5"/>
        <v xml:space="preserve"> </v>
      </c>
      <c r="CJ21" s="23" t="str">
        <f t="shared" si="5"/>
        <v xml:space="preserve"> </v>
      </c>
      <c r="CK21" s="23" t="str">
        <f t="shared" si="2"/>
        <v xml:space="preserve"> </v>
      </c>
      <c r="CL21" s="23" t="str">
        <f t="shared" si="2"/>
        <v xml:space="preserve"> </v>
      </c>
      <c r="CM21" s="23" t="str">
        <f t="shared" si="2"/>
        <v xml:space="preserve"> </v>
      </c>
      <c r="CN21" s="23" t="str">
        <f t="shared" si="2"/>
        <v xml:space="preserve"> </v>
      </c>
      <c r="CO21" s="23" t="str">
        <f t="shared" si="3"/>
        <v xml:space="preserve"> </v>
      </c>
    </row>
    <row r="22" spans="1:93" x14ac:dyDescent="0.2">
      <c r="A22" s="20"/>
      <c r="B22" s="196"/>
      <c r="C22" s="196"/>
      <c r="D22" s="196"/>
      <c r="E22" s="196"/>
      <c r="F22" s="196"/>
      <c r="G22" s="196"/>
      <c r="H22" s="196"/>
      <c r="I22" s="196"/>
      <c r="J22" s="196"/>
      <c r="K22" s="196"/>
      <c r="L22" s="196"/>
      <c r="M22" s="196"/>
      <c r="N22" s="196"/>
      <c r="O22" s="196"/>
      <c r="P22" s="196"/>
      <c r="Q22" s="196"/>
      <c r="R22" s="196"/>
      <c r="S22" s="196"/>
      <c r="T22" s="196"/>
      <c r="U22" s="196"/>
      <c r="V22" s="196"/>
      <c r="W22" s="196"/>
      <c r="X22" s="196"/>
      <c r="Y22" s="196"/>
      <c r="Z22" s="196"/>
      <c r="AA22" s="196"/>
      <c r="AB22" s="196"/>
      <c r="AC22" s="196"/>
      <c r="AD22" s="196"/>
      <c r="AE22" s="196"/>
      <c r="AF22" s="196"/>
      <c r="AG22" s="196"/>
      <c r="AH22" s="196"/>
      <c r="AI22" s="196"/>
      <c r="AJ22" s="196"/>
      <c r="AK22" s="196"/>
      <c r="AL22" s="196"/>
      <c r="AM22" s="196"/>
      <c r="AN22" s="196"/>
      <c r="AO22" s="196"/>
      <c r="AP22" s="194"/>
      <c r="AQ22" s="194"/>
      <c r="AR22" s="194"/>
      <c r="AS22" s="194"/>
      <c r="AT22" s="24" t="str">
        <f t="shared" si="0"/>
        <v xml:space="preserve"> </v>
      </c>
      <c r="AW22" s="23" t="str">
        <f t="shared" si="6"/>
        <v xml:space="preserve"> </v>
      </c>
      <c r="AX22" s="23" t="str">
        <f t="shared" si="6"/>
        <v xml:space="preserve"> </v>
      </c>
      <c r="AY22" s="23" t="str">
        <f t="shared" si="6"/>
        <v xml:space="preserve"> </v>
      </c>
      <c r="AZ22" s="23" t="str">
        <f t="shared" si="6"/>
        <v xml:space="preserve"> </v>
      </c>
      <c r="BA22" s="23" t="str">
        <f t="shared" si="6"/>
        <v xml:space="preserve"> </v>
      </c>
      <c r="BB22" s="23" t="str">
        <f t="shared" si="6"/>
        <v xml:space="preserve"> </v>
      </c>
      <c r="BC22" s="23" t="str">
        <f t="shared" si="6"/>
        <v xml:space="preserve"> </v>
      </c>
      <c r="BD22" s="23" t="str">
        <f t="shared" si="6"/>
        <v xml:space="preserve"> </v>
      </c>
      <c r="BE22" s="23" t="str">
        <f t="shared" si="6"/>
        <v xml:space="preserve"> </v>
      </c>
      <c r="BF22" s="23" t="str">
        <f t="shared" si="6"/>
        <v xml:space="preserve"> </v>
      </c>
      <c r="BG22" s="23" t="str">
        <f t="shared" si="6"/>
        <v xml:space="preserve"> </v>
      </c>
      <c r="BH22" s="23" t="str">
        <f t="shared" si="6"/>
        <v xml:space="preserve"> </v>
      </c>
      <c r="BI22" s="23" t="str">
        <f t="shared" si="6"/>
        <v xml:space="preserve"> </v>
      </c>
      <c r="BJ22" s="23" t="str">
        <f t="shared" si="6"/>
        <v xml:space="preserve"> </v>
      </c>
      <c r="BK22" s="23" t="str">
        <f t="shared" si="6"/>
        <v xml:space="preserve"> </v>
      </c>
      <c r="BL22" s="23" t="str">
        <f t="shared" si="4"/>
        <v xml:space="preserve"> </v>
      </c>
      <c r="BM22" s="23" t="str">
        <f t="shared" si="4"/>
        <v xml:space="preserve"> </v>
      </c>
      <c r="BN22" s="23" t="str">
        <f t="shared" si="4"/>
        <v xml:space="preserve"> </v>
      </c>
      <c r="BO22" s="23" t="str">
        <f t="shared" si="4"/>
        <v xml:space="preserve"> </v>
      </c>
      <c r="BP22" s="23" t="str">
        <f t="shared" si="4"/>
        <v xml:space="preserve"> </v>
      </c>
      <c r="BQ22" s="23" t="str">
        <f t="shared" si="4"/>
        <v xml:space="preserve"> </v>
      </c>
      <c r="BR22" s="23" t="str">
        <f t="shared" si="4"/>
        <v xml:space="preserve"> </v>
      </c>
      <c r="BS22" s="23" t="str">
        <f t="shared" si="4"/>
        <v xml:space="preserve"> </v>
      </c>
      <c r="BT22" s="23" t="str">
        <f t="shared" si="4"/>
        <v xml:space="preserve"> </v>
      </c>
      <c r="BU22" s="23" t="str">
        <f t="shared" si="4"/>
        <v xml:space="preserve"> </v>
      </c>
      <c r="BV22" s="23" t="str">
        <f t="shared" si="4"/>
        <v xml:space="preserve"> </v>
      </c>
      <c r="BW22" s="23" t="str">
        <f t="shared" si="4"/>
        <v xml:space="preserve"> </v>
      </c>
      <c r="BX22" s="23" t="str">
        <f t="shared" si="4"/>
        <v xml:space="preserve"> </v>
      </c>
      <c r="BY22" s="23" t="str">
        <f t="shared" si="4"/>
        <v xml:space="preserve"> </v>
      </c>
      <c r="BZ22" s="23" t="str">
        <f t="shared" si="4"/>
        <v xml:space="preserve"> </v>
      </c>
      <c r="CA22" s="23" t="str">
        <f t="shared" si="4"/>
        <v xml:space="preserve"> </v>
      </c>
      <c r="CB22" s="23" t="str">
        <f t="shared" si="5"/>
        <v xml:space="preserve"> </v>
      </c>
      <c r="CC22" s="23" t="str">
        <f t="shared" si="5"/>
        <v xml:space="preserve"> </v>
      </c>
      <c r="CD22" s="23" t="str">
        <f t="shared" si="5"/>
        <v xml:space="preserve"> </v>
      </c>
      <c r="CE22" s="23" t="str">
        <f t="shared" si="5"/>
        <v xml:space="preserve"> </v>
      </c>
      <c r="CF22" s="23" t="str">
        <f t="shared" si="5"/>
        <v xml:space="preserve"> </v>
      </c>
      <c r="CG22" s="23" t="str">
        <f t="shared" si="5"/>
        <v xml:space="preserve"> </v>
      </c>
      <c r="CH22" s="23" t="str">
        <f t="shared" si="5"/>
        <v xml:space="preserve"> </v>
      </c>
      <c r="CI22" s="23" t="str">
        <f t="shared" si="5"/>
        <v xml:space="preserve"> </v>
      </c>
      <c r="CJ22" s="23" t="str">
        <f t="shared" si="5"/>
        <v xml:space="preserve"> </v>
      </c>
      <c r="CK22" s="23" t="str">
        <f t="shared" si="2"/>
        <v xml:space="preserve"> </v>
      </c>
      <c r="CL22" s="23" t="str">
        <f t="shared" si="2"/>
        <v xml:space="preserve"> </v>
      </c>
      <c r="CM22" s="23" t="str">
        <f t="shared" si="2"/>
        <v xml:space="preserve"> </v>
      </c>
      <c r="CN22" s="23" t="str">
        <f t="shared" si="2"/>
        <v xml:space="preserve"> </v>
      </c>
      <c r="CO22" s="23" t="str">
        <f t="shared" si="3"/>
        <v xml:space="preserve"> </v>
      </c>
    </row>
    <row r="23" spans="1:93" x14ac:dyDescent="0.2">
      <c r="A23" s="20"/>
      <c r="B23" s="196"/>
      <c r="C23" s="196"/>
      <c r="D23" s="196"/>
      <c r="E23" s="196"/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  <c r="AE23" s="196"/>
      <c r="AF23" s="196"/>
      <c r="AG23" s="196"/>
      <c r="AH23" s="196"/>
      <c r="AI23" s="196"/>
      <c r="AJ23" s="196"/>
      <c r="AK23" s="196"/>
      <c r="AL23" s="196"/>
      <c r="AM23" s="196"/>
      <c r="AN23" s="196"/>
      <c r="AO23" s="196"/>
      <c r="AP23" s="194"/>
      <c r="AQ23" s="194"/>
      <c r="AR23" s="194"/>
      <c r="AS23" s="194"/>
      <c r="AT23" s="24" t="str">
        <f t="shared" si="0"/>
        <v xml:space="preserve"> </v>
      </c>
      <c r="AW23" s="23" t="str">
        <f t="shared" si="6"/>
        <v xml:space="preserve"> </v>
      </c>
      <c r="AX23" s="23" t="str">
        <f t="shared" si="6"/>
        <v xml:space="preserve"> </v>
      </c>
      <c r="AY23" s="23" t="str">
        <f t="shared" si="6"/>
        <v xml:space="preserve"> </v>
      </c>
      <c r="AZ23" s="23" t="str">
        <f t="shared" si="6"/>
        <v xml:space="preserve"> </v>
      </c>
      <c r="BA23" s="23" t="str">
        <f t="shared" si="6"/>
        <v xml:space="preserve"> </v>
      </c>
      <c r="BB23" s="23" t="str">
        <f t="shared" si="6"/>
        <v xml:space="preserve"> </v>
      </c>
      <c r="BC23" s="23" t="str">
        <f t="shared" si="6"/>
        <v xml:space="preserve"> </v>
      </c>
      <c r="BD23" s="23" t="str">
        <f t="shared" si="6"/>
        <v xml:space="preserve"> </v>
      </c>
      <c r="BE23" s="23" t="str">
        <f t="shared" si="6"/>
        <v xml:space="preserve"> </v>
      </c>
      <c r="BF23" s="23" t="str">
        <f t="shared" si="6"/>
        <v xml:space="preserve"> </v>
      </c>
      <c r="BG23" s="23" t="str">
        <f t="shared" si="6"/>
        <v xml:space="preserve"> </v>
      </c>
      <c r="BH23" s="23" t="str">
        <f t="shared" si="6"/>
        <v xml:space="preserve"> </v>
      </c>
      <c r="BI23" s="23" t="str">
        <f t="shared" si="6"/>
        <v xml:space="preserve"> </v>
      </c>
      <c r="BJ23" s="23" t="str">
        <f t="shared" si="6"/>
        <v xml:space="preserve"> </v>
      </c>
      <c r="BK23" s="23" t="str">
        <f t="shared" si="6"/>
        <v xml:space="preserve"> </v>
      </c>
      <c r="BL23" s="23" t="str">
        <f t="shared" si="4"/>
        <v xml:space="preserve"> </v>
      </c>
      <c r="BM23" s="23" t="str">
        <f t="shared" si="4"/>
        <v xml:space="preserve"> </v>
      </c>
      <c r="BN23" s="23" t="str">
        <f t="shared" si="4"/>
        <v xml:space="preserve"> </v>
      </c>
      <c r="BO23" s="23" t="str">
        <f t="shared" si="4"/>
        <v xml:space="preserve"> </v>
      </c>
      <c r="BP23" s="23" t="str">
        <f t="shared" si="4"/>
        <v xml:space="preserve"> </v>
      </c>
      <c r="BQ23" s="23" t="str">
        <f t="shared" si="4"/>
        <v xml:space="preserve"> </v>
      </c>
      <c r="BR23" s="23" t="str">
        <f t="shared" si="4"/>
        <v xml:space="preserve"> </v>
      </c>
      <c r="BS23" s="23" t="str">
        <f t="shared" si="4"/>
        <v xml:space="preserve"> </v>
      </c>
      <c r="BT23" s="23" t="str">
        <f t="shared" si="4"/>
        <v xml:space="preserve"> </v>
      </c>
      <c r="BU23" s="23" t="str">
        <f t="shared" si="4"/>
        <v xml:space="preserve"> </v>
      </c>
      <c r="BV23" s="23" t="str">
        <f t="shared" si="4"/>
        <v xml:space="preserve"> </v>
      </c>
      <c r="BW23" s="23" t="str">
        <f t="shared" si="4"/>
        <v xml:space="preserve"> </v>
      </c>
      <c r="BX23" s="23" t="str">
        <f t="shared" si="4"/>
        <v xml:space="preserve"> </v>
      </c>
      <c r="BY23" s="23" t="str">
        <f t="shared" si="4"/>
        <v xml:space="preserve"> </v>
      </c>
      <c r="BZ23" s="23" t="str">
        <f t="shared" si="4"/>
        <v xml:space="preserve"> </v>
      </c>
      <c r="CA23" s="23" t="str">
        <f t="shared" si="4"/>
        <v xml:space="preserve"> </v>
      </c>
      <c r="CB23" s="23" t="str">
        <f t="shared" si="5"/>
        <v xml:space="preserve"> </v>
      </c>
      <c r="CC23" s="23" t="str">
        <f t="shared" si="5"/>
        <v xml:space="preserve"> </v>
      </c>
      <c r="CD23" s="23" t="str">
        <f t="shared" si="5"/>
        <v xml:space="preserve"> </v>
      </c>
      <c r="CE23" s="23" t="str">
        <f t="shared" si="5"/>
        <v xml:space="preserve"> </v>
      </c>
      <c r="CF23" s="23" t="str">
        <f t="shared" si="5"/>
        <v xml:space="preserve"> </v>
      </c>
      <c r="CG23" s="23" t="str">
        <f t="shared" si="5"/>
        <v xml:space="preserve"> </v>
      </c>
      <c r="CH23" s="23" t="str">
        <f t="shared" si="5"/>
        <v xml:space="preserve"> </v>
      </c>
      <c r="CI23" s="23" t="str">
        <f t="shared" si="5"/>
        <v xml:space="preserve"> </v>
      </c>
      <c r="CJ23" s="23" t="str">
        <f t="shared" si="5"/>
        <v xml:space="preserve"> </v>
      </c>
      <c r="CK23" s="23" t="str">
        <f t="shared" si="2"/>
        <v xml:space="preserve"> </v>
      </c>
      <c r="CL23" s="23" t="str">
        <f t="shared" si="2"/>
        <v xml:space="preserve"> </v>
      </c>
      <c r="CM23" s="23" t="str">
        <f t="shared" si="2"/>
        <v xml:space="preserve"> </v>
      </c>
      <c r="CN23" s="23" t="str">
        <f t="shared" si="2"/>
        <v xml:space="preserve"> </v>
      </c>
      <c r="CO23" s="23" t="str">
        <f t="shared" si="3"/>
        <v xml:space="preserve"> </v>
      </c>
    </row>
    <row r="24" spans="1:93" x14ac:dyDescent="0.2">
      <c r="A24" s="20"/>
      <c r="B24" s="196"/>
      <c r="C24" s="196"/>
      <c r="D24" s="196"/>
      <c r="E24" s="196"/>
      <c r="F24" s="196"/>
      <c r="G24" s="196"/>
      <c r="H24" s="196"/>
      <c r="I24" s="196"/>
      <c r="J24" s="196"/>
      <c r="K24" s="196"/>
      <c r="L24" s="196"/>
      <c r="M24" s="196"/>
      <c r="N24" s="196"/>
      <c r="O24" s="196"/>
      <c r="P24" s="196"/>
      <c r="Q24" s="196"/>
      <c r="R24" s="196"/>
      <c r="S24" s="196"/>
      <c r="T24" s="196"/>
      <c r="U24" s="196"/>
      <c r="V24" s="196"/>
      <c r="W24" s="196"/>
      <c r="X24" s="196"/>
      <c r="Y24" s="196"/>
      <c r="Z24" s="196"/>
      <c r="AA24" s="196"/>
      <c r="AB24" s="196"/>
      <c r="AC24" s="196"/>
      <c r="AD24" s="196"/>
      <c r="AE24" s="196"/>
      <c r="AF24" s="196"/>
      <c r="AG24" s="196"/>
      <c r="AH24" s="196"/>
      <c r="AI24" s="196"/>
      <c r="AJ24" s="196"/>
      <c r="AK24" s="196"/>
      <c r="AL24" s="196"/>
      <c r="AM24" s="196"/>
      <c r="AN24" s="196"/>
      <c r="AO24" s="196"/>
      <c r="AP24" s="194"/>
      <c r="AQ24" s="194"/>
      <c r="AR24" s="194"/>
      <c r="AS24" s="194"/>
      <c r="AT24" s="24" t="str">
        <f t="shared" si="0"/>
        <v xml:space="preserve"> </v>
      </c>
      <c r="AW24" s="23" t="str">
        <f t="shared" si="6"/>
        <v xml:space="preserve"> </v>
      </c>
      <c r="AX24" s="23" t="str">
        <f t="shared" si="6"/>
        <v xml:space="preserve"> </v>
      </c>
      <c r="AY24" s="23" t="str">
        <f t="shared" si="6"/>
        <v xml:space="preserve"> </v>
      </c>
      <c r="AZ24" s="23" t="str">
        <f t="shared" si="6"/>
        <v xml:space="preserve"> </v>
      </c>
      <c r="BA24" s="23" t="str">
        <f t="shared" si="6"/>
        <v xml:space="preserve"> </v>
      </c>
      <c r="BB24" s="23" t="str">
        <f t="shared" si="6"/>
        <v xml:space="preserve"> </v>
      </c>
      <c r="BC24" s="23" t="str">
        <f t="shared" si="6"/>
        <v xml:space="preserve"> </v>
      </c>
      <c r="BD24" s="23" t="str">
        <f t="shared" si="6"/>
        <v xml:space="preserve"> </v>
      </c>
      <c r="BE24" s="23" t="str">
        <f t="shared" si="6"/>
        <v xml:space="preserve"> </v>
      </c>
      <c r="BF24" s="23" t="str">
        <f t="shared" si="6"/>
        <v xml:space="preserve"> </v>
      </c>
      <c r="BG24" s="23" t="str">
        <f t="shared" si="6"/>
        <v xml:space="preserve"> </v>
      </c>
      <c r="BH24" s="23" t="str">
        <f t="shared" si="6"/>
        <v xml:space="preserve"> </v>
      </c>
      <c r="BI24" s="23" t="str">
        <f t="shared" si="6"/>
        <v xml:space="preserve"> </v>
      </c>
      <c r="BJ24" s="23" t="str">
        <f t="shared" si="6"/>
        <v xml:space="preserve"> </v>
      </c>
      <c r="BK24" s="23" t="str">
        <f t="shared" si="6"/>
        <v xml:space="preserve"> </v>
      </c>
      <c r="BL24" s="23" t="str">
        <f t="shared" si="4"/>
        <v xml:space="preserve"> </v>
      </c>
      <c r="BM24" s="23" t="str">
        <f t="shared" si="4"/>
        <v xml:space="preserve"> </v>
      </c>
      <c r="BN24" s="23" t="str">
        <f t="shared" si="4"/>
        <v xml:space="preserve"> </v>
      </c>
      <c r="BO24" s="23" t="str">
        <f t="shared" si="4"/>
        <v xml:space="preserve"> </v>
      </c>
      <c r="BP24" s="23" t="str">
        <f t="shared" si="4"/>
        <v xml:space="preserve"> </v>
      </c>
      <c r="BQ24" s="23" t="str">
        <f t="shared" si="4"/>
        <v xml:space="preserve"> </v>
      </c>
      <c r="BR24" s="23" t="str">
        <f t="shared" si="4"/>
        <v xml:space="preserve"> </v>
      </c>
      <c r="BS24" s="23" t="str">
        <f t="shared" si="4"/>
        <v xml:space="preserve"> </v>
      </c>
      <c r="BT24" s="23" t="str">
        <f t="shared" si="4"/>
        <v xml:space="preserve"> </v>
      </c>
      <c r="BU24" s="23" t="str">
        <f t="shared" si="4"/>
        <v xml:space="preserve"> </v>
      </c>
      <c r="BV24" s="23" t="str">
        <f t="shared" si="4"/>
        <v xml:space="preserve"> </v>
      </c>
      <c r="BW24" s="23" t="str">
        <f t="shared" si="4"/>
        <v xml:space="preserve"> </v>
      </c>
      <c r="BX24" s="23" t="str">
        <f t="shared" si="4"/>
        <v xml:space="preserve"> </v>
      </c>
      <c r="BY24" s="23" t="str">
        <f t="shared" si="4"/>
        <v xml:space="preserve"> </v>
      </c>
      <c r="BZ24" s="23" t="str">
        <f t="shared" si="4"/>
        <v xml:space="preserve"> </v>
      </c>
      <c r="CA24" s="23" t="str">
        <f t="shared" si="4"/>
        <v xml:space="preserve"> </v>
      </c>
      <c r="CB24" s="23" t="str">
        <f t="shared" si="5"/>
        <v xml:space="preserve"> </v>
      </c>
      <c r="CC24" s="23" t="str">
        <f t="shared" si="5"/>
        <v xml:space="preserve"> </v>
      </c>
      <c r="CD24" s="23" t="str">
        <f t="shared" si="5"/>
        <v xml:space="preserve"> </v>
      </c>
      <c r="CE24" s="23" t="str">
        <f t="shared" si="5"/>
        <v xml:space="preserve"> </v>
      </c>
      <c r="CF24" s="23" t="str">
        <f t="shared" si="5"/>
        <v xml:space="preserve"> </v>
      </c>
      <c r="CG24" s="23" t="str">
        <f t="shared" si="5"/>
        <v xml:space="preserve"> </v>
      </c>
      <c r="CH24" s="23" t="str">
        <f t="shared" si="5"/>
        <v xml:space="preserve"> </v>
      </c>
      <c r="CI24" s="23" t="str">
        <f t="shared" si="5"/>
        <v xml:space="preserve"> </v>
      </c>
      <c r="CJ24" s="23" t="str">
        <f t="shared" si="5"/>
        <v xml:space="preserve"> </v>
      </c>
      <c r="CK24" s="23" t="str">
        <f t="shared" si="2"/>
        <v xml:space="preserve"> </v>
      </c>
      <c r="CL24" s="23" t="str">
        <f t="shared" si="2"/>
        <v xml:space="preserve"> </v>
      </c>
      <c r="CM24" s="23" t="str">
        <f t="shared" si="2"/>
        <v xml:space="preserve"> </v>
      </c>
      <c r="CN24" s="23" t="str">
        <f t="shared" si="2"/>
        <v xml:space="preserve"> </v>
      </c>
      <c r="CO24" s="23" t="str">
        <f t="shared" si="3"/>
        <v xml:space="preserve"> </v>
      </c>
    </row>
    <row r="25" spans="1:93" x14ac:dyDescent="0.2">
      <c r="A25" s="20"/>
      <c r="B25" s="196"/>
      <c r="C25" s="196"/>
      <c r="D25" s="196"/>
      <c r="E25" s="196"/>
      <c r="F25" s="196"/>
      <c r="G25" s="196"/>
      <c r="H25" s="196"/>
      <c r="I25" s="196"/>
      <c r="J25" s="196"/>
      <c r="K25" s="196"/>
      <c r="L25" s="196"/>
      <c r="M25" s="196"/>
      <c r="N25" s="196"/>
      <c r="O25" s="196"/>
      <c r="P25" s="196"/>
      <c r="Q25" s="196"/>
      <c r="R25" s="196"/>
      <c r="S25" s="196"/>
      <c r="T25" s="196"/>
      <c r="U25" s="196"/>
      <c r="V25" s="196"/>
      <c r="W25" s="196"/>
      <c r="X25" s="196"/>
      <c r="Y25" s="196"/>
      <c r="Z25" s="196"/>
      <c r="AA25" s="196"/>
      <c r="AB25" s="196"/>
      <c r="AC25" s="196"/>
      <c r="AD25" s="196"/>
      <c r="AE25" s="196"/>
      <c r="AF25" s="196"/>
      <c r="AG25" s="196"/>
      <c r="AH25" s="196"/>
      <c r="AI25" s="196"/>
      <c r="AJ25" s="196"/>
      <c r="AK25" s="196"/>
      <c r="AL25" s="196"/>
      <c r="AM25" s="196"/>
      <c r="AN25" s="196"/>
      <c r="AO25" s="196"/>
      <c r="AP25" s="194"/>
      <c r="AQ25" s="194"/>
      <c r="AR25" s="194"/>
      <c r="AS25" s="194"/>
      <c r="AT25" s="24" t="str">
        <f t="shared" si="0"/>
        <v xml:space="preserve"> </v>
      </c>
      <c r="AW25" s="23" t="str">
        <f t="shared" si="6"/>
        <v xml:space="preserve"> </v>
      </c>
      <c r="AX25" s="23" t="str">
        <f t="shared" si="6"/>
        <v xml:space="preserve"> </v>
      </c>
      <c r="AY25" s="23" t="str">
        <f t="shared" si="6"/>
        <v xml:space="preserve"> </v>
      </c>
      <c r="AZ25" s="23" t="str">
        <f t="shared" si="6"/>
        <v xml:space="preserve"> </v>
      </c>
      <c r="BA25" s="23" t="str">
        <f t="shared" si="6"/>
        <v xml:space="preserve"> </v>
      </c>
      <c r="BB25" s="23" t="str">
        <f t="shared" si="6"/>
        <v xml:space="preserve"> </v>
      </c>
      <c r="BC25" s="23" t="str">
        <f t="shared" si="6"/>
        <v xml:space="preserve"> </v>
      </c>
      <c r="BD25" s="23" t="str">
        <f t="shared" si="6"/>
        <v xml:space="preserve"> </v>
      </c>
      <c r="BE25" s="23" t="str">
        <f t="shared" si="6"/>
        <v xml:space="preserve"> </v>
      </c>
      <c r="BF25" s="23" t="str">
        <f t="shared" si="6"/>
        <v xml:space="preserve"> </v>
      </c>
      <c r="BG25" s="23" t="str">
        <f t="shared" si="6"/>
        <v xml:space="preserve"> </v>
      </c>
      <c r="BH25" s="23" t="str">
        <f t="shared" si="6"/>
        <v xml:space="preserve"> </v>
      </c>
      <c r="BI25" s="23" t="str">
        <f t="shared" si="6"/>
        <v xml:space="preserve"> </v>
      </c>
      <c r="BJ25" s="23" t="str">
        <f t="shared" si="6"/>
        <v xml:space="preserve"> </v>
      </c>
      <c r="BK25" s="23" t="str">
        <f t="shared" si="6"/>
        <v xml:space="preserve"> </v>
      </c>
      <c r="BL25" s="23" t="str">
        <f t="shared" si="4"/>
        <v xml:space="preserve"> </v>
      </c>
      <c r="BM25" s="23" t="str">
        <f t="shared" si="4"/>
        <v xml:space="preserve"> </v>
      </c>
      <c r="BN25" s="23" t="str">
        <f t="shared" si="4"/>
        <v xml:space="preserve"> </v>
      </c>
      <c r="BO25" s="23" t="str">
        <f t="shared" si="4"/>
        <v xml:space="preserve"> </v>
      </c>
      <c r="BP25" s="23" t="str">
        <f t="shared" si="4"/>
        <v xml:space="preserve"> </v>
      </c>
      <c r="BQ25" s="23" t="str">
        <f t="shared" si="4"/>
        <v xml:space="preserve"> </v>
      </c>
      <c r="BR25" s="23" t="str">
        <f t="shared" si="4"/>
        <v xml:space="preserve"> </v>
      </c>
      <c r="BS25" s="23" t="str">
        <f t="shared" si="4"/>
        <v xml:space="preserve"> </v>
      </c>
      <c r="BT25" s="23" t="str">
        <f t="shared" si="4"/>
        <v xml:space="preserve"> </v>
      </c>
      <c r="BU25" s="23" t="str">
        <f t="shared" si="4"/>
        <v xml:space="preserve"> </v>
      </c>
      <c r="BV25" s="23" t="str">
        <f t="shared" si="4"/>
        <v xml:space="preserve"> </v>
      </c>
      <c r="BW25" s="23" t="str">
        <f t="shared" si="4"/>
        <v xml:space="preserve"> </v>
      </c>
      <c r="BX25" s="23" t="str">
        <f t="shared" si="4"/>
        <v xml:space="preserve"> </v>
      </c>
      <c r="BY25" s="23" t="str">
        <f t="shared" si="4"/>
        <v xml:space="preserve"> </v>
      </c>
      <c r="BZ25" s="23" t="str">
        <f t="shared" si="4"/>
        <v xml:space="preserve"> </v>
      </c>
      <c r="CA25" s="23" t="str">
        <f t="shared" si="4"/>
        <v xml:space="preserve"> </v>
      </c>
      <c r="CB25" s="23" t="str">
        <f t="shared" si="5"/>
        <v xml:space="preserve"> </v>
      </c>
      <c r="CC25" s="23" t="str">
        <f t="shared" si="5"/>
        <v xml:space="preserve"> </v>
      </c>
      <c r="CD25" s="23" t="str">
        <f t="shared" si="5"/>
        <v xml:space="preserve"> </v>
      </c>
      <c r="CE25" s="23" t="str">
        <f t="shared" si="5"/>
        <v xml:space="preserve"> </v>
      </c>
      <c r="CF25" s="23" t="str">
        <f t="shared" si="5"/>
        <v xml:space="preserve"> </v>
      </c>
      <c r="CG25" s="23" t="str">
        <f t="shared" si="5"/>
        <v xml:space="preserve"> </v>
      </c>
      <c r="CH25" s="23" t="str">
        <f t="shared" si="5"/>
        <v xml:space="preserve"> </v>
      </c>
      <c r="CI25" s="23" t="str">
        <f t="shared" si="5"/>
        <v xml:space="preserve"> </v>
      </c>
      <c r="CJ25" s="23" t="str">
        <f t="shared" si="5"/>
        <v xml:space="preserve"> </v>
      </c>
      <c r="CK25" s="23" t="str">
        <f t="shared" si="2"/>
        <v xml:space="preserve"> </v>
      </c>
      <c r="CL25" s="23" t="str">
        <f t="shared" si="2"/>
        <v xml:space="preserve"> </v>
      </c>
      <c r="CM25" s="23" t="str">
        <f t="shared" si="2"/>
        <v xml:space="preserve"> </v>
      </c>
      <c r="CN25" s="23" t="str">
        <f t="shared" si="2"/>
        <v xml:space="preserve"> </v>
      </c>
      <c r="CO25" s="23" t="str">
        <f t="shared" si="3"/>
        <v xml:space="preserve"> </v>
      </c>
    </row>
    <row r="26" spans="1:93" x14ac:dyDescent="0.2">
      <c r="A26" s="20"/>
      <c r="B26" s="196"/>
      <c r="C26" s="196"/>
      <c r="D26" s="196"/>
      <c r="E26" s="196"/>
      <c r="F26" s="196"/>
      <c r="G26" s="196"/>
      <c r="H26" s="196"/>
      <c r="I26" s="196"/>
      <c r="J26" s="196"/>
      <c r="K26" s="196"/>
      <c r="L26" s="196"/>
      <c r="M26" s="196"/>
      <c r="N26" s="196"/>
      <c r="O26" s="196"/>
      <c r="P26" s="196"/>
      <c r="Q26" s="196"/>
      <c r="R26" s="196"/>
      <c r="S26" s="196"/>
      <c r="T26" s="196"/>
      <c r="U26" s="196"/>
      <c r="V26" s="196"/>
      <c r="W26" s="196"/>
      <c r="X26" s="196"/>
      <c r="Y26" s="196"/>
      <c r="Z26" s="196"/>
      <c r="AA26" s="196"/>
      <c r="AB26" s="196"/>
      <c r="AC26" s="196"/>
      <c r="AD26" s="196"/>
      <c r="AE26" s="196"/>
      <c r="AF26" s="196"/>
      <c r="AG26" s="196"/>
      <c r="AH26" s="196"/>
      <c r="AI26" s="196"/>
      <c r="AJ26" s="196"/>
      <c r="AK26" s="196"/>
      <c r="AL26" s="196"/>
      <c r="AM26" s="196"/>
      <c r="AN26" s="196"/>
      <c r="AO26" s="196"/>
      <c r="AP26" s="194"/>
      <c r="AQ26" s="194"/>
      <c r="AR26" s="194"/>
      <c r="AS26" s="194"/>
      <c r="AT26" s="24" t="str">
        <f t="shared" si="0"/>
        <v xml:space="preserve"> </v>
      </c>
      <c r="AW26" s="23" t="str">
        <f t="shared" si="6"/>
        <v xml:space="preserve"> </v>
      </c>
      <c r="AX26" s="23" t="str">
        <f t="shared" si="6"/>
        <v xml:space="preserve"> </v>
      </c>
      <c r="AY26" s="23" t="str">
        <f t="shared" si="6"/>
        <v xml:space="preserve"> </v>
      </c>
      <c r="AZ26" s="23" t="str">
        <f t="shared" si="6"/>
        <v xml:space="preserve"> </v>
      </c>
      <c r="BA26" s="23" t="str">
        <f t="shared" si="6"/>
        <v xml:space="preserve"> </v>
      </c>
      <c r="BB26" s="23" t="str">
        <f t="shared" si="6"/>
        <v xml:space="preserve"> </v>
      </c>
      <c r="BC26" s="23" t="str">
        <f t="shared" si="6"/>
        <v xml:space="preserve"> </v>
      </c>
      <c r="BD26" s="23" t="str">
        <f t="shared" si="6"/>
        <v xml:space="preserve"> </v>
      </c>
      <c r="BE26" s="23" t="str">
        <f t="shared" si="6"/>
        <v xml:space="preserve"> </v>
      </c>
      <c r="BF26" s="23" t="str">
        <f t="shared" si="6"/>
        <v xml:space="preserve"> </v>
      </c>
      <c r="BG26" s="23" t="str">
        <f t="shared" si="6"/>
        <v xml:space="preserve"> </v>
      </c>
      <c r="BH26" s="23" t="str">
        <f t="shared" si="6"/>
        <v xml:space="preserve"> </v>
      </c>
      <c r="BI26" s="23" t="str">
        <f t="shared" si="6"/>
        <v xml:space="preserve"> </v>
      </c>
      <c r="BJ26" s="23" t="str">
        <f t="shared" si="6"/>
        <v xml:space="preserve"> </v>
      </c>
      <c r="BK26" s="23" t="str">
        <f t="shared" si="6"/>
        <v xml:space="preserve"> </v>
      </c>
      <c r="BL26" s="23" t="str">
        <f t="shared" si="4"/>
        <v xml:space="preserve"> </v>
      </c>
      <c r="BM26" s="23" t="str">
        <f t="shared" si="4"/>
        <v xml:space="preserve"> </v>
      </c>
      <c r="BN26" s="23" t="str">
        <f t="shared" si="4"/>
        <v xml:space="preserve"> </v>
      </c>
      <c r="BO26" s="23" t="str">
        <f t="shared" si="4"/>
        <v xml:space="preserve"> </v>
      </c>
      <c r="BP26" s="23" t="str">
        <f t="shared" si="4"/>
        <v xml:space="preserve"> </v>
      </c>
      <c r="BQ26" s="23" t="str">
        <f t="shared" si="4"/>
        <v xml:space="preserve"> </v>
      </c>
      <c r="BR26" s="23" t="str">
        <f t="shared" si="4"/>
        <v xml:space="preserve"> </v>
      </c>
      <c r="BS26" s="23" t="str">
        <f t="shared" si="4"/>
        <v xml:space="preserve"> </v>
      </c>
      <c r="BT26" s="23" t="str">
        <f t="shared" si="4"/>
        <v xml:space="preserve"> </v>
      </c>
      <c r="BU26" s="23" t="str">
        <f t="shared" si="4"/>
        <v xml:space="preserve"> </v>
      </c>
      <c r="BV26" s="23" t="str">
        <f t="shared" si="4"/>
        <v xml:space="preserve"> </v>
      </c>
      <c r="BW26" s="23" t="str">
        <f t="shared" si="4"/>
        <v xml:space="preserve"> </v>
      </c>
      <c r="BX26" s="23" t="str">
        <f t="shared" si="4"/>
        <v xml:space="preserve"> </v>
      </c>
      <c r="BY26" s="23" t="str">
        <f t="shared" si="4"/>
        <v xml:space="preserve"> </v>
      </c>
      <c r="BZ26" s="23" t="str">
        <f t="shared" si="4"/>
        <v xml:space="preserve"> </v>
      </c>
      <c r="CA26" s="23" t="str">
        <f t="shared" si="4"/>
        <v xml:space="preserve"> </v>
      </c>
      <c r="CB26" s="23" t="str">
        <f t="shared" si="5"/>
        <v xml:space="preserve"> </v>
      </c>
      <c r="CC26" s="23" t="str">
        <f t="shared" si="5"/>
        <v xml:space="preserve"> </v>
      </c>
      <c r="CD26" s="23" t="str">
        <f t="shared" si="5"/>
        <v xml:space="preserve"> </v>
      </c>
      <c r="CE26" s="23" t="str">
        <f t="shared" si="5"/>
        <v xml:space="preserve"> </v>
      </c>
      <c r="CF26" s="23" t="str">
        <f t="shared" si="5"/>
        <v xml:space="preserve"> </v>
      </c>
      <c r="CG26" s="23" t="str">
        <f t="shared" si="5"/>
        <v xml:space="preserve"> </v>
      </c>
      <c r="CH26" s="23" t="str">
        <f t="shared" si="5"/>
        <v xml:space="preserve"> </v>
      </c>
      <c r="CI26" s="23" t="str">
        <f t="shared" si="5"/>
        <v xml:space="preserve"> </v>
      </c>
      <c r="CJ26" s="23" t="str">
        <f t="shared" si="5"/>
        <v xml:space="preserve"> </v>
      </c>
      <c r="CK26" s="23" t="str">
        <f t="shared" si="2"/>
        <v xml:space="preserve"> </v>
      </c>
      <c r="CL26" s="23" t="str">
        <f t="shared" si="2"/>
        <v xml:space="preserve"> </v>
      </c>
      <c r="CM26" s="23" t="str">
        <f t="shared" si="2"/>
        <v xml:space="preserve"> </v>
      </c>
      <c r="CN26" s="23" t="str">
        <f t="shared" si="2"/>
        <v xml:space="preserve"> </v>
      </c>
      <c r="CO26" s="23" t="str">
        <f t="shared" si="3"/>
        <v xml:space="preserve"> </v>
      </c>
    </row>
    <row r="27" spans="1:93" x14ac:dyDescent="0.2">
      <c r="A27" s="20"/>
      <c r="B27" s="196"/>
      <c r="C27" s="196"/>
      <c r="D27" s="196"/>
      <c r="E27" s="196"/>
      <c r="F27" s="196"/>
      <c r="G27" s="196"/>
      <c r="H27" s="196"/>
      <c r="I27" s="196"/>
      <c r="J27" s="196"/>
      <c r="K27" s="196"/>
      <c r="L27" s="196"/>
      <c r="M27" s="196"/>
      <c r="N27" s="196"/>
      <c r="O27" s="196"/>
      <c r="P27" s="196"/>
      <c r="Q27" s="196"/>
      <c r="R27" s="196"/>
      <c r="S27" s="196"/>
      <c r="T27" s="196"/>
      <c r="U27" s="196"/>
      <c r="V27" s="196"/>
      <c r="W27" s="196"/>
      <c r="X27" s="196"/>
      <c r="Y27" s="196"/>
      <c r="Z27" s="196"/>
      <c r="AA27" s="196"/>
      <c r="AB27" s="196"/>
      <c r="AC27" s="196"/>
      <c r="AD27" s="196"/>
      <c r="AE27" s="196"/>
      <c r="AF27" s="196"/>
      <c r="AG27" s="196"/>
      <c r="AH27" s="196"/>
      <c r="AI27" s="196"/>
      <c r="AJ27" s="196"/>
      <c r="AK27" s="196"/>
      <c r="AL27" s="196"/>
      <c r="AM27" s="196"/>
      <c r="AN27" s="196"/>
      <c r="AO27" s="196"/>
      <c r="AP27" s="194"/>
      <c r="AQ27" s="194"/>
      <c r="AR27" s="194"/>
      <c r="AS27" s="194"/>
      <c r="AT27" s="24" t="str">
        <f t="shared" si="0"/>
        <v xml:space="preserve"> </v>
      </c>
      <c r="AW27" s="23" t="str">
        <f t="shared" si="6"/>
        <v xml:space="preserve"> </v>
      </c>
      <c r="AX27" s="23" t="str">
        <f t="shared" si="6"/>
        <v xml:space="preserve"> </v>
      </c>
      <c r="AY27" s="23" t="str">
        <f t="shared" si="6"/>
        <v xml:space="preserve"> </v>
      </c>
      <c r="AZ27" s="23" t="str">
        <f t="shared" si="6"/>
        <v xml:space="preserve"> </v>
      </c>
      <c r="BA27" s="23" t="str">
        <f t="shared" si="6"/>
        <v xml:space="preserve"> </v>
      </c>
      <c r="BB27" s="23" t="str">
        <f t="shared" si="6"/>
        <v xml:space="preserve"> </v>
      </c>
      <c r="BC27" s="23" t="str">
        <f t="shared" si="6"/>
        <v xml:space="preserve"> </v>
      </c>
      <c r="BD27" s="23" t="str">
        <f t="shared" si="6"/>
        <v xml:space="preserve"> </v>
      </c>
      <c r="BE27" s="23" t="str">
        <f t="shared" si="6"/>
        <v xml:space="preserve"> </v>
      </c>
      <c r="BF27" s="23" t="str">
        <f t="shared" si="6"/>
        <v xml:space="preserve"> </v>
      </c>
      <c r="BG27" s="23" t="str">
        <f t="shared" si="6"/>
        <v xml:space="preserve"> </v>
      </c>
      <c r="BH27" s="23" t="str">
        <f t="shared" si="6"/>
        <v xml:space="preserve"> </v>
      </c>
      <c r="BI27" s="23" t="str">
        <f t="shared" si="6"/>
        <v xml:space="preserve"> </v>
      </c>
      <c r="BJ27" s="23" t="str">
        <f t="shared" si="6"/>
        <v xml:space="preserve"> </v>
      </c>
      <c r="BK27" s="23" t="str">
        <f t="shared" si="6"/>
        <v xml:space="preserve"> </v>
      </c>
      <c r="BL27" s="23" t="str">
        <f t="shared" si="4"/>
        <v xml:space="preserve"> </v>
      </c>
      <c r="BM27" s="23" t="str">
        <f t="shared" si="4"/>
        <v xml:space="preserve"> </v>
      </c>
      <c r="BN27" s="23" t="str">
        <f t="shared" si="4"/>
        <v xml:space="preserve"> </v>
      </c>
      <c r="BO27" s="23" t="str">
        <f t="shared" si="4"/>
        <v xml:space="preserve"> </v>
      </c>
      <c r="BP27" s="23" t="str">
        <f t="shared" si="4"/>
        <v xml:space="preserve"> </v>
      </c>
      <c r="BQ27" s="23" t="str">
        <f t="shared" si="4"/>
        <v xml:space="preserve"> </v>
      </c>
      <c r="BR27" s="23" t="str">
        <f t="shared" si="4"/>
        <v xml:space="preserve"> </v>
      </c>
      <c r="BS27" s="23" t="str">
        <f t="shared" si="4"/>
        <v xml:space="preserve"> </v>
      </c>
      <c r="BT27" s="23" t="str">
        <f t="shared" si="4"/>
        <v xml:space="preserve"> </v>
      </c>
      <c r="BU27" s="23" t="str">
        <f t="shared" si="4"/>
        <v xml:space="preserve"> </v>
      </c>
      <c r="BV27" s="23" t="str">
        <f t="shared" si="4"/>
        <v xml:space="preserve"> </v>
      </c>
      <c r="BW27" s="23" t="str">
        <f t="shared" si="4"/>
        <v xml:space="preserve"> </v>
      </c>
      <c r="BX27" s="23" t="str">
        <f t="shared" si="4"/>
        <v xml:space="preserve"> </v>
      </c>
      <c r="BY27" s="23" t="str">
        <f t="shared" si="4"/>
        <v xml:space="preserve"> </v>
      </c>
      <c r="BZ27" s="23" t="str">
        <f t="shared" si="4"/>
        <v xml:space="preserve"> </v>
      </c>
      <c r="CA27" s="23" t="str">
        <f t="shared" si="4"/>
        <v xml:space="preserve"> </v>
      </c>
      <c r="CB27" s="23" t="str">
        <f t="shared" si="5"/>
        <v xml:space="preserve"> </v>
      </c>
      <c r="CC27" s="23" t="str">
        <f t="shared" si="5"/>
        <v xml:space="preserve"> </v>
      </c>
      <c r="CD27" s="23" t="str">
        <f t="shared" si="5"/>
        <v xml:space="preserve"> </v>
      </c>
      <c r="CE27" s="23" t="str">
        <f t="shared" si="5"/>
        <v xml:space="preserve"> </v>
      </c>
      <c r="CF27" s="23" t="str">
        <f t="shared" si="5"/>
        <v xml:space="preserve"> </v>
      </c>
      <c r="CG27" s="23" t="str">
        <f t="shared" si="5"/>
        <v xml:space="preserve"> </v>
      </c>
      <c r="CH27" s="23" t="str">
        <f t="shared" si="5"/>
        <v xml:space="preserve"> </v>
      </c>
      <c r="CI27" s="23" t="str">
        <f t="shared" si="5"/>
        <v xml:space="preserve"> </v>
      </c>
      <c r="CJ27" s="23" t="str">
        <f t="shared" si="5"/>
        <v xml:space="preserve"> </v>
      </c>
      <c r="CK27" s="23" t="str">
        <f t="shared" si="2"/>
        <v xml:space="preserve"> </v>
      </c>
      <c r="CL27" s="23" t="str">
        <f t="shared" si="2"/>
        <v xml:space="preserve"> </v>
      </c>
      <c r="CM27" s="23" t="str">
        <f t="shared" si="2"/>
        <v xml:space="preserve"> </v>
      </c>
      <c r="CN27" s="23" t="str">
        <f t="shared" si="2"/>
        <v xml:space="preserve"> </v>
      </c>
      <c r="CO27" s="23" t="str">
        <f t="shared" si="3"/>
        <v xml:space="preserve"> </v>
      </c>
    </row>
    <row r="28" spans="1:93" x14ac:dyDescent="0.2">
      <c r="A28" s="20"/>
      <c r="B28" s="196"/>
      <c r="C28" s="196"/>
      <c r="D28" s="196"/>
      <c r="E28" s="196"/>
      <c r="F28" s="196"/>
      <c r="G28" s="196"/>
      <c r="H28" s="196"/>
      <c r="I28" s="196"/>
      <c r="J28" s="196"/>
      <c r="K28" s="196"/>
      <c r="L28" s="196"/>
      <c r="M28" s="196"/>
      <c r="N28" s="196"/>
      <c r="O28" s="196"/>
      <c r="P28" s="196"/>
      <c r="Q28" s="196"/>
      <c r="R28" s="196"/>
      <c r="S28" s="196"/>
      <c r="T28" s="196"/>
      <c r="U28" s="196"/>
      <c r="V28" s="196"/>
      <c r="W28" s="196"/>
      <c r="X28" s="196"/>
      <c r="Y28" s="196"/>
      <c r="Z28" s="196"/>
      <c r="AA28" s="196"/>
      <c r="AB28" s="196"/>
      <c r="AC28" s="196"/>
      <c r="AD28" s="196"/>
      <c r="AE28" s="196"/>
      <c r="AF28" s="196"/>
      <c r="AG28" s="196"/>
      <c r="AH28" s="196"/>
      <c r="AI28" s="196"/>
      <c r="AJ28" s="196"/>
      <c r="AK28" s="196"/>
      <c r="AL28" s="196"/>
      <c r="AM28" s="196"/>
      <c r="AN28" s="196"/>
      <c r="AO28" s="196"/>
      <c r="AP28" s="194"/>
      <c r="AQ28" s="194"/>
      <c r="AR28" s="194"/>
      <c r="AS28" s="194"/>
      <c r="AT28" s="24" t="str">
        <f t="shared" si="0"/>
        <v xml:space="preserve"> </v>
      </c>
      <c r="AW28" s="23" t="str">
        <f t="shared" si="6"/>
        <v xml:space="preserve"> </v>
      </c>
      <c r="AX28" s="23" t="str">
        <f t="shared" si="6"/>
        <v xml:space="preserve"> </v>
      </c>
      <c r="AY28" s="23" t="str">
        <f t="shared" si="6"/>
        <v xml:space="preserve"> </v>
      </c>
      <c r="AZ28" s="23" t="str">
        <f t="shared" si="6"/>
        <v xml:space="preserve"> </v>
      </c>
      <c r="BA28" s="23" t="str">
        <f t="shared" si="6"/>
        <v xml:space="preserve"> </v>
      </c>
      <c r="BB28" s="23" t="str">
        <f t="shared" si="6"/>
        <v xml:space="preserve"> </v>
      </c>
      <c r="BC28" s="23" t="str">
        <f t="shared" si="6"/>
        <v xml:space="preserve"> </v>
      </c>
      <c r="BD28" s="23" t="str">
        <f t="shared" si="6"/>
        <v xml:space="preserve"> </v>
      </c>
      <c r="BE28" s="23" t="str">
        <f t="shared" si="6"/>
        <v xml:space="preserve"> </v>
      </c>
      <c r="BF28" s="23" t="str">
        <f t="shared" si="6"/>
        <v xml:space="preserve"> </v>
      </c>
      <c r="BG28" s="23" t="str">
        <f t="shared" si="6"/>
        <v xml:space="preserve"> </v>
      </c>
      <c r="BH28" s="23" t="str">
        <f t="shared" si="6"/>
        <v xml:space="preserve"> </v>
      </c>
      <c r="BI28" s="23" t="str">
        <f t="shared" si="6"/>
        <v xml:space="preserve"> </v>
      </c>
      <c r="BJ28" s="23" t="str">
        <f t="shared" si="6"/>
        <v xml:space="preserve"> </v>
      </c>
      <c r="BK28" s="23" t="str">
        <f t="shared" si="6"/>
        <v xml:space="preserve"> </v>
      </c>
      <c r="BL28" s="23" t="str">
        <f t="shared" si="4"/>
        <v xml:space="preserve"> </v>
      </c>
      <c r="BM28" s="23" t="str">
        <f t="shared" si="4"/>
        <v xml:space="preserve"> </v>
      </c>
      <c r="BN28" s="23" t="str">
        <f t="shared" si="4"/>
        <v xml:space="preserve"> </v>
      </c>
      <c r="BO28" s="23" t="str">
        <f t="shared" si="4"/>
        <v xml:space="preserve"> </v>
      </c>
      <c r="BP28" s="23" t="str">
        <f t="shared" si="4"/>
        <v xml:space="preserve"> </v>
      </c>
      <c r="BQ28" s="23" t="str">
        <f t="shared" si="4"/>
        <v xml:space="preserve"> </v>
      </c>
      <c r="BR28" s="23" t="str">
        <f t="shared" si="4"/>
        <v xml:space="preserve"> </v>
      </c>
      <c r="BS28" s="23" t="str">
        <f t="shared" si="4"/>
        <v xml:space="preserve"> </v>
      </c>
      <c r="BT28" s="23" t="str">
        <f t="shared" si="4"/>
        <v xml:space="preserve"> </v>
      </c>
      <c r="BU28" s="23" t="str">
        <f t="shared" si="4"/>
        <v xml:space="preserve"> </v>
      </c>
      <c r="BV28" s="23" t="str">
        <f t="shared" si="4"/>
        <v xml:space="preserve"> </v>
      </c>
      <c r="BW28" s="23" t="str">
        <f t="shared" si="4"/>
        <v xml:space="preserve"> </v>
      </c>
      <c r="BX28" s="23" t="str">
        <f t="shared" si="4"/>
        <v xml:space="preserve"> </v>
      </c>
      <c r="BY28" s="23" t="str">
        <f t="shared" si="4"/>
        <v xml:space="preserve"> </v>
      </c>
      <c r="BZ28" s="23" t="str">
        <f t="shared" si="4"/>
        <v xml:space="preserve"> </v>
      </c>
      <c r="CA28" s="23" t="str">
        <f t="shared" si="4"/>
        <v xml:space="preserve"> </v>
      </c>
      <c r="CB28" s="23" t="str">
        <f t="shared" si="5"/>
        <v xml:space="preserve"> </v>
      </c>
      <c r="CC28" s="23" t="str">
        <f t="shared" si="5"/>
        <v xml:space="preserve"> </v>
      </c>
      <c r="CD28" s="23" t="str">
        <f t="shared" si="5"/>
        <v xml:space="preserve"> </v>
      </c>
      <c r="CE28" s="23" t="str">
        <f t="shared" si="5"/>
        <v xml:space="preserve"> </v>
      </c>
      <c r="CF28" s="23" t="str">
        <f t="shared" si="5"/>
        <v xml:space="preserve"> </v>
      </c>
      <c r="CG28" s="23" t="str">
        <f t="shared" si="5"/>
        <v xml:space="preserve"> </v>
      </c>
      <c r="CH28" s="23" t="str">
        <f t="shared" si="5"/>
        <v xml:space="preserve"> </v>
      </c>
      <c r="CI28" s="23" t="str">
        <f t="shared" si="5"/>
        <v xml:space="preserve"> </v>
      </c>
      <c r="CJ28" s="23" t="str">
        <f t="shared" si="5"/>
        <v xml:space="preserve"> </v>
      </c>
      <c r="CK28" s="23" t="str">
        <f t="shared" si="2"/>
        <v xml:space="preserve"> </v>
      </c>
      <c r="CL28" s="23" t="str">
        <f t="shared" si="2"/>
        <v xml:space="preserve"> </v>
      </c>
      <c r="CM28" s="23" t="str">
        <f t="shared" si="2"/>
        <v xml:space="preserve"> </v>
      </c>
      <c r="CN28" s="23" t="str">
        <f t="shared" si="2"/>
        <v xml:space="preserve"> </v>
      </c>
      <c r="CO28" s="23" t="str">
        <f t="shared" si="3"/>
        <v xml:space="preserve"> </v>
      </c>
    </row>
    <row r="29" spans="1:93" x14ac:dyDescent="0.2">
      <c r="A29" s="20"/>
      <c r="B29" s="196"/>
      <c r="C29" s="196"/>
      <c r="D29" s="196"/>
      <c r="E29" s="196"/>
      <c r="F29" s="196"/>
      <c r="G29" s="196"/>
      <c r="H29" s="196"/>
      <c r="I29" s="196"/>
      <c r="J29" s="196"/>
      <c r="K29" s="196"/>
      <c r="L29" s="196"/>
      <c r="M29" s="196"/>
      <c r="N29" s="196"/>
      <c r="O29" s="196"/>
      <c r="P29" s="196"/>
      <c r="Q29" s="196"/>
      <c r="R29" s="196"/>
      <c r="S29" s="196"/>
      <c r="T29" s="196"/>
      <c r="U29" s="196"/>
      <c r="V29" s="196"/>
      <c r="W29" s="196"/>
      <c r="X29" s="196"/>
      <c r="Y29" s="196"/>
      <c r="Z29" s="196"/>
      <c r="AA29" s="196"/>
      <c r="AB29" s="196"/>
      <c r="AC29" s="196"/>
      <c r="AD29" s="196"/>
      <c r="AE29" s="196"/>
      <c r="AF29" s="196"/>
      <c r="AG29" s="196"/>
      <c r="AH29" s="196"/>
      <c r="AI29" s="196"/>
      <c r="AJ29" s="196"/>
      <c r="AK29" s="196"/>
      <c r="AL29" s="196"/>
      <c r="AM29" s="196"/>
      <c r="AN29" s="196"/>
      <c r="AO29" s="196"/>
      <c r="AP29" s="194"/>
      <c r="AQ29" s="194"/>
      <c r="AR29" s="194"/>
      <c r="AS29" s="194"/>
      <c r="AT29" s="24" t="str">
        <f t="shared" si="0"/>
        <v xml:space="preserve"> </v>
      </c>
      <c r="AW29" s="23" t="str">
        <f t="shared" si="6"/>
        <v xml:space="preserve"> </v>
      </c>
      <c r="AX29" s="23" t="str">
        <f t="shared" si="6"/>
        <v xml:space="preserve"> </v>
      </c>
      <c r="AY29" s="23" t="str">
        <f t="shared" si="6"/>
        <v xml:space="preserve"> </v>
      </c>
      <c r="AZ29" s="23" t="str">
        <f t="shared" si="6"/>
        <v xml:space="preserve"> </v>
      </c>
      <c r="BA29" s="23" t="str">
        <f t="shared" si="6"/>
        <v xml:space="preserve"> </v>
      </c>
      <c r="BB29" s="23" t="str">
        <f t="shared" si="6"/>
        <v xml:space="preserve"> </v>
      </c>
      <c r="BC29" s="23" t="str">
        <f t="shared" si="6"/>
        <v xml:space="preserve"> </v>
      </c>
      <c r="BD29" s="23" t="str">
        <f t="shared" si="6"/>
        <v xml:space="preserve"> </v>
      </c>
      <c r="BE29" s="23" t="str">
        <f t="shared" si="6"/>
        <v xml:space="preserve"> </v>
      </c>
      <c r="BF29" s="23" t="str">
        <f t="shared" si="6"/>
        <v xml:space="preserve"> </v>
      </c>
      <c r="BG29" s="23" t="str">
        <f t="shared" si="6"/>
        <v xml:space="preserve"> </v>
      </c>
      <c r="BH29" s="23" t="str">
        <f t="shared" si="6"/>
        <v xml:space="preserve"> </v>
      </c>
      <c r="BI29" s="23" t="str">
        <f t="shared" si="6"/>
        <v xml:space="preserve"> </v>
      </c>
      <c r="BJ29" s="23" t="str">
        <f t="shared" si="6"/>
        <v xml:space="preserve"> </v>
      </c>
      <c r="BK29" s="23" t="str">
        <f t="shared" si="6"/>
        <v xml:space="preserve"> </v>
      </c>
      <c r="BL29" s="23" t="str">
        <f t="shared" si="4"/>
        <v xml:space="preserve"> </v>
      </c>
      <c r="BM29" s="23" t="str">
        <f t="shared" si="4"/>
        <v xml:space="preserve"> </v>
      </c>
      <c r="BN29" s="23" t="str">
        <f t="shared" si="4"/>
        <v xml:space="preserve"> </v>
      </c>
      <c r="BO29" s="23" t="str">
        <f t="shared" si="4"/>
        <v xml:space="preserve"> </v>
      </c>
      <c r="BP29" s="23" t="str">
        <f t="shared" si="4"/>
        <v xml:space="preserve"> </v>
      </c>
      <c r="BQ29" s="23" t="str">
        <f t="shared" si="4"/>
        <v xml:space="preserve"> </v>
      </c>
      <c r="BR29" s="23" t="str">
        <f t="shared" si="4"/>
        <v xml:space="preserve"> </v>
      </c>
      <c r="BS29" s="23" t="str">
        <f t="shared" si="4"/>
        <v xml:space="preserve"> </v>
      </c>
      <c r="BT29" s="23" t="str">
        <f t="shared" si="4"/>
        <v xml:space="preserve"> </v>
      </c>
      <c r="BU29" s="23" t="str">
        <f t="shared" si="4"/>
        <v xml:space="preserve"> </v>
      </c>
      <c r="BV29" s="23" t="str">
        <f t="shared" si="4"/>
        <v xml:space="preserve"> </v>
      </c>
      <c r="BW29" s="23" t="str">
        <f t="shared" si="4"/>
        <v xml:space="preserve"> </v>
      </c>
      <c r="BX29" s="23" t="str">
        <f t="shared" si="4"/>
        <v xml:space="preserve"> </v>
      </c>
      <c r="BY29" s="23" t="str">
        <f t="shared" si="4"/>
        <v xml:space="preserve"> </v>
      </c>
      <c r="BZ29" s="23" t="str">
        <f t="shared" si="4"/>
        <v xml:space="preserve"> </v>
      </c>
      <c r="CA29" s="23" t="str">
        <f t="shared" si="4"/>
        <v xml:space="preserve"> </v>
      </c>
      <c r="CB29" s="23" t="str">
        <f t="shared" si="5"/>
        <v xml:space="preserve"> </v>
      </c>
      <c r="CC29" s="23" t="str">
        <f t="shared" si="5"/>
        <v xml:space="preserve"> </v>
      </c>
      <c r="CD29" s="23" t="str">
        <f t="shared" si="5"/>
        <v xml:space="preserve"> </v>
      </c>
      <c r="CE29" s="23" t="str">
        <f t="shared" si="5"/>
        <v xml:space="preserve"> </v>
      </c>
      <c r="CF29" s="23" t="str">
        <f t="shared" si="5"/>
        <v xml:space="preserve"> </v>
      </c>
      <c r="CG29" s="23" t="str">
        <f t="shared" si="5"/>
        <v xml:space="preserve"> </v>
      </c>
      <c r="CH29" s="23" t="str">
        <f t="shared" si="5"/>
        <v xml:space="preserve"> </v>
      </c>
      <c r="CI29" s="23" t="str">
        <f t="shared" si="5"/>
        <v xml:space="preserve"> </v>
      </c>
      <c r="CJ29" s="23" t="str">
        <f t="shared" si="5"/>
        <v xml:space="preserve"> </v>
      </c>
      <c r="CK29" s="23" t="str">
        <f t="shared" si="2"/>
        <v xml:space="preserve"> </v>
      </c>
      <c r="CL29" s="23" t="str">
        <f t="shared" si="2"/>
        <v xml:space="preserve"> </v>
      </c>
      <c r="CM29" s="23" t="str">
        <f t="shared" si="2"/>
        <v xml:space="preserve"> </v>
      </c>
      <c r="CN29" s="23" t="str">
        <f t="shared" si="2"/>
        <v xml:space="preserve"> </v>
      </c>
      <c r="CO29" s="23" t="str">
        <f t="shared" si="3"/>
        <v xml:space="preserve"> </v>
      </c>
    </row>
    <row r="30" spans="1:93" x14ac:dyDescent="0.2">
      <c r="A30" s="20"/>
      <c r="B30" s="196"/>
      <c r="C30" s="196"/>
      <c r="D30" s="196"/>
      <c r="E30" s="196"/>
      <c r="F30" s="196"/>
      <c r="G30" s="196"/>
      <c r="H30" s="196"/>
      <c r="I30" s="196"/>
      <c r="J30" s="196"/>
      <c r="K30" s="196"/>
      <c r="L30" s="196"/>
      <c r="M30" s="196"/>
      <c r="N30" s="196"/>
      <c r="O30" s="196"/>
      <c r="P30" s="196"/>
      <c r="Q30" s="196"/>
      <c r="R30" s="196"/>
      <c r="S30" s="196"/>
      <c r="T30" s="196"/>
      <c r="U30" s="196"/>
      <c r="V30" s="196"/>
      <c r="W30" s="196"/>
      <c r="X30" s="196"/>
      <c r="Y30" s="196"/>
      <c r="Z30" s="196"/>
      <c r="AA30" s="196"/>
      <c r="AB30" s="196"/>
      <c r="AC30" s="196"/>
      <c r="AD30" s="196"/>
      <c r="AE30" s="196"/>
      <c r="AF30" s="196"/>
      <c r="AG30" s="196"/>
      <c r="AH30" s="196"/>
      <c r="AI30" s="196"/>
      <c r="AJ30" s="196"/>
      <c r="AK30" s="196"/>
      <c r="AL30" s="196"/>
      <c r="AM30" s="196"/>
      <c r="AN30" s="196"/>
      <c r="AO30" s="196"/>
      <c r="AP30" s="194"/>
      <c r="AQ30" s="194"/>
      <c r="AR30" s="194"/>
      <c r="AS30" s="194"/>
      <c r="AT30" s="24" t="str">
        <f t="shared" si="0"/>
        <v xml:space="preserve"> </v>
      </c>
      <c r="AW30" s="23" t="str">
        <f t="shared" si="6"/>
        <v xml:space="preserve"> </v>
      </c>
      <c r="AX30" s="23" t="str">
        <f t="shared" si="6"/>
        <v xml:space="preserve"> </v>
      </c>
      <c r="AY30" s="23" t="str">
        <f t="shared" si="6"/>
        <v xml:space="preserve"> </v>
      </c>
      <c r="AZ30" s="23" t="str">
        <f t="shared" si="6"/>
        <v xml:space="preserve"> </v>
      </c>
      <c r="BA30" s="23" t="str">
        <f t="shared" si="6"/>
        <v xml:space="preserve"> </v>
      </c>
      <c r="BB30" s="23" t="str">
        <f t="shared" si="6"/>
        <v xml:space="preserve"> </v>
      </c>
      <c r="BC30" s="23" t="str">
        <f t="shared" si="6"/>
        <v xml:space="preserve"> </v>
      </c>
      <c r="BD30" s="23" t="str">
        <f t="shared" si="6"/>
        <v xml:space="preserve"> </v>
      </c>
      <c r="BE30" s="23" t="str">
        <f t="shared" si="6"/>
        <v xml:space="preserve"> </v>
      </c>
      <c r="BF30" s="23" t="str">
        <f t="shared" si="6"/>
        <v xml:space="preserve"> </v>
      </c>
      <c r="BG30" s="23" t="str">
        <f t="shared" si="6"/>
        <v xml:space="preserve"> </v>
      </c>
      <c r="BH30" s="23" t="str">
        <f t="shared" si="6"/>
        <v xml:space="preserve"> </v>
      </c>
      <c r="BI30" s="23" t="str">
        <f t="shared" si="6"/>
        <v xml:space="preserve"> </v>
      </c>
      <c r="BJ30" s="23" t="str">
        <f t="shared" si="6"/>
        <v xml:space="preserve"> </v>
      </c>
      <c r="BK30" s="23" t="str">
        <f t="shared" si="6"/>
        <v xml:space="preserve"> </v>
      </c>
      <c r="BL30" s="23" t="str">
        <f t="shared" si="4"/>
        <v xml:space="preserve"> </v>
      </c>
      <c r="BM30" s="23" t="str">
        <f t="shared" si="4"/>
        <v xml:space="preserve"> </v>
      </c>
      <c r="BN30" s="23" t="str">
        <f t="shared" si="4"/>
        <v xml:space="preserve"> </v>
      </c>
      <c r="BO30" s="23" t="str">
        <f t="shared" si="4"/>
        <v xml:space="preserve"> </v>
      </c>
      <c r="BP30" s="23" t="str">
        <f t="shared" si="4"/>
        <v xml:space="preserve"> </v>
      </c>
      <c r="BQ30" s="23" t="str">
        <f t="shared" si="4"/>
        <v xml:space="preserve"> </v>
      </c>
      <c r="BR30" s="23" t="str">
        <f t="shared" si="4"/>
        <v xml:space="preserve"> </v>
      </c>
      <c r="BS30" s="23" t="str">
        <f t="shared" si="4"/>
        <v xml:space="preserve"> </v>
      </c>
      <c r="BT30" s="23" t="str">
        <f t="shared" si="4"/>
        <v xml:space="preserve"> </v>
      </c>
      <c r="BU30" s="23" t="str">
        <f t="shared" si="4"/>
        <v xml:space="preserve"> </v>
      </c>
      <c r="BV30" s="23" t="str">
        <f t="shared" si="4"/>
        <v xml:space="preserve"> </v>
      </c>
      <c r="BW30" s="23" t="str">
        <f t="shared" si="4"/>
        <v xml:space="preserve"> </v>
      </c>
      <c r="BX30" s="23" t="str">
        <f t="shared" si="4"/>
        <v xml:space="preserve"> </v>
      </c>
      <c r="BY30" s="23" t="str">
        <f t="shared" si="4"/>
        <v xml:space="preserve"> </v>
      </c>
      <c r="BZ30" s="23" t="str">
        <f t="shared" si="4"/>
        <v xml:space="preserve"> </v>
      </c>
      <c r="CA30" s="23" t="str">
        <f t="shared" ref="CA30:CD58" si="7">IF(ISBLANK($A30)," ",IF(AF30=AF$8,1,0))</f>
        <v xml:space="preserve"> </v>
      </c>
      <c r="CB30" s="23" t="str">
        <f t="shared" si="5"/>
        <v xml:space="preserve"> </v>
      </c>
      <c r="CC30" s="23" t="str">
        <f t="shared" si="5"/>
        <v xml:space="preserve"> </v>
      </c>
      <c r="CD30" s="23" t="str">
        <f t="shared" si="5"/>
        <v xml:space="preserve"> </v>
      </c>
      <c r="CE30" s="23" t="str">
        <f t="shared" si="5"/>
        <v xml:space="preserve"> </v>
      </c>
      <c r="CF30" s="23" t="str">
        <f t="shared" si="5"/>
        <v xml:space="preserve"> </v>
      </c>
      <c r="CG30" s="23" t="str">
        <f t="shared" si="5"/>
        <v xml:space="preserve"> </v>
      </c>
      <c r="CH30" s="23" t="str">
        <f t="shared" si="5"/>
        <v xml:space="preserve"> </v>
      </c>
      <c r="CI30" s="23" t="str">
        <f t="shared" si="5"/>
        <v xml:space="preserve"> </v>
      </c>
      <c r="CJ30" s="23" t="str">
        <f t="shared" si="5"/>
        <v xml:space="preserve"> </v>
      </c>
      <c r="CK30" s="23" t="str">
        <f t="shared" si="2"/>
        <v xml:space="preserve"> </v>
      </c>
      <c r="CL30" s="23" t="str">
        <f t="shared" si="2"/>
        <v xml:space="preserve"> </v>
      </c>
      <c r="CM30" s="23" t="str">
        <f t="shared" si="2"/>
        <v xml:space="preserve"> </v>
      </c>
      <c r="CN30" s="23" t="str">
        <f t="shared" si="2"/>
        <v xml:space="preserve"> </v>
      </c>
      <c r="CO30" s="23" t="str">
        <f t="shared" si="3"/>
        <v xml:space="preserve"> </v>
      </c>
    </row>
    <row r="31" spans="1:93" x14ac:dyDescent="0.2">
      <c r="A31" s="20"/>
      <c r="B31" s="196"/>
      <c r="C31" s="196"/>
      <c r="D31" s="196"/>
      <c r="E31" s="196"/>
      <c r="F31" s="196"/>
      <c r="G31" s="196"/>
      <c r="H31" s="196"/>
      <c r="I31" s="196"/>
      <c r="J31" s="196"/>
      <c r="K31" s="196"/>
      <c r="L31" s="196"/>
      <c r="M31" s="196"/>
      <c r="N31" s="196"/>
      <c r="O31" s="196"/>
      <c r="P31" s="196"/>
      <c r="Q31" s="196"/>
      <c r="R31" s="196"/>
      <c r="S31" s="196"/>
      <c r="T31" s="196"/>
      <c r="U31" s="196"/>
      <c r="V31" s="196"/>
      <c r="W31" s="196"/>
      <c r="X31" s="196"/>
      <c r="Y31" s="196"/>
      <c r="Z31" s="196"/>
      <c r="AA31" s="196"/>
      <c r="AB31" s="196"/>
      <c r="AC31" s="196"/>
      <c r="AD31" s="196"/>
      <c r="AE31" s="196"/>
      <c r="AF31" s="196"/>
      <c r="AG31" s="196"/>
      <c r="AH31" s="196"/>
      <c r="AI31" s="196"/>
      <c r="AJ31" s="196"/>
      <c r="AK31" s="196"/>
      <c r="AL31" s="196"/>
      <c r="AM31" s="196"/>
      <c r="AN31" s="196"/>
      <c r="AO31" s="196"/>
      <c r="AP31" s="194"/>
      <c r="AQ31" s="194"/>
      <c r="AR31" s="194"/>
      <c r="AS31" s="194"/>
      <c r="AT31" s="24" t="str">
        <f t="shared" si="0"/>
        <v xml:space="preserve"> </v>
      </c>
      <c r="AW31" s="23" t="str">
        <f t="shared" si="6"/>
        <v xml:space="preserve"> </v>
      </c>
      <c r="AX31" s="23" t="str">
        <f t="shared" si="6"/>
        <v xml:space="preserve"> </v>
      </c>
      <c r="AY31" s="23" t="str">
        <f t="shared" si="6"/>
        <v xml:space="preserve"> </v>
      </c>
      <c r="AZ31" s="23" t="str">
        <f t="shared" si="6"/>
        <v xml:space="preserve"> </v>
      </c>
      <c r="BA31" s="23" t="str">
        <f t="shared" si="6"/>
        <v xml:space="preserve"> </v>
      </c>
      <c r="BB31" s="23" t="str">
        <f t="shared" si="6"/>
        <v xml:space="preserve"> </v>
      </c>
      <c r="BC31" s="23" t="str">
        <f t="shared" si="6"/>
        <v xml:space="preserve"> </v>
      </c>
      <c r="BD31" s="23" t="str">
        <f t="shared" si="6"/>
        <v xml:space="preserve"> </v>
      </c>
      <c r="BE31" s="23" t="str">
        <f t="shared" si="6"/>
        <v xml:space="preserve"> </v>
      </c>
      <c r="BF31" s="23" t="str">
        <f t="shared" si="6"/>
        <v xml:space="preserve"> </v>
      </c>
      <c r="BG31" s="23" t="str">
        <f t="shared" si="6"/>
        <v xml:space="preserve"> </v>
      </c>
      <c r="BH31" s="23" t="str">
        <f t="shared" si="6"/>
        <v xml:space="preserve"> </v>
      </c>
      <c r="BI31" s="23" t="str">
        <f t="shared" si="6"/>
        <v xml:space="preserve"> </v>
      </c>
      <c r="BJ31" s="23" t="str">
        <f t="shared" si="6"/>
        <v xml:space="preserve"> </v>
      </c>
      <c r="BK31" s="23" t="str">
        <f t="shared" si="6"/>
        <v xml:space="preserve"> </v>
      </c>
      <c r="BL31" s="23" t="str">
        <f t="shared" si="6"/>
        <v xml:space="preserve"> </v>
      </c>
      <c r="BM31" s="23" t="str">
        <f t="shared" ref="BM31:BZ49" si="8">IF(ISBLANK($A31)," ",IF(R31=R$8,1,0))</f>
        <v xml:space="preserve"> </v>
      </c>
      <c r="BN31" s="23" t="str">
        <f t="shared" si="8"/>
        <v xml:space="preserve"> </v>
      </c>
      <c r="BO31" s="23" t="str">
        <f t="shared" si="8"/>
        <v xml:space="preserve"> </v>
      </c>
      <c r="BP31" s="23" t="str">
        <f t="shared" si="8"/>
        <v xml:space="preserve"> </v>
      </c>
      <c r="BQ31" s="23" t="str">
        <f t="shared" si="8"/>
        <v xml:space="preserve"> </v>
      </c>
      <c r="BR31" s="23" t="str">
        <f t="shared" si="8"/>
        <v xml:space="preserve"> </v>
      </c>
      <c r="BS31" s="23" t="str">
        <f t="shared" si="8"/>
        <v xml:space="preserve"> </v>
      </c>
      <c r="BT31" s="23" t="str">
        <f t="shared" si="8"/>
        <v xml:space="preserve"> </v>
      </c>
      <c r="BU31" s="23" t="str">
        <f t="shared" si="8"/>
        <v xml:space="preserve"> </v>
      </c>
      <c r="BV31" s="23" t="str">
        <f t="shared" si="8"/>
        <v xml:space="preserve"> </v>
      </c>
      <c r="BW31" s="23" t="str">
        <f t="shared" si="8"/>
        <v xml:space="preserve"> </v>
      </c>
      <c r="BX31" s="23" t="str">
        <f t="shared" si="8"/>
        <v xml:space="preserve"> </v>
      </c>
      <c r="BY31" s="23" t="str">
        <f t="shared" si="8"/>
        <v xml:space="preserve"> </v>
      </c>
      <c r="BZ31" s="23" t="str">
        <f t="shared" si="8"/>
        <v xml:space="preserve"> </v>
      </c>
      <c r="CA31" s="23" t="str">
        <f t="shared" si="7"/>
        <v xml:space="preserve"> </v>
      </c>
      <c r="CB31" s="23" t="str">
        <f t="shared" si="5"/>
        <v xml:space="preserve"> </v>
      </c>
      <c r="CC31" s="23" t="str">
        <f t="shared" si="5"/>
        <v xml:space="preserve"> </v>
      </c>
      <c r="CD31" s="23" t="str">
        <f t="shared" si="5"/>
        <v xml:space="preserve"> </v>
      </c>
      <c r="CE31" s="23" t="str">
        <f t="shared" si="5"/>
        <v xml:space="preserve"> </v>
      </c>
      <c r="CF31" s="23" t="str">
        <f t="shared" si="5"/>
        <v xml:space="preserve"> </v>
      </c>
      <c r="CG31" s="23" t="str">
        <f t="shared" si="5"/>
        <v xml:space="preserve"> </v>
      </c>
      <c r="CH31" s="23" t="str">
        <f t="shared" si="5"/>
        <v xml:space="preserve"> </v>
      </c>
      <c r="CI31" s="23" t="str">
        <f t="shared" si="5"/>
        <v xml:space="preserve"> </v>
      </c>
      <c r="CJ31" s="23" t="str">
        <f t="shared" si="5"/>
        <v xml:space="preserve"> </v>
      </c>
      <c r="CK31" s="23" t="str">
        <f t="shared" si="2"/>
        <v xml:space="preserve"> </v>
      </c>
      <c r="CL31" s="23" t="str">
        <f t="shared" si="2"/>
        <v xml:space="preserve"> </v>
      </c>
      <c r="CM31" s="23" t="str">
        <f t="shared" si="2"/>
        <v xml:space="preserve"> </v>
      </c>
      <c r="CN31" s="23" t="str">
        <f t="shared" si="2"/>
        <v xml:space="preserve"> </v>
      </c>
      <c r="CO31" s="23" t="str">
        <f t="shared" si="3"/>
        <v xml:space="preserve"> </v>
      </c>
    </row>
    <row r="32" spans="1:93" x14ac:dyDescent="0.2">
      <c r="A32" s="20"/>
      <c r="B32" s="196"/>
      <c r="C32" s="196"/>
      <c r="D32" s="196"/>
      <c r="E32" s="196"/>
      <c r="F32" s="196"/>
      <c r="G32" s="196"/>
      <c r="H32" s="196"/>
      <c r="I32" s="196"/>
      <c r="J32" s="196"/>
      <c r="K32" s="196"/>
      <c r="L32" s="196"/>
      <c r="M32" s="196"/>
      <c r="N32" s="196"/>
      <c r="O32" s="196"/>
      <c r="P32" s="196"/>
      <c r="Q32" s="196"/>
      <c r="R32" s="196"/>
      <c r="S32" s="196"/>
      <c r="T32" s="196"/>
      <c r="U32" s="196"/>
      <c r="V32" s="196"/>
      <c r="W32" s="196"/>
      <c r="X32" s="196"/>
      <c r="Y32" s="196"/>
      <c r="Z32" s="196"/>
      <c r="AA32" s="196"/>
      <c r="AB32" s="196"/>
      <c r="AC32" s="196"/>
      <c r="AD32" s="196"/>
      <c r="AE32" s="196"/>
      <c r="AF32" s="196"/>
      <c r="AG32" s="196"/>
      <c r="AH32" s="196"/>
      <c r="AI32" s="196"/>
      <c r="AJ32" s="196"/>
      <c r="AK32" s="196"/>
      <c r="AL32" s="196"/>
      <c r="AM32" s="196"/>
      <c r="AN32" s="196"/>
      <c r="AO32" s="196"/>
      <c r="AP32" s="194"/>
      <c r="AQ32" s="194"/>
      <c r="AR32" s="194"/>
      <c r="AS32" s="194"/>
      <c r="AT32" s="24" t="str">
        <f t="shared" si="0"/>
        <v xml:space="preserve"> </v>
      </c>
      <c r="AW32" s="23" t="str">
        <f t="shared" si="6"/>
        <v xml:space="preserve"> </v>
      </c>
      <c r="AX32" s="23" t="str">
        <f t="shared" si="6"/>
        <v xml:space="preserve"> </v>
      </c>
      <c r="AY32" s="23" t="str">
        <f t="shared" si="6"/>
        <v xml:space="preserve"> </v>
      </c>
      <c r="AZ32" s="23" t="str">
        <f t="shared" si="6"/>
        <v xml:space="preserve"> </v>
      </c>
      <c r="BA32" s="23" t="str">
        <f t="shared" si="6"/>
        <v xml:space="preserve"> </v>
      </c>
      <c r="BB32" s="23" t="str">
        <f t="shared" si="6"/>
        <v xml:space="preserve"> </v>
      </c>
      <c r="BC32" s="23" t="str">
        <f t="shared" si="6"/>
        <v xml:space="preserve"> </v>
      </c>
      <c r="BD32" s="23" t="str">
        <f t="shared" si="6"/>
        <v xml:space="preserve"> </v>
      </c>
      <c r="BE32" s="23" t="str">
        <f t="shared" si="6"/>
        <v xml:space="preserve"> </v>
      </c>
      <c r="BF32" s="23" t="str">
        <f t="shared" si="6"/>
        <v xml:space="preserve"> </v>
      </c>
      <c r="BG32" s="23" t="str">
        <f t="shared" si="6"/>
        <v xml:space="preserve"> </v>
      </c>
      <c r="BH32" s="23" t="str">
        <f t="shared" si="6"/>
        <v xml:space="preserve"> </v>
      </c>
      <c r="BI32" s="23" t="str">
        <f t="shared" si="6"/>
        <v xml:space="preserve"> </v>
      </c>
      <c r="BJ32" s="23" t="str">
        <f t="shared" si="6"/>
        <v xml:space="preserve"> </v>
      </c>
      <c r="BK32" s="23" t="str">
        <f t="shared" ref="BK32:BO58" si="9">IF(ISBLANK($A32)," ",IF(P32=P$8,1,0))</f>
        <v xml:space="preserve"> </v>
      </c>
      <c r="BL32" s="23" t="str">
        <f t="shared" si="9"/>
        <v xml:space="preserve"> </v>
      </c>
      <c r="BM32" s="23" t="str">
        <f t="shared" si="8"/>
        <v xml:space="preserve"> </v>
      </c>
      <c r="BN32" s="23" t="str">
        <f t="shared" si="8"/>
        <v xml:space="preserve"> </v>
      </c>
      <c r="BO32" s="23" t="str">
        <f t="shared" si="8"/>
        <v xml:space="preserve"> </v>
      </c>
      <c r="BP32" s="23" t="str">
        <f t="shared" si="8"/>
        <v xml:space="preserve"> </v>
      </c>
      <c r="BQ32" s="23" t="str">
        <f t="shared" si="8"/>
        <v xml:space="preserve"> </v>
      </c>
      <c r="BR32" s="23" t="str">
        <f t="shared" si="8"/>
        <v xml:space="preserve"> </v>
      </c>
      <c r="BS32" s="23" t="str">
        <f t="shared" si="8"/>
        <v xml:space="preserve"> </v>
      </c>
      <c r="BT32" s="23" t="str">
        <f t="shared" si="8"/>
        <v xml:space="preserve"> </v>
      </c>
      <c r="BU32" s="23" t="str">
        <f t="shared" si="8"/>
        <v xml:space="preserve"> </v>
      </c>
      <c r="BV32" s="23" t="str">
        <f t="shared" si="8"/>
        <v xml:space="preserve"> </v>
      </c>
      <c r="BW32" s="23" t="str">
        <f t="shared" si="8"/>
        <v xml:space="preserve"> </v>
      </c>
      <c r="BX32" s="23" t="str">
        <f t="shared" si="8"/>
        <v xml:space="preserve"> </v>
      </c>
      <c r="BY32" s="23" t="str">
        <f t="shared" si="8"/>
        <v xml:space="preserve"> </v>
      </c>
      <c r="BZ32" s="23" t="str">
        <f t="shared" si="8"/>
        <v xml:space="preserve"> </v>
      </c>
      <c r="CA32" s="23" t="str">
        <f t="shared" si="7"/>
        <v xml:space="preserve"> </v>
      </c>
      <c r="CB32" s="23" t="str">
        <f t="shared" si="5"/>
        <v xml:space="preserve"> </v>
      </c>
      <c r="CC32" s="23" t="str">
        <f t="shared" si="5"/>
        <v xml:space="preserve"> </v>
      </c>
      <c r="CD32" s="23" t="str">
        <f t="shared" si="5"/>
        <v xml:space="preserve"> </v>
      </c>
      <c r="CE32" s="23" t="str">
        <f t="shared" si="5"/>
        <v xml:space="preserve"> </v>
      </c>
      <c r="CF32" s="23" t="str">
        <f t="shared" si="5"/>
        <v xml:space="preserve"> </v>
      </c>
      <c r="CG32" s="23" t="str">
        <f t="shared" si="5"/>
        <v xml:space="preserve"> </v>
      </c>
      <c r="CH32" s="23" t="str">
        <f t="shared" si="5"/>
        <v xml:space="preserve"> </v>
      </c>
      <c r="CI32" s="23" t="str">
        <f t="shared" si="5"/>
        <v xml:space="preserve"> </v>
      </c>
      <c r="CJ32" s="23" t="str">
        <f t="shared" si="5"/>
        <v xml:space="preserve"> </v>
      </c>
      <c r="CK32" s="23" t="str">
        <f t="shared" si="2"/>
        <v xml:space="preserve"> </v>
      </c>
      <c r="CL32" s="23" t="str">
        <f t="shared" si="2"/>
        <v xml:space="preserve"> </v>
      </c>
      <c r="CM32" s="23" t="str">
        <f t="shared" si="2"/>
        <v xml:space="preserve"> </v>
      </c>
      <c r="CN32" s="23" t="str">
        <f t="shared" si="2"/>
        <v xml:space="preserve"> </v>
      </c>
      <c r="CO32" s="23" t="str">
        <f t="shared" si="3"/>
        <v xml:space="preserve"> </v>
      </c>
    </row>
    <row r="33" spans="1:93" x14ac:dyDescent="0.2">
      <c r="A33" s="20"/>
      <c r="B33" s="196"/>
      <c r="C33" s="196"/>
      <c r="D33" s="196"/>
      <c r="E33" s="196"/>
      <c r="F33" s="196"/>
      <c r="G33" s="196"/>
      <c r="H33" s="196"/>
      <c r="I33" s="196"/>
      <c r="J33" s="196"/>
      <c r="K33" s="196"/>
      <c r="L33" s="196"/>
      <c r="M33" s="196"/>
      <c r="N33" s="196"/>
      <c r="O33" s="196"/>
      <c r="P33" s="196"/>
      <c r="Q33" s="196"/>
      <c r="R33" s="196"/>
      <c r="S33" s="196"/>
      <c r="T33" s="196"/>
      <c r="U33" s="196"/>
      <c r="V33" s="196"/>
      <c r="W33" s="196"/>
      <c r="X33" s="196"/>
      <c r="Y33" s="196"/>
      <c r="Z33" s="196"/>
      <c r="AA33" s="196"/>
      <c r="AB33" s="196"/>
      <c r="AC33" s="196"/>
      <c r="AD33" s="196"/>
      <c r="AE33" s="196"/>
      <c r="AF33" s="196"/>
      <c r="AG33" s="196"/>
      <c r="AH33" s="196"/>
      <c r="AI33" s="196"/>
      <c r="AJ33" s="196"/>
      <c r="AK33" s="196"/>
      <c r="AL33" s="196"/>
      <c r="AM33" s="196"/>
      <c r="AN33" s="196"/>
      <c r="AO33" s="196"/>
      <c r="AP33" s="194"/>
      <c r="AQ33" s="194"/>
      <c r="AR33" s="194"/>
      <c r="AS33" s="194"/>
      <c r="AT33" s="24" t="str">
        <f t="shared" si="0"/>
        <v xml:space="preserve"> </v>
      </c>
      <c r="AW33" s="23" t="str">
        <f t="shared" ref="AW33:BJ51" si="10">IF(ISBLANK($A33)," ",IF(B33=B$8,1,0))</f>
        <v xml:space="preserve"> </v>
      </c>
      <c r="AX33" s="23" t="str">
        <f t="shared" si="10"/>
        <v xml:space="preserve"> </v>
      </c>
      <c r="AY33" s="23" t="str">
        <f t="shared" si="10"/>
        <v xml:space="preserve"> </v>
      </c>
      <c r="AZ33" s="23" t="str">
        <f t="shared" si="10"/>
        <v xml:space="preserve"> </v>
      </c>
      <c r="BA33" s="23" t="str">
        <f t="shared" si="10"/>
        <v xml:space="preserve"> </v>
      </c>
      <c r="BB33" s="23" t="str">
        <f t="shared" si="10"/>
        <v xml:space="preserve"> </v>
      </c>
      <c r="BC33" s="23" t="str">
        <f t="shared" si="10"/>
        <v xml:space="preserve"> </v>
      </c>
      <c r="BD33" s="23" t="str">
        <f t="shared" si="10"/>
        <v xml:space="preserve"> </v>
      </c>
      <c r="BE33" s="23" t="str">
        <f t="shared" si="10"/>
        <v xml:space="preserve"> </v>
      </c>
      <c r="BF33" s="23" t="str">
        <f t="shared" si="10"/>
        <v xml:space="preserve"> </v>
      </c>
      <c r="BG33" s="23" t="str">
        <f t="shared" si="10"/>
        <v xml:space="preserve"> </v>
      </c>
      <c r="BH33" s="23" t="str">
        <f t="shared" si="10"/>
        <v xml:space="preserve"> </v>
      </c>
      <c r="BI33" s="23" t="str">
        <f t="shared" si="10"/>
        <v xml:space="preserve"> </v>
      </c>
      <c r="BJ33" s="23" t="str">
        <f t="shared" si="10"/>
        <v xml:space="preserve"> </v>
      </c>
      <c r="BK33" s="23" t="str">
        <f t="shared" si="9"/>
        <v xml:space="preserve"> </v>
      </c>
      <c r="BL33" s="23" t="str">
        <f t="shared" si="9"/>
        <v xml:space="preserve"> </v>
      </c>
      <c r="BM33" s="23" t="str">
        <f t="shared" si="8"/>
        <v xml:space="preserve"> </v>
      </c>
      <c r="BN33" s="23" t="str">
        <f t="shared" si="8"/>
        <v xml:space="preserve"> </v>
      </c>
      <c r="BO33" s="23" t="str">
        <f t="shared" si="8"/>
        <v xml:space="preserve"> </v>
      </c>
      <c r="BP33" s="23" t="str">
        <f t="shared" si="8"/>
        <v xml:space="preserve"> </v>
      </c>
      <c r="BQ33" s="23" t="str">
        <f t="shared" si="8"/>
        <v xml:space="preserve"> </v>
      </c>
      <c r="BR33" s="23" t="str">
        <f t="shared" si="8"/>
        <v xml:space="preserve"> </v>
      </c>
      <c r="BS33" s="23" t="str">
        <f t="shared" si="8"/>
        <v xml:space="preserve"> </v>
      </c>
      <c r="BT33" s="23" t="str">
        <f t="shared" si="8"/>
        <v xml:space="preserve"> </v>
      </c>
      <c r="BU33" s="23" t="str">
        <f t="shared" si="8"/>
        <v xml:space="preserve"> </v>
      </c>
      <c r="BV33" s="23" t="str">
        <f t="shared" si="8"/>
        <v xml:space="preserve"> </v>
      </c>
      <c r="BW33" s="23" t="str">
        <f t="shared" si="8"/>
        <v xml:space="preserve"> </v>
      </c>
      <c r="BX33" s="23" t="str">
        <f t="shared" si="8"/>
        <v xml:space="preserve"> </v>
      </c>
      <c r="BY33" s="23" t="str">
        <f t="shared" si="8"/>
        <v xml:space="preserve"> </v>
      </c>
      <c r="BZ33" s="23" t="str">
        <f t="shared" si="8"/>
        <v xml:space="preserve"> </v>
      </c>
      <c r="CA33" s="23" t="str">
        <f t="shared" si="7"/>
        <v xml:space="preserve"> </v>
      </c>
      <c r="CB33" s="23" t="str">
        <f t="shared" si="5"/>
        <v xml:space="preserve"> </v>
      </c>
      <c r="CC33" s="23" t="str">
        <f t="shared" si="5"/>
        <v xml:space="preserve"> </v>
      </c>
      <c r="CD33" s="23" t="str">
        <f t="shared" si="5"/>
        <v xml:space="preserve"> </v>
      </c>
      <c r="CE33" s="23" t="str">
        <f t="shared" si="5"/>
        <v xml:space="preserve"> </v>
      </c>
      <c r="CF33" s="23" t="str">
        <f t="shared" si="5"/>
        <v xml:space="preserve"> </v>
      </c>
      <c r="CG33" s="23" t="str">
        <f t="shared" si="5"/>
        <v xml:space="preserve"> </v>
      </c>
      <c r="CH33" s="23" t="str">
        <f t="shared" si="5"/>
        <v xml:space="preserve"> </v>
      </c>
      <c r="CI33" s="23" t="str">
        <f t="shared" si="5"/>
        <v xml:space="preserve"> </v>
      </c>
      <c r="CJ33" s="23" t="str">
        <f t="shared" si="5"/>
        <v xml:space="preserve"> </v>
      </c>
      <c r="CK33" s="23" t="str">
        <f t="shared" si="2"/>
        <v xml:space="preserve"> </v>
      </c>
      <c r="CL33" s="23" t="str">
        <f t="shared" si="2"/>
        <v xml:space="preserve"> </v>
      </c>
      <c r="CM33" s="23" t="str">
        <f t="shared" si="2"/>
        <v xml:space="preserve"> </v>
      </c>
      <c r="CN33" s="23" t="str">
        <f t="shared" si="2"/>
        <v xml:space="preserve"> </v>
      </c>
      <c r="CO33" s="23" t="str">
        <f t="shared" si="3"/>
        <v xml:space="preserve"> </v>
      </c>
    </row>
    <row r="34" spans="1:93" x14ac:dyDescent="0.2">
      <c r="A34" s="20"/>
      <c r="B34" s="196"/>
      <c r="C34" s="196"/>
      <c r="D34" s="196"/>
      <c r="E34" s="196"/>
      <c r="F34" s="196"/>
      <c r="G34" s="196"/>
      <c r="H34" s="196"/>
      <c r="I34" s="196"/>
      <c r="J34" s="196"/>
      <c r="K34" s="196"/>
      <c r="L34" s="196"/>
      <c r="M34" s="196"/>
      <c r="N34" s="196"/>
      <c r="O34" s="196"/>
      <c r="P34" s="196"/>
      <c r="Q34" s="196"/>
      <c r="R34" s="196"/>
      <c r="S34" s="196"/>
      <c r="T34" s="196"/>
      <c r="U34" s="196"/>
      <c r="V34" s="196"/>
      <c r="W34" s="196"/>
      <c r="X34" s="196"/>
      <c r="Y34" s="196"/>
      <c r="Z34" s="196"/>
      <c r="AA34" s="196"/>
      <c r="AB34" s="196"/>
      <c r="AC34" s="196"/>
      <c r="AD34" s="196"/>
      <c r="AE34" s="196"/>
      <c r="AF34" s="196"/>
      <c r="AG34" s="196"/>
      <c r="AH34" s="196"/>
      <c r="AI34" s="196"/>
      <c r="AJ34" s="196"/>
      <c r="AK34" s="196"/>
      <c r="AL34" s="196"/>
      <c r="AM34" s="196"/>
      <c r="AN34" s="196"/>
      <c r="AO34" s="196"/>
      <c r="AP34" s="194"/>
      <c r="AQ34" s="194"/>
      <c r="AR34" s="194"/>
      <c r="AS34" s="194"/>
      <c r="AT34" s="24" t="str">
        <f t="shared" si="0"/>
        <v xml:space="preserve"> </v>
      </c>
      <c r="AW34" s="23" t="str">
        <f t="shared" si="10"/>
        <v xml:space="preserve"> </v>
      </c>
      <c r="AX34" s="23" t="str">
        <f t="shared" si="10"/>
        <v xml:space="preserve"> </v>
      </c>
      <c r="AY34" s="23" t="str">
        <f t="shared" si="10"/>
        <v xml:space="preserve"> </v>
      </c>
      <c r="AZ34" s="23" t="str">
        <f t="shared" si="10"/>
        <v xml:space="preserve"> </v>
      </c>
      <c r="BA34" s="23" t="str">
        <f t="shared" si="10"/>
        <v xml:space="preserve"> </v>
      </c>
      <c r="BB34" s="23" t="str">
        <f t="shared" si="10"/>
        <v xml:space="preserve"> </v>
      </c>
      <c r="BC34" s="23" t="str">
        <f t="shared" si="10"/>
        <v xml:space="preserve"> </v>
      </c>
      <c r="BD34" s="23" t="str">
        <f t="shared" si="10"/>
        <v xml:space="preserve"> </v>
      </c>
      <c r="BE34" s="23" t="str">
        <f t="shared" si="10"/>
        <v xml:space="preserve"> </v>
      </c>
      <c r="BF34" s="23" t="str">
        <f t="shared" si="10"/>
        <v xml:space="preserve"> </v>
      </c>
      <c r="BG34" s="23" t="str">
        <f t="shared" si="10"/>
        <v xml:space="preserve"> </v>
      </c>
      <c r="BH34" s="23" t="str">
        <f t="shared" si="10"/>
        <v xml:space="preserve"> </v>
      </c>
      <c r="BI34" s="23" t="str">
        <f t="shared" si="10"/>
        <v xml:space="preserve"> </v>
      </c>
      <c r="BJ34" s="23" t="str">
        <f t="shared" si="10"/>
        <v xml:space="preserve"> </v>
      </c>
      <c r="BK34" s="23" t="str">
        <f t="shared" si="9"/>
        <v xml:space="preserve"> </v>
      </c>
      <c r="BL34" s="23" t="str">
        <f t="shared" si="9"/>
        <v xml:space="preserve"> </v>
      </c>
      <c r="BM34" s="23" t="str">
        <f t="shared" si="8"/>
        <v xml:space="preserve"> </v>
      </c>
      <c r="BN34" s="23" t="str">
        <f t="shared" si="8"/>
        <v xml:space="preserve"> </v>
      </c>
      <c r="BO34" s="23" t="str">
        <f t="shared" si="8"/>
        <v xml:space="preserve"> </v>
      </c>
      <c r="BP34" s="23" t="str">
        <f t="shared" si="8"/>
        <v xml:space="preserve"> </v>
      </c>
      <c r="BQ34" s="23" t="str">
        <f t="shared" si="8"/>
        <v xml:space="preserve"> </v>
      </c>
      <c r="BR34" s="23" t="str">
        <f t="shared" si="8"/>
        <v xml:space="preserve"> </v>
      </c>
      <c r="BS34" s="23" t="str">
        <f t="shared" si="8"/>
        <v xml:space="preserve"> </v>
      </c>
      <c r="BT34" s="23" t="str">
        <f t="shared" si="8"/>
        <v xml:space="preserve"> </v>
      </c>
      <c r="BU34" s="23" t="str">
        <f t="shared" si="8"/>
        <v xml:space="preserve"> </v>
      </c>
      <c r="BV34" s="23" t="str">
        <f t="shared" si="8"/>
        <v xml:space="preserve"> </v>
      </c>
      <c r="BW34" s="23" t="str">
        <f t="shared" si="8"/>
        <v xml:space="preserve"> </v>
      </c>
      <c r="BX34" s="23" t="str">
        <f t="shared" si="8"/>
        <v xml:space="preserve"> </v>
      </c>
      <c r="BY34" s="23" t="str">
        <f t="shared" si="8"/>
        <v xml:space="preserve"> </v>
      </c>
      <c r="BZ34" s="23" t="str">
        <f t="shared" si="8"/>
        <v xml:space="preserve"> </v>
      </c>
      <c r="CA34" s="23" t="str">
        <f t="shared" si="7"/>
        <v xml:space="preserve"> </v>
      </c>
      <c r="CB34" s="23" t="str">
        <f t="shared" si="5"/>
        <v xml:space="preserve"> </v>
      </c>
      <c r="CC34" s="23" t="str">
        <f t="shared" si="5"/>
        <v xml:space="preserve"> </v>
      </c>
      <c r="CD34" s="23" t="str">
        <f t="shared" si="5"/>
        <v xml:space="preserve"> </v>
      </c>
      <c r="CE34" s="23" t="str">
        <f t="shared" si="5"/>
        <v xml:space="preserve"> </v>
      </c>
      <c r="CF34" s="23" t="str">
        <f t="shared" si="5"/>
        <v xml:space="preserve"> </v>
      </c>
      <c r="CG34" s="23" t="str">
        <f t="shared" si="5"/>
        <v xml:space="preserve"> </v>
      </c>
      <c r="CH34" s="23" t="str">
        <f t="shared" si="5"/>
        <v xml:space="preserve"> </v>
      </c>
      <c r="CI34" s="23" t="str">
        <f t="shared" si="5"/>
        <v xml:space="preserve"> </v>
      </c>
      <c r="CJ34" s="23" t="str">
        <f t="shared" si="5"/>
        <v xml:space="preserve"> </v>
      </c>
      <c r="CK34" s="23" t="str">
        <f t="shared" si="2"/>
        <v xml:space="preserve"> </v>
      </c>
      <c r="CL34" s="23" t="str">
        <f t="shared" si="2"/>
        <v xml:space="preserve"> </v>
      </c>
      <c r="CM34" s="23" t="str">
        <f t="shared" si="2"/>
        <v xml:space="preserve"> </v>
      </c>
      <c r="CN34" s="23" t="str">
        <f t="shared" si="2"/>
        <v xml:space="preserve"> </v>
      </c>
      <c r="CO34" s="23" t="str">
        <f t="shared" si="3"/>
        <v xml:space="preserve"> </v>
      </c>
    </row>
    <row r="35" spans="1:93" x14ac:dyDescent="0.2">
      <c r="A35" s="20"/>
      <c r="B35" s="196"/>
      <c r="C35" s="196"/>
      <c r="D35" s="196"/>
      <c r="E35" s="196"/>
      <c r="F35" s="196"/>
      <c r="G35" s="196"/>
      <c r="H35" s="196"/>
      <c r="I35" s="196"/>
      <c r="J35" s="196"/>
      <c r="K35" s="196"/>
      <c r="L35" s="196"/>
      <c r="M35" s="196"/>
      <c r="N35" s="196"/>
      <c r="O35" s="196"/>
      <c r="P35" s="196"/>
      <c r="Q35" s="196"/>
      <c r="R35" s="196"/>
      <c r="S35" s="196"/>
      <c r="T35" s="196"/>
      <c r="U35" s="196"/>
      <c r="V35" s="196"/>
      <c r="W35" s="196"/>
      <c r="X35" s="196"/>
      <c r="Y35" s="196"/>
      <c r="Z35" s="196"/>
      <c r="AA35" s="196"/>
      <c r="AB35" s="196"/>
      <c r="AC35" s="196"/>
      <c r="AD35" s="196"/>
      <c r="AE35" s="196"/>
      <c r="AF35" s="196"/>
      <c r="AG35" s="196"/>
      <c r="AH35" s="196"/>
      <c r="AI35" s="196"/>
      <c r="AJ35" s="196"/>
      <c r="AK35" s="196"/>
      <c r="AL35" s="196"/>
      <c r="AM35" s="196"/>
      <c r="AN35" s="196"/>
      <c r="AO35" s="196"/>
      <c r="AP35" s="194"/>
      <c r="AQ35" s="194"/>
      <c r="AR35" s="194"/>
      <c r="AS35" s="194"/>
      <c r="AT35" s="24" t="str">
        <f t="shared" si="0"/>
        <v xml:space="preserve"> </v>
      </c>
      <c r="AW35" s="23" t="str">
        <f t="shared" si="10"/>
        <v xml:space="preserve"> </v>
      </c>
      <c r="AX35" s="23" t="str">
        <f t="shared" si="10"/>
        <v xml:space="preserve"> </v>
      </c>
      <c r="AY35" s="23" t="str">
        <f t="shared" si="10"/>
        <v xml:space="preserve"> </v>
      </c>
      <c r="AZ35" s="23" t="str">
        <f t="shared" si="10"/>
        <v xml:space="preserve"> </v>
      </c>
      <c r="BA35" s="23" t="str">
        <f t="shared" si="10"/>
        <v xml:space="preserve"> </v>
      </c>
      <c r="BB35" s="23" t="str">
        <f t="shared" si="10"/>
        <v xml:space="preserve"> </v>
      </c>
      <c r="BC35" s="23" t="str">
        <f t="shared" si="10"/>
        <v xml:space="preserve"> </v>
      </c>
      <c r="BD35" s="23" t="str">
        <f t="shared" si="10"/>
        <v xml:space="preserve"> </v>
      </c>
      <c r="BE35" s="23" t="str">
        <f t="shared" si="10"/>
        <v xml:space="preserve"> </v>
      </c>
      <c r="BF35" s="23" t="str">
        <f t="shared" si="10"/>
        <v xml:space="preserve"> </v>
      </c>
      <c r="BG35" s="23" t="str">
        <f t="shared" si="10"/>
        <v xml:space="preserve"> </v>
      </c>
      <c r="BH35" s="23" t="str">
        <f t="shared" si="10"/>
        <v xml:space="preserve"> </v>
      </c>
      <c r="BI35" s="23" t="str">
        <f t="shared" si="10"/>
        <v xml:space="preserve"> </v>
      </c>
      <c r="BJ35" s="23" t="str">
        <f t="shared" si="10"/>
        <v xml:space="preserve"> </v>
      </c>
      <c r="BK35" s="23" t="str">
        <f t="shared" si="9"/>
        <v xml:space="preserve"> </v>
      </c>
      <c r="BL35" s="23" t="str">
        <f t="shared" si="9"/>
        <v xml:space="preserve"> </v>
      </c>
      <c r="BM35" s="23" t="str">
        <f t="shared" si="8"/>
        <v xml:space="preserve"> </v>
      </c>
      <c r="BN35" s="23" t="str">
        <f t="shared" si="8"/>
        <v xml:space="preserve"> </v>
      </c>
      <c r="BO35" s="23" t="str">
        <f t="shared" si="8"/>
        <v xml:space="preserve"> </v>
      </c>
      <c r="BP35" s="23" t="str">
        <f t="shared" si="8"/>
        <v xml:space="preserve"> </v>
      </c>
      <c r="BQ35" s="23" t="str">
        <f t="shared" si="8"/>
        <v xml:space="preserve"> </v>
      </c>
      <c r="BR35" s="23" t="str">
        <f t="shared" si="8"/>
        <v xml:space="preserve"> </v>
      </c>
      <c r="BS35" s="23" t="str">
        <f t="shared" si="8"/>
        <v xml:space="preserve"> </v>
      </c>
      <c r="BT35" s="23" t="str">
        <f t="shared" si="8"/>
        <v xml:space="preserve"> </v>
      </c>
      <c r="BU35" s="23" t="str">
        <f t="shared" si="8"/>
        <v xml:space="preserve"> </v>
      </c>
      <c r="BV35" s="23" t="str">
        <f t="shared" si="8"/>
        <v xml:space="preserve"> </v>
      </c>
      <c r="BW35" s="23" t="str">
        <f t="shared" si="8"/>
        <v xml:space="preserve"> </v>
      </c>
      <c r="BX35" s="23" t="str">
        <f t="shared" si="8"/>
        <v xml:space="preserve"> </v>
      </c>
      <c r="BY35" s="23" t="str">
        <f t="shared" si="8"/>
        <v xml:space="preserve"> </v>
      </c>
      <c r="BZ35" s="23" t="str">
        <f t="shared" si="8"/>
        <v xml:space="preserve"> </v>
      </c>
      <c r="CA35" s="23" t="str">
        <f t="shared" si="7"/>
        <v xml:space="preserve"> </v>
      </c>
      <c r="CB35" s="23" t="str">
        <f t="shared" si="5"/>
        <v xml:space="preserve"> </v>
      </c>
      <c r="CC35" s="23" t="str">
        <f t="shared" si="5"/>
        <v xml:space="preserve"> </v>
      </c>
      <c r="CD35" s="23" t="str">
        <f t="shared" si="5"/>
        <v xml:space="preserve"> </v>
      </c>
      <c r="CE35" s="23" t="str">
        <f t="shared" si="5"/>
        <v xml:space="preserve"> </v>
      </c>
      <c r="CF35" s="23" t="str">
        <f t="shared" si="5"/>
        <v xml:space="preserve"> </v>
      </c>
      <c r="CG35" s="23" t="str">
        <f t="shared" si="5"/>
        <v xml:space="preserve"> </v>
      </c>
      <c r="CH35" s="23" t="str">
        <f t="shared" si="5"/>
        <v xml:space="preserve"> </v>
      </c>
      <c r="CI35" s="23" t="str">
        <f t="shared" si="5"/>
        <v xml:space="preserve"> </v>
      </c>
      <c r="CJ35" s="23" t="str">
        <f t="shared" si="5"/>
        <v xml:space="preserve"> </v>
      </c>
      <c r="CK35" s="23" t="str">
        <f t="shared" si="2"/>
        <v xml:space="preserve"> </v>
      </c>
      <c r="CL35" s="23" t="str">
        <f t="shared" si="2"/>
        <v xml:space="preserve"> </v>
      </c>
      <c r="CM35" s="23" t="str">
        <f t="shared" si="2"/>
        <v xml:space="preserve"> </v>
      </c>
      <c r="CN35" s="23" t="str">
        <f t="shared" si="2"/>
        <v xml:space="preserve"> </v>
      </c>
      <c r="CO35" s="23" t="str">
        <f t="shared" si="3"/>
        <v xml:space="preserve"> </v>
      </c>
    </row>
    <row r="36" spans="1:93" x14ac:dyDescent="0.2">
      <c r="A36" s="20"/>
      <c r="B36" s="196"/>
      <c r="C36" s="196"/>
      <c r="D36" s="196"/>
      <c r="E36" s="196"/>
      <c r="F36" s="196"/>
      <c r="G36" s="196"/>
      <c r="H36" s="196"/>
      <c r="I36" s="196"/>
      <c r="J36" s="196"/>
      <c r="K36" s="196"/>
      <c r="L36" s="196"/>
      <c r="M36" s="196"/>
      <c r="N36" s="196"/>
      <c r="O36" s="196"/>
      <c r="P36" s="196"/>
      <c r="Q36" s="196"/>
      <c r="R36" s="196"/>
      <c r="S36" s="196"/>
      <c r="T36" s="196"/>
      <c r="U36" s="196"/>
      <c r="V36" s="196"/>
      <c r="W36" s="196"/>
      <c r="X36" s="196"/>
      <c r="Y36" s="196"/>
      <c r="Z36" s="196"/>
      <c r="AA36" s="196"/>
      <c r="AB36" s="196"/>
      <c r="AC36" s="196"/>
      <c r="AD36" s="196"/>
      <c r="AE36" s="196"/>
      <c r="AF36" s="196"/>
      <c r="AG36" s="196"/>
      <c r="AH36" s="196"/>
      <c r="AI36" s="196"/>
      <c r="AJ36" s="196"/>
      <c r="AK36" s="196"/>
      <c r="AL36" s="196"/>
      <c r="AM36" s="196"/>
      <c r="AN36" s="196"/>
      <c r="AO36" s="196"/>
      <c r="AP36" s="194"/>
      <c r="AQ36" s="194"/>
      <c r="AR36" s="194"/>
      <c r="AS36" s="194"/>
      <c r="AT36" s="24" t="str">
        <f t="shared" si="0"/>
        <v xml:space="preserve"> </v>
      </c>
      <c r="AW36" s="23" t="str">
        <f t="shared" si="10"/>
        <v xml:space="preserve"> </v>
      </c>
      <c r="AX36" s="23" t="str">
        <f t="shared" si="10"/>
        <v xml:space="preserve"> </v>
      </c>
      <c r="AY36" s="23" t="str">
        <f t="shared" si="10"/>
        <v xml:space="preserve"> </v>
      </c>
      <c r="AZ36" s="23" t="str">
        <f t="shared" si="10"/>
        <v xml:space="preserve"> </v>
      </c>
      <c r="BA36" s="23" t="str">
        <f t="shared" si="10"/>
        <v xml:space="preserve"> </v>
      </c>
      <c r="BB36" s="23" t="str">
        <f t="shared" si="10"/>
        <v xml:space="preserve"> </v>
      </c>
      <c r="BC36" s="23" t="str">
        <f t="shared" si="10"/>
        <v xml:space="preserve"> </v>
      </c>
      <c r="BD36" s="23" t="str">
        <f t="shared" si="10"/>
        <v xml:space="preserve"> </v>
      </c>
      <c r="BE36" s="23" t="str">
        <f t="shared" si="10"/>
        <v xml:space="preserve"> </v>
      </c>
      <c r="BF36" s="23" t="str">
        <f t="shared" si="10"/>
        <v xml:space="preserve"> </v>
      </c>
      <c r="BG36" s="23" t="str">
        <f t="shared" si="10"/>
        <v xml:space="preserve"> </v>
      </c>
      <c r="BH36" s="23" t="str">
        <f t="shared" si="10"/>
        <v xml:space="preserve"> </v>
      </c>
      <c r="BI36" s="23" t="str">
        <f t="shared" si="10"/>
        <v xml:space="preserve"> </v>
      </c>
      <c r="BJ36" s="23" t="str">
        <f t="shared" si="10"/>
        <v xml:space="preserve"> </v>
      </c>
      <c r="BK36" s="23" t="str">
        <f t="shared" si="9"/>
        <v xml:space="preserve"> </v>
      </c>
      <c r="BL36" s="23" t="str">
        <f t="shared" si="9"/>
        <v xml:space="preserve"> </v>
      </c>
      <c r="BM36" s="23" t="str">
        <f t="shared" si="8"/>
        <v xml:space="preserve"> </v>
      </c>
      <c r="BN36" s="23" t="str">
        <f t="shared" si="8"/>
        <v xml:space="preserve"> </v>
      </c>
      <c r="BO36" s="23" t="str">
        <f t="shared" si="8"/>
        <v xml:space="preserve"> </v>
      </c>
      <c r="BP36" s="23" t="str">
        <f t="shared" si="8"/>
        <v xml:space="preserve"> </v>
      </c>
      <c r="BQ36" s="23" t="str">
        <f t="shared" si="8"/>
        <v xml:space="preserve"> </v>
      </c>
      <c r="BR36" s="23" t="str">
        <f t="shared" si="8"/>
        <v xml:space="preserve"> </v>
      </c>
      <c r="BS36" s="23" t="str">
        <f t="shared" si="8"/>
        <v xml:space="preserve"> </v>
      </c>
      <c r="BT36" s="23" t="str">
        <f t="shared" si="8"/>
        <v xml:space="preserve"> </v>
      </c>
      <c r="BU36" s="23" t="str">
        <f t="shared" si="8"/>
        <v xml:space="preserve"> </v>
      </c>
      <c r="BV36" s="23" t="str">
        <f t="shared" si="8"/>
        <v xml:space="preserve"> </v>
      </c>
      <c r="BW36" s="23" t="str">
        <f t="shared" si="8"/>
        <v xml:space="preserve"> </v>
      </c>
      <c r="BX36" s="23" t="str">
        <f t="shared" si="8"/>
        <v xml:space="preserve"> </v>
      </c>
      <c r="BY36" s="23" t="str">
        <f t="shared" si="8"/>
        <v xml:space="preserve"> </v>
      </c>
      <c r="BZ36" s="23" t="str">
        <f t="shared" si="8"/>
        <v xml:space="preserve"> </v>
      </c>
      <c r="CA36" s="23" t="str">
        <f t="shared" si="7"/>
        <v xml:space="preserve"> </v>
      </c>
      <c r="CB36" s="23" t="str">
        <f t="shared" si="5"/>
        <v xml:space="preserve"> </v>
      </c>
      <c r="CC36" s="23" t="str">
        <f t="shared" si="5"/>
        <v xml:space="preserve"> </v>
      </c>
      <c r="CD36" s="23" t="str">
        <f t="shared" si="5"/>
        <v xml:space="preserve"> </v>
      </c>
      <c r="CE36" s="23" t="str">
        <f t="shared" si="5"/>
        <v xml:space="preserve"> </v>
      </c>
      <c r="CF36" s="23" t="str">
        <f t="shared" si="5"/>
        <v xml:space="preserve"> </v>
      </c>
      <c r="CG36" s="23" t="str">
        <f t="shared" si="5"/>
        <v xml:space="preserve"> </v>
      </c>
      <c r="CH36" s="23" t="str">
        <f t="shared" si="5"/>
        <v xml:space="preserve"> </v>
      </c>
      <c r="CI36" s="23" t="str">
        <f t="shared" si="5"/>
        <v xml:space="preserve"> </v>
      </c>
      <c r="CJ36" s="23" t="str">
        <f t="shared" si="5"/>
        <v xml:space="preserve"> </v>
      </c>
      <c r="CK36" s="23" t="str">
        <f t="shared" si="2"/>
        <v xml:space="preserve"> </v>
      </c>
      <c r="CL36" s="23" t="str">
        <f t="shared" si="2"/>
        <v xml:space="preserve"> </v>
      </c>
      <c r="CM36" s="23" t="str">
        <f t="shared" si="2"/>
        <v xml:space="preserve"> </v>
      </c>
      <c r="CN36" s="23" t="str">
        <f t="shared" si="2"/>
        <v xml:space="preserve"> </v>
      </c>
      <c r="CO36" s="23" t="str">
        <f t="shared" si="3"/>
        <v xml:space="preserve"> </v>
      </c>
    </row>
    <row r="37" spans="1:93" x14ac:dyDescent="0.2">
      <c r="A37" s="20"/>
      <c r="B37" s="196"/>
      <c r="C37" s="196"/>
      <c r="D37" s="196"/>
      <c r="E37" s="196"/>
      <c r="F37" s="196"/>
      <c r="G37" s="196"/>
      <c r="H37" s="196"/>
      <c r="I37" s="196"/>
      <c r="J37" s="196"/>
      <c r="K37" s="196"/>
      <c r="L37" s="196"/>
      <c r="M37" s="196"/>
      <c r="N37" s="196"/>
      <c r="O37" s="196"/>
      <c r="P37" s="196"/>
      <c r="Q37" s="196"/>
      <c r="R37" s="196"/>
      <c r="S37" s="196"/>
      <c r="T37" s="196"/>
      <c r="U37" s="196"/>
      <c r="V37" s="196"/>
      <c r="W37" s="196"/>
      <c r="X37" s="196"/>
      <c r="Y37" s="196"/>
      <c r="Z37" s="196"/>
      <c r="AA37" s="196"/>
      <c r="AB37" s="196"/>
      <c r="AC37" s="196"/>
      <c r="AD37" s="196"/>
      <c r="AE37" s="196"/>
      <c r="AF37" s="196"/>
      <c r="AG37" s="196"/>
      <c r="AH37" s="196"/>
      <c r="AI37" s="196"/>
      <c r="AJ37" s="196"/>
      <c r="AK37" s="196"/>
      <c r="AL37" s="196"/>
      <c r="AM37" s="196"/>
      <c r="AN37" s="196"/>
      <c r="AO37" s="196"/>
      <c r="AP37" s="194"/>
      <c r="AQ37" s="194"/>
      <c r="AR37" s="194"/>
      <c r="AS37" s="194"/>
      <c r="AT37" s="24" t="str">
        <f t="shared" si="0"/>
        <v xml:space="preserve"> </v>
      </c>
      <c r="AW37" s="23" t="str">
        <f t="shared" si="10"/>
        <v xml:space="preserve"> </v>
      </c>
      <c r="AX37" s="23" t="str">
        <f t="shared" si="10"/>
        <v xml:space="preserve"> </v>
      </c>
      <c r="AY37" s="23" t="str">
        <f t="shared" si="10"/>
        <v xml:space="preserve"> </v>
      </c>
      <c r="AZ37" s="23" t="str">
        <f t="shared" si="10"/>
        <v xml:space="preserve"> </v>
      </c>
      <c r="BA37" s="23" t="str">
        <f t="shared" si="10"/>
        <v xml:space="preserve"> </v>
      </c>
      <c r="BB37" s="23" t="str">
        <f t="shared" si="10"/>
        <v xml:space="preserve"> </v>
      </c>
      <c r="BC37" s="23" t="str">
        <f t="shared" si="10"/>
        <v xml:space="preserve"> </v>
      </c>
      <c r="BD37" s="23" t="str">
        <f t="shared" si="10"/>
        <v xml:space="preserve"> </v>
      </c>
      <c r="BE37" s="23" t="str">
        <f t="shared" si="10"/>
        <v xml:space="preserve"> </v>
      </c>
      <c r="BF37" s="23" t="str">
        <f t="shared" si="10"/>
        <v xml:space="preserve"> </v>
      </c>
      <c r="BG37" s="23" t="str">
        <f t="shared" si="10"/>
        <v xml:space="preserve"> </v>
      </c>
      <c r="BH37" s="23" t="str">
        <f t="shared" si="10"/>
        <v xml:space="preserve"> </v>
      </c>
      <c r="BI37" s="23" t="str">
        <f t="shared" si="10"/>
        <v xml:space="preserve"> </v>
      </c>
      <c r="BJ37" s="23" t="str">
        <f t="shared" si="10"/>
        <v xml:space="preserve"> </v>
      </c>
      <c r="BK37" s="23" t="str">
        <f t="shared" si="9"/>
        <v xml:space="preserve"> </v>
      </c>
      <c r="BL37" s="23" t="str">
        <f t="shared" si="9"/>
        <v xml:space="preserve"> </v>
      </c>
      <c r="BM37" s="23" t="str">
        <f t="shared" si="8"/>
        <v xml:space="preserve"> </v>
      </c>
      <c r="BN37" s="23" t="str">
        <f t="shared" si="8"/>
        <v xml:space="preserve"> </v>
      </c>
      <c r="BO37" s="23" t="str">
        <f t="shared" si="8"/>
        <v xml:space="preserve"> </v>
      </c>
      <c r="BP37" s="23" t="str">
        <f t="shared" si="8"/>
        <v xml:space="preserve"> </v>
      </c>
      <c r="BQ37" s="23" t="str">
        <f t="shared" si="8"/>
        <v xml:space="preserve"> </v>
      </c>
      <c r="BR37" s="23" t="str">
        <f t="shared" si="8"/>
        <v xml:space="preserve"> </v>
      </c>
      <c r="BS37" s="23" t="str">
        <f t="shared" si="8"/>
        <v xml:space="preserve"> </v>
      </c>
      <c r="BT37" s="23" t="str">
        <f t="shared" si="8"/>
        <v xml:space="preserve"> </v>
      </c>
      <c r="BU37" s="23" t="str">
        <f t="shared" si="8"/>
        <v xml:space="preserve"> </v>
      </c>
      <c r="BV37" s="23" t="str">
        <f t="shared" si="8"/>
        <v xml:space="preserve"> </v>
      </c>
      <c r="BW37" s="23" t="str">
        <f t="shared" si="8"/>
        <v xml:space="preserve"> </v>
      </c>
      <c r="BX37" s="23" t="str">
        <f t="shared" si="8"/>
        <v xml:space="preserve"> </v>
      </c>
      <c r="BY37" s="23" t="str">
        <f t="shared" si="8"/>
        <v xml:space="preserve"> </v>
      </c>
      <c r="BZ37" s="23" t="str">
        <f t="shared" si="8"/>
        <v xml:space="preserve"> </v>
      </c>
      <c r="CA37" s="23" t="str">
        <f t="shared" si="7"/>
        <v xml:space="preserve"> </v>
      </c>
      <c r="CB37" s="23" t="str">
        <f t="shared" si="5"/>
        <v xml:space="preserve"> </v>
      </c>
      <c r="CC37" s="23" t="str">
        <f t="shared" si="5"/>
        <v xml:space="preserve"> </v>
      </c>
      <c r="CD37" s="23" t="str">
        <f t="shared" si="5"/>
        <v xml:space="preserve"> </v>
      </c>
      <c r="CE37" s="23" t="str">
        <f t="shared" si="5"/>
        <v xml:space="preserve"> </v>
      </c>
      <c r="CF37" s="23" t="str">
        <f t="shared" si="5"/>
        <v xml:space="preserve"> </v>
      </c>
      <c r="CG37" s="23" t="str">
        <f t="shared" si="5"/>
        <v xml:space="preserve"> </v>
      </c>
      <c r="CH37" s="23" t="str">
        <f t="shared" si="5"/>
        <v xml:space="preserve"> </v>
      </c>
      <c r="CI37" s="23" t="str">
        <f t="shared" si="5"/>
        <v xml:space="preserve"> </v>
      </c>
      <c r="CJ37" s="23" t="str">
        <f t="shared" si="5"/>
        <v xml:space="preserve"> </v>
      </c>
      <c r="CK37" s="23" t="str">
        <f t="shared" si="2"/>
        <v xml:space="preserve"> </v>
      </c>
      <c r="CL37" s="23" t="str">
        <f t="shared" si="2"/>
        <v xml:space="preserve"> </v>
      </c>
      <c r="CM37" s="23" t="str">
        <f t="shared" si="2"/>
        <v xml:space="preserve"> </v>
      </c>
      <c r="CN37" s="23" t="str">
        <f t="shared" si="2"/>
        <v xml:space="preserve"> </v>
      </c>
      <c r="CO37" s="23" t="str">
        <f t="shared" si="3"/>
        <v xml:space="preserve"> </v>
      </c>
    </row>
    <row r="38" spans="1:93" x14ac:dyDescent="0.2">
      <c r="A38" s="20"/>
      <c r="B38" s="196"/>
      <c r="C38" s="196"/>
      <c r="D38" s="196"/>
      <c r="E38" s="196"/>
      <c r="F38" s="196"/>
      <c r="G38" s="196"/>
      <c r="H38" s="196"/>
      <c r="I38" s="196"/>
      <c r="J38" s="196"/>
      <c r="K38" s="196"/>
      <c r="L38" s="196"/>
      <c r="M38" s="196"/>
      <c r="N38" s="196"/>
      <c r="O38" s="196"/>
      <c r="P38" s="196"/>
      <c r="Q38" s="196"/>
      <c r="R38" s="196"/>
      <c r="S38" s="196"/>
      <c r="T38" s="196"/>
      <c r="U38" s="196"/>
      <c r="V38" s="196"/>
      <c r="W38" s="196"/>
      <c r="X38" s="196"/>
      <c r="Y38" s="196"/>
      <c r="Z38" s="196"/>
      <c r="AA38" s="196"/>
      <c r="AB38" s="196"/>
      <c r="AC38" s="196"/>
      <c r="AD38" s="196"/>
      <c r="AE38" s="196"/>
      <c r="AF38" s="196"/>
      <c r="AG38" s="196"/>
      <c r="AH38" s="196"/>
      <c r="AI38" s="196"/>
      <c r="AJ38" s="196"/>
      <c r="AK38" s="196"/>
      <c r="AL38" s="196"/>
      <c r="AM38" s="196"/>
      <c r="AN38" s="196"/>
      <c r="AO38" s="196"/>
      <c r="AP38" s="194"/>
      <c r="AQ38" s="194"/>
      <c r="AR38" s="194"/>
      <c r="AS38" s="194"/>
      <c r="AT38" s="24" t="str">
        <f t="shared" si="0"/>
        <v xml:space="preserve"> </v>
      </c>
      <c r="AW38" s="23" t="str">
        <f t="shared" si="10"/>
        <v xml:space="preserve"> </v>
      </c>
      <c r="AX38" s="23" t="str">
        <f t="shared" si="10"/>
        <v xml:space="preserve"> </v>
      </c>
      <c r="AY38" s="23" t="str">
        <f t="shared" si="10"/>
        <v xml:space="preserve"> </v>
      </c>
      <c r="AZ38" s="23" t="str">
        <f t="shared" si="10"/>
        <v xml:space="preserve"> </v>
      </c>
      <c r="BA38" s="23" t="str">
        <f t="shared" si="10"/>
        <v xml:space="preserve"> </v>
      </c>
      <c r="BB38" s="23" t="str">
        <f t="shared" si="10"/>
        <v xml:space="preserve"> </v>
      </c>
      <c r="BC38" s="23" t="str">
        <f t="shared" si="10"/>
        <v xml:space="preserve"> </v>
      </c>
      <c r="BD38" s="23" t="str">
        <f t="shared" si="10"/>
        <v xml:space="preserve"> </v>
      </c>
      <c r="BE38" s="23" t="str">
        <f t="shared" si="10"/>
        <v xml:space="preserve"> </v>
      </c>
      <c r="BF38" s="23" t="str">
        <f t="shared" si="10"/>
        <v xml:space="preserve"> </v>
      </c>
      <c r="BG38" s="23" t="str">
        <f t="shared" si="10"/>
        <v xml:space="preserve"> </v>
      </c>
      <c r="BH38" s="23" t="str">
        <f t="shared" si="10"/>
        <v xml:space="preserve"> </v>
      </c>
      <c r="BI38" s="23" t="str">
        <f t="shared" si="10"/>
        <v xml:space="preserve"> </v>
      </c>
      <c r="BJ38" s="23" t="str">
        <f t="shared" si="10"/>
        <v xml:space="preserve"> </v>
      </c>
      <c r="BK38" s="23" t="str">
        <f t="shared" si="9"/>
        <v xml:space="preserve"> </v>
      </c>
      <c r="BL38" s="23" t="str">
        <f t="shared" si="9"/>
        <v xml:space="preserve"> </v>
      </c>
      <c r="BM38" s="23" t="str">
        <f t="shared" si="8"/>
        <v xml:space="preserve"> </v>
      </c>
      <c r="BN38" s="23" t="str">
        <f t="shared" si="8"/>
        <v xml:space="preserve"> </v>
      </c>
      <c r="BO38" s="23" t="str">
        <f t="shared" si="8"/>
        <v xml:space="preserve"> </v>
      </c>
      <c r="BP38" s="23" t="str">
        <f t="shared" si="8"/>
        <v xml:space="preserve"> </v>
      </c>
      <c r="BQ38" s="23" t="str">
        <f t="shared" si="8"/>
        <v xml:space="preserve"> </v>
      </c>
      <c r="BR38" s="23" t="str">
        <f t="shared" si="8"/>
        <v xml:space="preserve"> </v>
      </c>
      <c r="BS38" s="23" t="str">
        <f t="shared" si="8"/>
        <v xml:space="preserve"> </v>
      </c>
      <c r="BT38" s="23" t="str">
        <f t="shared" si="8"/>
        <v xml:space="preserve"> </v>
      </c>
      <c r="BU38" s="23" t="str">
        <f t="shared" si="8"/>
        <v xml:space="preserve"> </v>
      </c>
      <c r="BV38" s="23" t="str">
        <f t="shared" si="8"/>
        <v xml:space="preserve"> </v>
      </c>
      <c r="BW38" s="23" t="str">
        <f t="shared" si="8"/>
        <v xml:space="preserve"> </v>
      </c>
      <c r="BX38" s="23" t="str">
        <f t="shared" si="8"/>
        <v xml:space="preserve"> </v>
      </c>
      <c r="BY38" s="23" t="str">
        <f t="shared" si="8"/>
        <v xml:space="preserve"> </v>
      </c>
      <c r="BZ38" s="23" t="str">
        <f t="shared" si="8"/>
        <v xml:space="preserve"> </v>
      </c>
      <c r="CA38" s="23" t="str">
        <f t="shared" si="7"/>
        <v xml:space="preserve"> </v>
      </c>
      <c r="CB38" s="23" t="str">
        <f t="shared" si="5"/>
        <v xml:space="preserve"> </v>
      </c>
      <c r="CC38" s="23" t="str">
        <f t="shared" si="5"/>
        <v xml:space="preserve"> </v>
      </c>
      <c r="CD38" s="23" t="str">
        <f t="shared" si="5"/>
        <v xml:space="preserve"> </v>
      </c>
      <c r="CE38" s="23" t="str">
        <f t="shared" si="5"/>
        <v xml:space="preserve"> </v>
      </c>
      <c r="CF38" s="23" t="str">
        <f t="shared" si="5"/>
        <v xml:space="preserve"> </v>
      </c>
      <c r="CG38" s="23" t="str">
        <f t="shared" si="5"/>
        <v xml:space="preserve"> </v>
      </c>
      <c r="CH38" s="23" t="str">
        <f t="shared" si="5"/>
        <v xml:space="preserve"> </v>
      </c>
      <c r="CI38" s="23" t="str">
        <f t="shared" si="5"/>
        <v xml:space="preserve"> </v>
      </c>
      <c r="CJ38" s="23" t="str">
        <f t="shared" si="5"/>
        <v xml:space="preserve"> </v>
      </c>
      <c r="CK38" s="23" t="str">
        <f t="shared" si="2"/>
        <v xml:space="preserve"> </v>
      </c>
      <c r="CL38" s="23" t="str">
        <f t="shared" si="2"/>
        <v xml:space="preserve"> </v>
      </c>
      <c r="CM38" s="23" t="str">
        <f t="shared" si="2"/>
        <v xml:space="preserve"> </v>
      </c>
      <c r="CN38" s="23" t="str">
        <f t="shared" si="2"/>
        <v xml:space="preserve"> </v>
      </c>
      <c r="CO38" s="23" t="str">
        <f t="shared" si="3"/>
        <v xml:space="preserve"> </v>
      </c>
    </row>
    <row r="39" spans="1:93" x14ac:dyDescent="0.2">
      <c r="A39" s="20"/>
      <c r="B39" s="196"/>
      <c r="C39" s="196"/>
      <c r="D39" s="196"/>
      <c r="E39" s="196"/>
      <c r="F39" s="196"/>
      <c r="G39" s="196"/>
      <c r="H39" s="196"/>
      <c r="I39" s="196"/>
      <c r="J39" s="196"/>
      <c r="K39" s="196"/>
      <c r="L39" s="196"/>
      <c r="M39" s="196"/>
      <c r="N39" s="196"/>
      <c r="O39" s="196"/>
      <c r="P39" s="196"/>
      <c r="Q39" s="196"/>
      <c r="R39" s="196"/>
      <c r="S39" s="196"/>
      <c r="T39" s="196"/>
      <c r="U39" s="196"/>
      <c r="V39" s="196"/>
      <c r="W39" s="196"/>
      <c r="X39" s="196"/>
      <c r="Y39" s="196"/>
      <c r="Z39" s="196"/>
      <c r="AA39" s="196"/>
      <c r="AB39" s="196"/>
      <c r="AC39" s="196"/>
      <c r="AD39" s="196"/>
      <c r="AE39" s="196"/>
      <c r="AF39" s="196"/>
      <c r="AG39" s="196"/>
      <c r="AH39" s="196"/>
      <c r="AI39" s="196"/>
      <c r="AJ39" s="196"/>
      <c r="AK39" s="196"/>
      <c r="AL39" s="196"/>
      <c r="AM39" s="196"/>
      <c r="AN39" s="196"/>
      <c r="AO39" s="196"/>
      <c r="AP39" s="194"/>
      <c r="AQ39" s="194"/>
      <c r="AR39" s="194"/>
      <c r="AS39" s="194"/>
      <c r="AT39" s="24" t="str">
        <f t="shared" si="0"/>
        <v xml:space="preserve"> </v>
      </c>
      <c r="AW39" s="23" t="str">
        <f t="shared" si="10"/>
        <v xml:space="preserve"> </v>
      </c>
      <c r="AX39" s="23" t="str">
        <f t="shared" si="10"/>
        <v xml:space="preserve"> </v>
      </c>
      <c r="AY39" s="23" t="str">
        <f t="shared" si="10"/>
        <v xml:space="preserve"> </v>
      </c>
      <c r="AZ39" s="23" t="str">
        <f t="shared" si="10"/>
        <v xml:space="preserve"> </v>
      </c>
      <c r="BA39" s="23" t="str">
        <f t="shared" si="10"/>
        <v xml:space="preserve"> </v>
      </c>
      <c r="BB39" s="23" t="str">
        <f t="shared" si="10"/>
        <v xml:space="preserve"> </v>
      </c>
      <c r="BC39" s="23" t="str">
        <f t="shared" si="10"/>
        <v xml:space="preserve"> </v>
      </c>
      <c r="BD39" s="23" t="str">
        <f t="shared" si="10"/>
        <v xml:space="preserve"> </v>
      </c>
      <c r="BE39" s="23" t="str">
        <f t="shared" si="10"/>
        <v xml:space="preserve"> </v>
      </c>
      <c r="BF39" s="23" t="str">
        <f t="shared" si="10"/>
        <v xml:space="preserve"> </v>
      </c>
      <c r="BG39" s="23" t="str">
        <f t="shared" si="10"/>
        <v xml:space="preserve"> </v>
      </c>
      <c r="BH39" s="23" t="str">
        <f t="shared" si="10"/>
        <v xml:space="preserve"> </v>
      </c>
      <c r="BI39" s="23" t="str">
        <f t="shared" si="10"/>
        <v xml:space="preserve"> </v>
      </c>
      <c r="BJ39" s="23" t="str">
        <f t="shared" si="10"/>
        <v xml:space="preserve"> </v>
      </c>
      <c r="BK39" s="23" t="str">
        <f t="shared" si="9"/>
        <v xml:space="preserve"> </v>
      </c>
      <c r="BL39" s="23" t="str">
        <f t="shared" si="9"/>
        <v xml:space="preserve"> </v>
      </c>
      <c r="BM39" s="23" t="str">
        <f t="shared" si="8"/>
        <v xml:space="preserve"> </v>
      </c>
      <c r="BN39" s="23" t="str">
        <f t="shared" si="8"/>
        <v xml:space="preserve"> </v>
      </c>
      <c r="BO39" s="23" t="str">
        <f t="shared" si="8"/>
        <v xml:space="preserve"> </v>
      </c>
      <c r="BP39" s="23" t="str">
        <f t="shared" si="8"/>
        <v xml:space="preserve"> </v>
      </c>
      <c r="BQ39" s="23" t="str">
        <f t="shared" si="8"/>
        <v xml:space="preserve"> </v>
      </c>
      <c r="BR39" s="23" t="str">
        <f t="shared" si="8"/>
        <v xml:space="preserve"> </v>
      </c>
      <c r="BS39" s="23" t="str">
        <f t="shared" si="8"/>
        <v xml:space="preserve"> </v>
      </c>
      <c r="BT39" s="23" t="str">
        <f t="shared" si="8"/>
        <v xml:space="preserve"> </v>
      </c>
      <c r="BU39" s="23" t="str">
        <f t="shared" si="8"/>
        <v xml:space="preserve"> </v>
      </c>
      <c r="BV39" s="23" t="str">
        <f t="shared" si="8"/>
        <v xml:space="preserve"> </v>
      </c>
      <c r="BW39" s="23" t="str">
        <f t="shared" si="8"/>
        <v xml:space="preserve"> </v>
      </c>
      <c r="BX39" s="23" t="str">
        <f t="shared" si="8"/>
        <v xml:space="preserve"> </v>
      </c>
      <c r="BY39" s="23" t="str">
        <f t="shared" si="8"/>
        <v xml:space="preserve"> </v>
      </c>
      <c r="BZ39" s="23" t="str">
        <f t="shared" si="8"/>
        <v xml:space="preserve"> </v>
      </c>
      <c r="CA39" s="23" t="str">
        <f t="shared" si="7"/>
        <v xml:space="preserve"> </v>
      </c>
      <c r="CB39" s="23" t="str">
        <f t="shared" si="5"/>
        <v xml:space="preserve"> </v>
      </c>
      <c r="CC39" s="23" t="str">
        <f t="shared" si="5"/>
        <v xml:space="preserve"> </v>
      </c>
      <c r="CD39" s="23" t="str">
        <f t="shared" si="5"/>
        <v xml:space="preserve"> </v>
      </c>
      <c r="CE39" s="23" t="str">
        <f t="shared" si="5"/>
        <v xml:space="preserve"> </v>
      </c>
      <c r="CF39" s="23" t="str">
        <f t="shared" si="5"/>
        <v xml:space="preserve"> </v>
      </c>
      <c r="CG39" s="23" t="str">
        <f t="shared" si="5"/>
        <v xml:space="preserve"> </v>
      </c>
      <c r="CH39" s="23" t="str">
        <f t="shared" si="5"/>
        <v xml:space="preserve"> </v>
      </c>
      <c r="CI39" s="23" t="str">
        <f t="shared" si="5"/>
        <v xml:space="preserve"> </v>
      </c>
      <c r="CJ39" s="23" t="str">
        <f t="shared" si="5"/>
        <v xml:space="preserve"> </v>
      </c>
      <c r="CK39" s="23" t="str">
        <f t="shared" si="2"/>
        <v xml:space="preserve"> </v>
      </c>
      <c r="CL39" s="23" t="str">
        <f t="shared" si="2"/>
        <v xml:space="preserve"> </v>
      </c>
      <c r="CM39" s="23" t="str">
        <f t="shared" si="2"/>
        <v xml:space="preserve"> </v>
      </c>
      <c r="CN39" s="23" t="str">
        <f t="shared" si="2"/>
        <v xml:space="preserve"> </v>
      </c>
      <c r="CO39" s="23" t="str">
        <f t="shared" si="3"/>
        <v xml:space="preserve"> </v>
      </c>
    </row>
    <row r="40" spans="1:93" x14ac:dyDescent="0.2">
      <c r="A40" s="20"/>
      <c r="B40" s="196"/>
      <c r="C40" s="196"/>
      <c r="D40" s="196"/>
      <c r="E40" s="196"/>
      <c r="F40" s="196"/>
      <c r="G40" s="196"/>
      <c r="H40" s="196"/>
      <c r="I40" s="196"/>
      <c r="J40" s="196"/>
      <c r="K40" s="196"/>
      <c r="L40" s="196"/>
      <c r="M40" s="196"/>
      <c r="N40" s="196"/>
      <c r="O40" s="196"/>
      <c r="P40" s="196"/>
      <c r="Q40" s="196"/>
      <c r="R40" s="196"/>
      <c r="S40" s="196"/>
      <c r="T40" s="196"/>
      <c r="U40" s="196"/>
      <c r="V40" s="196"/>
      <c r="W40" s="196"/>
      <c r="X40" s="196"/>
      <c r="Y40" s="196"/>
      <c r="Z40" s="196"/>
      <c r="AA40" s="196"/>
      <c r="AB40" s="196"/>
      <c r="AC40" s="196"/>
      <c r="AD40" s="196"/>
      <c r="AE40" s="196"/>
      <c r="AF40" s="196"/>
      <c r="AG40" s="196"/>
      <c r="AH40" s="196"/>
      <c r="AI40" s="196"/>
      <c r="AJ40" s="196"/>
      <c r="AK40" s="196"/>
      <c r="AL40" s="196"/>
      <c r="AM40" s="196"/>
      <c r="AN40" s="196"/>
      <c r="AO40" s="196"/>
      <c r="AP40" s="194"/>
      <c r="AQ40" s="194"/>
      <c r="AR40" s="194"/>
      <c r="AS40" s="194"/>
      <c r="AT40" s="24" t="str">
        <f t="shared" si="0"/>
        <v xml:space="preserve"> </v>
      </c>
      <c r="AW40" s="23" t="str">
        <f t="shared" si="10"/>
        <v xml:space="preserve"> </v>
      </c>
      <c r="AX40" s="23" t="str">
        <f t="shared" si="10"/>
        <v xml:space="preserve"> </v>
      </c>
      <c r="AY40" s="23" t="str">
        <f t="shared" si="10"/>
        <v xml:space="preserve"> </v>
      </c>
      <c r="AZ40" s="23" t="str">
        <f t="shared" si="10"/>
        <v xml:space="preserve"> </v>
      </c>
      <c r="BA40" s="23" t="str">
        <f t="shared" si="10"/>
        <v xml:space="preserve"> </v>
      </c>
      <c r="BB40" s="23" t="str">
        <f t="shared" si="10"/>
        <v xml:space="preserve"> </v>
      </c>
      <c r="BC40" s="23" t="str">
        <f t="shared" si="10"/>
        <v xml:space="preserve"> </v>
      </c>
      <c r="BD40" s="23" t="str">
        <f t="shared" si="10"/>
        <v xml:space="preserve"> </v>
      </c>
      <c r="BE40" s="23" t="str">
        <f t="shared" si="10"/>
        <v xml:space="preserve"> </v>
      </c>
      <c r="BF40" s="23" t="str">
        <f t="shared" si="10"/>
        <v xml:space="preserve"> </v>
      </c>
      <c r="BG40" s="23" t="str">
        <f t="shared" si="10"/>
        <v xml:space="preserve"> </v>
      </c>
      <c r="BH40" s="23" t="str">
        <f t="shared" si="10"/>
        <v xml:space="preserve"> </v>
      </c>
      <c r="BI40" s="23" t="str">
        <f t="shared" si="10"/>
        <v xml:space="preserve"> </v>
      </c>
      <c r="BJ40" s="23" t="str">
        <f t="shared" si="10"/>
        <v xml:space="preserve"> </v>
      </c>
      <c r="BK40" s="23" t="str">
        <f t="shared" si="9"/>
        <v xml:space="preserve"> </v>
      </c>
      <c r="BL40" s="23" t="str">
        <f t="shared" si="9"/>
        <v xml:space="preserve"> </v>
      </c>
      <c r="BM40" s="23" t="str">
        <f t="shared" si="8"/>
        <v xml:space="preserve"> </v>
      </c>
      <c r="BN40" s="23" t="str">
        <f t="shared" si="8"/>
        <v xml:space="preserve"> </v>
      </c>
      <c r="BO40" s="23" t="str">
        <f t="shared" si="8"/>
        <v xml:space="preserve"> </v>
      </c>
      <c r="BP40" s="23" t="str">
        <f t="shared" si="8"/>
        <v xml:space="preserve"> </v>
      </c>
      <c r="BQ40" s="23" t="str">
        <f t="shared" si="8"/>
        <v xml:space="preserve"> </v>
      </c>
      <c r="BR40" s="23" t="str">
        <f t="shared" si="8"/>
        <v xml:space="preserve"> </v>
      </c>
      <c r="BS40" s="23" t="str">
        <f t="shared" si="8"/>
        <v xml:space="preserve"> </v>
      </c>
      <c r="BT40" s="23" t="str">
        <f t="shared" si="8"/>
        <v xml:space="preserve"> </v>
      </c>
      <c r="BU40" s="23" t="str">
        <f t="shared" si="8"/>
        <v xml:space="preserve"> </v>
      </c>
      <c r="BV40" s="23" t="str">
        <f t="shared" si="8"/>
        <v xml:space="preserve"> </v>
      </c>
      <c r="BW40" s="23" t="str">
        <f t="shared" si="8"/>
        <v xml:space="preserve"> </v>
      </c>
      <c r="BX40" s="23" t="str">
        <f t="shared" si="8"/>
        <v xml:space="preserve"> </v>
      </c>
      <c r="BY40" s="23" t="str">
        <f t="shared" si="8"/>
        <v xml:space="preserve"> </v>
      </c>
      <c r="BZ40" s="23" t="str">
        <f t="shared" si="8"/>
        <v xml:space="preserve"> </v>
      </c>
      <c r="CA40" s="23" t="str">
        <f t="shared" si="7"/>
        <v xml:space="preserve"> </v>
      </c>
      <c r="CB40" s="23" t="str">
        <f t="shared" si="5"/>
        <v xml:space="preserve"> </v>
      </c>
      <c r="CC40" s="23" t="str">
        <f t="shared" si="5"/>
        <v xml:space="preserve"> </v>
      </c>
      <c r="CD40" s="23" t="str">
        <f t="shared" si="5"/>
        <v xml:space="preserve"> </v>
      </c>
      <c r="CE40" s="23" t="str">
        <f t="shared" si="5"/>
        <v xml:space="preserve"> </v>
      </c>
      <c r="CF40" s="23" t="str">
        <f t="shared" si="5"/>
        <v xml:space="preserve"> </v>
      </c>
      <c r="CG40" s="23" t="str">
        <f t="shared" si="5"/>
        <v xml:space="preserve"> </v>
      </c>
      <c r="CH40" s="23" t="str">
        <f t="shared" si="5"/>
        <v xml:space="preserve"> </v>
      </c>
      <c r="CI40" s="23" t="str">
        <f t="shared" si="5"/>
        <v xml:space="preserve"> </v>
      </c>
      <c r="CJ40" s="23" t="str">
        <f t="shared" si="5"/>
        <v xml:space="preserve"> </v>
      </c>
      <c r="CK40" s="23" t="str">
        <f t="shared" si="2"/>
        <v xml:space="preserve"> </v>
      </c>
      <c r="CL40" s="23" t="str">
        <f t="shared" si="2"/>
        <v xml:space="preserve"> </v>
      </c>
      <c r="CM40" s="23" t="str">
        <f t="shared" si="2"/>
        <v xml:space="preserve"> </v>
      </c>
      <c r="CN40" s="23" t="str">
        <f t="shared" si="2"/>
        <v xml:space="preserve"> </v>
      </c>
      <c r="CO40" s="23" t="str">
        <f t="shared" si="3"/>
        <v xml:space="preserve"> </v>
      </c>
    </row>
    <row r="41" spans="1:93" x14ac:dyDescent="0.2">
      <c r="A41" s="20"/>
      <c r="B41" s="196"/>
      <c r="C41" s="196"/>
      <c r="D41" s="196"/>
      <c r="E41" s="196"/>
      <c r="F41" s="196"/>
      <c r="G41" s="196"/>
      <c r="H41" s="196"/>
      <c r="I41" s="196"/>
      <c r="J41" s="196"/>
      <c r="K41" s="196"/>
      <c r="L41" s="196"/>
      <c r="M41" s="196"/>
      <c r="N41" s="196"/>
      <c r="O41" s="196"/>
      <c r="P41" s="196"/>
      <c r="Q41" s="196"/>
      <c r="R41" s="196"/>
      <c r="S41" s="196"/>
      <c r="T41" s="196"/>
      <c r="U41" s="196"/>
      <c r="V41" s="196"/>
      <c r="W41" s="196"/>
      <c r="X41" s="196"/>
      <c r="Y41" s="196"/>
      <c r="Z41" s="196"/>
      <c r="AA41" s="196"/>
      <c r="AB41" s="196"/>
      <c r="AC41" s="196"/>
      <c r="AD41" s="196"/>
      <c r="AE41" s="196"/>
      <c r="AF41" s="196"/>
      <c r="AG41" s="196"/>
      <c r="AH41" s="196"/>
      <c r="AI41" s="196"/>
      <c r="AJ41" s="196"/>
      <c r="AK41" s="196"/>
      <c r="AL41" s="196"/>
      <c r="AM41" s="196"/>
      <c r="AN41" s="196"/>
      <c r="AO41" s="196"/>
      <c r="AP41" s="194"/>
      <c r="AQ41" s="194"/>
      <c r="AR41" s="194"/>
      <c r="AS41" s="194"/>
      <c r="AT41" s="24" t="str">
        <f t="shared" si="0"/>
        <v xml:space="preserve"> </v>
      </c>
      <c r="AW41" s="23" t="str">
        <f t="shared" si="10"/>
        <v xml:space="preserve"> </v>
      </c>
      <c r="AX41" s="23" t="str">
        <f t="shared" si="10"/>
        <v xml:space="preserve"> </v>
      </c>
      <c r="AY41" s="23" t="str">
        <f t="shared" si="10"/>
        <v xml:space="preserve"> </v>
      </c>
      <c r="AZ41" s="23" t="str">
        <f t="shared" si="10"/>
        <v xml:space="preserve"> </v>
      </c>
      <c r="BA41" s="23" t="str">
        <f t="shared" si="10"/>
        <v xml:space="preserve"> </v>
      </c>
      <c r="BB41" s="23" t="str">
        <f t="shared" si="10"/>
        <v xml:space="preserve"> </v>
      </c>
      <c r="BC41" s="23" t="str">
        <f t="shared" si="10"/>
        <v xml:space="preserve"> </v>
      </c>
      <c r="BD41" s="23" t="str">
        <f t="shared" si="10"/>
        <v xml:space="preserve"> </v>
      </c>
      <c r="BE41" s="23" t="str">
        <f t="shared" si="10"/>
        <v xml:space="preserve"> </v>
      </c>
      <c r="BF41" s="23" t="str">
        <f t="shared" si="10"/>
        <v xml:space="preserve"> </v>
      </c>
      <c r="BG41" s="23" t="str">
        <f t="shared" si="10"/>
        <v xml:space="preserve"> </v>
      </c>
      <c r="BH41" s="23" t="str">
        <f t="shared" si="10"/>
        <v xml:space="preserve"> </v>
      </c>
      <c r="BI41" s="23" t="str">
        <f t="shared" si="10"/>
        <v xml:space="preserve"> </v>
      </c>
      <c r="BJ41" s="23" t="str">
        <f t="shared" si="10"/>
        <v xml:space="preserve"> </v>
      </c>
      <c r="BK41" s="23" t="str">
        <f t="shared" si="9"/>
        <v xml:space="preserve"> </v>
      </c>
      <c r="BL41" s="23" t="str">
        <f t="shared" si="9"/>
        <v xml:space="preserve"> </v>
      </c>
      <c r="BM41" s="23" t="str">
        <f t="shared" si="8"/>
        <v xml:space="preserve"> </v>
      </c>
      <c r="BN41" s="23" t="str">
        <f t="shared" si="8"/>
        <v xml:space="preserve"> </v>
      </c>
      <c r="BO41" s="23" t="str">
        <f t="shared" si="8"/>
        <v xml:space="preserve"> </v>
      </c>
      <c r="BP41" s="23" t="str">
        <f t="shared" si="8"/>
        <v xml:space="preserve"> </v>
      </c>
      <c r="BQ41" s="23" t="str">
        <f t="shared" si="8"/>
        <v xml:space="preserve"> </v>
      </c>
      <c r="BR41" s="23" t="str">
        <f t="shared" si="8"/>
        <v xml:space="preserve"> </v>
      </c>
      <c r="BS41" s="23" t="str">
        <f t="shared" si="8"/>
        <v xml:space="preserve"> </v>
      </c>
      <c r="BT41" s="23" t="str">
        <f t="shared" si="8"/>
        <v xml:space="preserve"> </v>
      </c>
      <c r="BU41" s="23" t="str">
        <f t="shared" si="8"/>
        <v xml:space="preserve"> </v>
      </c>
      <c r="BV41" s="23" t="str">
        <f t="shared" si="8"/>
        <v xml:space="preserve"> </v>
      </c>
      <c r="BW41" s="23" t="str">
        <f t="shared" si="8"/>
        <v xml:space="preserve"> </v>
      </c>
      <c r="BX41" s="23" t="str">
        <f t="shared" si="8"/>
        <v xml:space="preserve"> </v>
      </c>
      <c r="BY41" s="23" t="str">
        <f t="shared" si="8"/>
        <v xml:space="preserve"> </v>
      </c>
      <c r="BZ41" s="23" t="str">
        <f t="shared" si="8"/>
        <v xml:space="preserve"> </v>
      </c>
      <c r="CA41" s="23" t="str">
        <f t="shared" si="7"/>
        <v xml:space="preserve"> </v>
      </c>
      <c r="CB41" s="23" t="str">
        <f t="shared" si="5"/>
        <v xml:space="preserve"> </v>
      </c>
      <c r="CC41" s="23" t="str">
        <f t="shared" si="5"/>
        <v xml:space="preserve"> </v>
      </c>
      <c r="CD41" s="23" t="str">
        <f t="shared" si="5"/>
        <v xml:space="preserve"> </v>
      </c>
      <c r="CE41" s="23" t="str">
        <f t="shared" si="5"/>
        <v xml:space="preserve"> </v>
      </c>
      <c r="CF41" s="23" t="str">
        <f t="shared" si="5"/>
        <v xml:space="preserve"> </v>
      </c>
      <c r="CG41" s="23" t="str">
        <f t="shared" si="5"/>
        <v xml:space="preserve"> </v>
      </c>
      <c r="CH41" s="23" t="str">
        <f t="shared" si="5"/>
        <v xml:space="preserve"> </v>
      </c>
      <c r="CI41" s="23" t="str">
        <f t="shared" si="5"/>
        <v xml:space="preserve"> </v>
      </c>
      <c r="CJ41" s="23" t="str">
        <f t="shared" si="5"/>
        <v xml:space="preserve"> </v>
      </c>
      <c r="CK41" s="23" t="str">
        <f t="shared" si="2"/>
        <v xml:space="preserve"> </v>
      </c>
      <c r="CL41" s="23" t="str">
        <f t="shared" si="2"/>
        <v xml:space="preserve"> </v>
      </c>
      <c r="CM41" s="23" t="str">
        <f t="shared" si="2"/>
        <v xml:space="preserve"> </v>
      </c>
      <c r="CN41" s="23" t="str">
        <f t="shared" si="2"/>
        <v xml:space="preserve"> </v>
      </c>
      <c r="CO41" s="23" t="str">
        <f t="shared" si="3"/>
        <v xml:space="preserve"> </v>
      </c>
    </row>
    <row r="42" spans="1:93" x14ac:dyDescent="0.2">
      <c r="A42" s="20"/>
      <c r="B42" s="196"/>
      <c r="C42" s="196"/>
      <c r="D42" s="196"/>
      <c r="E42" s="196"/>
      <c r="F42" s="196"/>
      <c r="G42" s="196"/>
      <c r="H42" s="196"/>
      <c r="I42" s="196"/>
      <c r="J42" s="196"/>
      <c r="K42" s="196"/>
      <c r="L42" s="196"/>
      <c r="M42" s="196"/>
      <c r="N42" s="196"/>
      <c r="O42" s="196"/>
      <c r="P42" s="196"/>
      <c r="Q42" s="196"/>
      <c r="R42" s="196"/>
      <c r="S42" s="196"/>
      <c r="T42" s="196"/>
      <c r="U42" s="196"/>
      <c r="V42" s="196"/>
      <c r="W42" s="196"/>
      <c r="X42" s="196"/>
      <c r="Y42" s="196"/>
      <c r="Z42" s="196"/>
      <c r="AA42" s="196"/>
      <c r="AB42" s="196"/>
      <c r="AC42" s="196"/>
      <c r="AD42" s="196"/>
      <c r="AE42" s="196"/>
      <c r="AF42" s="196"/>
      <c r="AG42" s="196"/>
      <c r="AH42" s="196"/>
      <c r="AI42" s="196"/>
      <c r="AJ42" s="196"/>
      <c r="AK42" s="196"/>
      <c r="AL42" s="196"/>
      <c r="AM42" s="196"/>
      <c r="AN42" s="196"/>
      <c r="AO42" s="196"/>
      <c r="AP42" s="194"/>
      <c r="AQ42" s="194"/>
      <c r="AR42" s="194"/>
      <c r="AS42" s="194"/>
      <c r="AT42" s="24" t="str">
        <f t="shared" si="0"/>
        <v xml:space="preserve"> </v>
      </c>
      <c r="AW42" s="23" t="str">
        <f t="shared" si="10"/>
        <v xml:space="preserve"> </v>
      </c>
      <c r="AX42" s="23" t="str">
        <f t="shared" si="10"/>
        <v xml:space="preserve"> </v>
      </c>
      <c r="AY42" s="23" t="str">
        <f t="shared" si="10"/>
        <v xml:space="preserve"> </v>
      </c>
      <c r="AZ42" s="23" t="str">
        <f t="shared" si="10"/>
        <v xml:space="preserve"> </v>
      </c>
      <c r="BA42" s="23" t="str">
        <f t="shared" si="10"/>
        <v xml:space="preserve"> </v>
      </c>
      <c r="BB42" s="23" t="str">
        <f t="shared" si="10"/>
        <v xml:space="preserve"> </v>
      </c>
      <c r="BC42" s="23" t="str">
        <f t="shared" si="10"/>
        <v xml:space="preserve"> </v>
      </c>
      <c r="BD42" s="23" t="str">
        <f t="shared" si="10"/>
        <v xml:space="preserve"> </v>
      </c>
      <c r="BE42" s="23" t="str">
        <f t="shared" si="10"/>
        <v xml:space="preserve"> </v>
      </c>
      <c r="BF42" s="23" t="str">
        <f t="shared" si="10"/>
        <v xml:space="preserve"> </v>
      </c>
      <c r="BG42" s="23" t="str">
        <f t="shared" si="10"/>
        <v xml:space="preserve"> </v>
      </c>
      <c r="BH42" s="23" t="str">
        <f t="shared" si="10"/>
        <v xml:space="preserve"> </v>
      </c>
      <c r="BI42" s="23" t="str">
        <f t="shared" si="10"/>
        <v xml:space="preserve"> </v>
      </c>
      <c r="BJ42" s="23" t="str">
        <f t="shared" si="10"/>
        <v xml:space="preserve"> </v>
      </c>
      <c r="BK42" s="23" t="str">
        <f t="shared" si="9"/>
        <v xml:space="preserve"> </v>
      </c>
      <c r="BL42" s="23" t="str">
        <f t="shared" si="9"/>
        <v xml:space="preserve"> </v>
      </c>
      <c r="BM42" s="23" t="str">
        <f t="shared" si="8"/>
        <v xml:space="preserve"> </v>
      </c>
      <c r="BN42" s="23" t="str">
        <f t="shared" si="8"/>
        <v xml:space="preserve"> </v>
      </c>
      <c r="BO42" s="23" t="str">
        <f t="shared" si="8"/>
        <v xml:space="preserve"> </v>
      </c>
      <c r="BP42" s="23" t="str">
        <f t="shared" si="8"/>
        <v xml:space="preserve"> </v>
      </c>
      <c r="BQ42" s="23" t="str">
        <f t="shared" si="8"/>
        <v xml:space="preserve"> </v>
      </c>
      <c r="BR42" s="23" t="str">
        <f t="shared" si="8"/>
        <v xml:space="preserve"> </v>
      </c>
      <c r="BS42" s="23" t="str">
        <f t="shared" si="8"/>
        <v xml:space="preserve"> </v>
      </c>
      <c r="BT42" s="23" t="str">
        <f t="shared" si="8"/>
        <v xml:space="preserve"> </v>
      </c>
      <c r="BU42" s="23" t="str">
        <f t="shared" si="8"/>
        <v xml:space="preserve"> </v>
      </c>
      <c r="BV42" s="23" t="str">
        <f t="shared" si="8"/>
        <v xml:space="preserve"> </v>
      </c>
      <c r="BW42" s="23" t="str">
        <f t="shared" si="8"/>
        <v xml:space="preserve"> </v>
      </c>
      <c r="BX42" s="23" t="str">
        <f t="shared" si="8"/>
        <v xml:space="preserve"> </v>
      </c>
      <c r="BY42" s="23" t="str">
        <f t="shared" si="8"/>
        <v xml:space="preserve"> </v>
      </c>
      <c r="BZ42" s="23" t="str">
        <f t="shared" si="8"/>
        <v xml:space="preserve"> </v>
      </c>
      <c r="CA42" s="23" t="str">
        <f t="shared" si="7"/>
        <v xml:space="preserve"> </v>
      </c>
      <c r="CB42" s="23" t="str">
        <f t="shared" si="5"/>
        <v xml:space="preserve"> </v>
      </c>
      <c r="CC42" s="23" t="str">
        <f t="shared" si="5"/>
        <v xml:space="preserve"> </v>
      </c>
      <c r="CD42" s="23" t="str">
        <f t="shared" si="5"/>
        <v xml:space="preserve"> </v>
      </c>
      <c r="CE42" s="23" t="str">
        <f t="shared" si="5"/>
        <v xml:space="preserve"> </v>
      </c>
      <c r="CF42" s="23" t="str">
        <f t="shared" si="5"/>
        <v xml:space="preserve"> </v>
      </c>
      <c r="CG42" s="23" t="str">
        <f t="shared" si="5"/>
        <v xml:space="preserve"> </v>
      </c>
      <c r="CH42" s="23" t="str">
        <f t="shared" si="5"/>
        <v xml:space="preserve"> </v>
      </c>
      <c r="CI42" s="23" t="str">
        <f t="shared" si="5"/>
        <v xml:space="preserve"> </v>
      </c>
      <c r="CJ42" s="23" t="str">
        <f t="shared" si="5"/>
        <v xml:space="preserve"> </v>
      </c>
      <c r="CK42" s="23" t="str">
        <f t="shared" si="2"/>
        <v xml:space="preserve"> </v>
      </c>
      <c r="CL42" s="23" t="str">
        <f t="shared" si="2"/>
        <v xml:space="preserve"> </v>
      </c>
      <c r="CM42" s="23" t="str">
        <f t="shared" si="2"/>
        <v xml:space="preserve"> </v>
      </c>
      <c r="CN42" s="23" t="str">
        <f t="shared" si="2"/>
        <v xml:space="preserve"> </v>
      </c>
      <c r="CO42" s="23" t="str">
        <f t="shared" si="3"/>
        <v xml:space="preserve"> </v>
      </c>
    </row>
    <row r="43" spans="1:93" x14ac:dyDescent="0.2">
      <c r="A43" s="20"/>
      <c r="B43" s="196"/>
      <c r="C43" s="196"/>
      <c r="D43" s="196"/>
      <c r="E43" s="196"/>
      <c r="F43" s="196"/>
      <c r="G43" s="196"/>
      <c r="H43" s="196"/>
      <c r="I43" s="196"/>
      <c r="J43" s="196"/>
      <c r="K43" s="196"/>
      <c r="L43" s="196"/>
      <c r="M43" s="196"/>
      <c r="N43" s="196"/>
      <c r="O43" s="196"/>
      <c r="P43" s="196"/>
      <c r="Q43" s="196"/>
      <c r="R43" s="196"/>
      <c r="S43" s="196"/>
      <c r="T43" s="196"/>
      <c r="U43" s="196"/>
      <c r="V43" s="196"/>
      <c r="W43" s="196"/>
      <c r="X43" s="196"/>
      <c r="Y43" s="196"/>
      <c r="Z43" s="196"/>
      <c r="AA43" s="196"/>
      <c r="AB43" s="196"/>
      <c r="AC43" s="196"/>
      <c r="AD43" s="196"/>
      <c r="AE43" s="196"/>
      <c r="AF43" s="196"/>
      <c r="AG43" s="196"/>
      <c r="AH43" s="196"/>
      <c r="AI43" s="196"/>
      <c r="AJ43" s="196"/>
      <c r="AK43" s="196"/>
      <c r="AL43" s="196"/>
      <c r="AM43" s="196"/>
      <c r="AN43" s="196"/>
      <c r="AO43" s="196"/>
      <c r="AP43" s="194"/>
      <c r="AQ43" s="194"/>
      <c r="AR43" s="194"/>
      <c r="AS43" s="194"/>
      <c r="AT43" s="24" t="str">
        <f t="shared" si="0"/>
        <v xml:space="preserve"> </v>
      </c>
      <c r="AW43" s="23" t="str">
        <f t="shared" si="10"/>
        <v xml:space="preserve"> </v>
      </c>
      <c r="AX43" s="23" t="str">
        <f t="shared" si="10"/>
        <v xml:space="preserve"> </v>
      </c>
      <c r="AY43" s="23" t="str">
        <f t="shared" si="10"/>
        <v xml:space="preserve"> </v>
      </c>
      <c r="AZ43" s="23" t="str">
        <f t="shared" si="10"/>
        <v xml:space="preserve"> </v>
      </c>
      <c r="BA43" s="23" t="str">
        <f t="shared" si="10"/>
        <v xml:space="preserve"> </v>
      </c>
      <c r="BB43" s="23" t="str">
        <f t="shared" si="10"/>
        <v xml:space="preserve"> </v>
      </c>
      <c r="BC43" s="23" t="str">
        <f t="shared" si="10"/>
        <v xml:space="preserve"> </v>
      </c>
      <c r="BD43" s="23" t="str">
        <f t="shared" si="10"/>
        <v xml:space="preserve"> </v>
      </c>
      <c r="BE43" s="23" t="str">
        <f t="shared" si="10"/>
        <v xml:space="preserve"> </v>
      </c>
      <c r="BF43" s="23" t="str">
        <f t="shared" si="10"/>
        <v xml:space="preserve"> </v>
      </c>
      <c r="BG43" s="23" t="str">
        <f t="shared" si="10"/>
        <v xml:space="preserve"> </v>
      </c>
      <c r="BH43" s="23" t="str">
        <f t="shared" si="10"/>
        <v xml:space="preserve"> </v>
      </c>
      <c r="BI43" s="23" t="str">
        <f t="shared" si="10"/>
        <v xml:space="preserve"> </v>
      </c>
      <c r="BJ43" s="23" t="str">
        <f t="shared" si="10"/>
        <v xml:space="preserve"> </v>
      </c>
      <c r="BK43" s="23" t="str">
        <f t="shared" si="9"/>
        <v xml:space="preserve"> </v>
      </c>
      <c r="BL43" s="23" t="str">
        <f t="shared" si="9"/>
        <v xml:space="preserve"> </v>
      </c>
      <c r="BM43" s="23" t="str">
        <f t="shared" si="8"/>
        <v xml:space="preserve"> </v>
      </c>
      <c r="BN43" s="23" t="str">
        <f t="shared" si="8"/>
        <v xml:space="preserve"> </v>
      </c>
      <c r="BO43" s="23" t="str">
        <f t="shared" si="8"/>
        <v xml:space="preserve"> </v>
      </c>
      <c r="BP43" s="23" t="str">
        <f t="shared" si="8"/>
        <v xml:space="preserve"> </v>
      </c>
      <c r="BQ43" s="23" t="str">
        <f t="shared" si="8"/>
        <v xml:space="preserve"> </v>
      </c>
      <c r="BR43" s="23" t="str">
        <f t="shared" si="8"/>
        <v xml:space="preserve"> </v>
      </c>
      <c r="BS43" s="23" t="str">
        <f t="shared" si="8"/>
        <v xml:space="preserve"> </v>
      </c>
      <c r="BT43" s="23" t="str">
        <f t="shared" si="8"/>
        <v xml:space="preserve"> </v>
      </c>
      <c r="BU43" s="23" t="str">
        <f t="shared" si="8"/>
        <v xml:space="preserve"> </v>
      </c>
      <c r="BV43" s="23" t="str">
        <f t="shared" si="8"/>
        <v xml:space="preserve"> </v>
      </c>
      <c r="BW43" s="23" t="str">
        <f t="shared" si="8"/>
        <v xml:space="preserve"> </v>
      </c>
      <c r="BX43" s="23" t="str">
        <f t="shared" si="8"/>
        <v xml:space="preserve"> </v>
      </c>
      <c r="BY43" s="23" t="str">
        <f t="shared" si="8"/>
        <v xml:space="preserve"> </v>
      </c>
      <c r="BZ43" s="23" t="str">
        <f t="shared" si="8"/>
        <v xml:space="preserve"> </v>
      </c>
      <c r="CA43" s="23" t="str">
        <f t="shared" si="7"/>
        <v xml:space="preserve"> </v>
      </c>
      <c r="CB43" s="23" t="str">
        <f t="shared" si="5"/>
        <v xml:space="preserve"> </v>
      </c>
      <c r="CC43" s="23" t="str">
        <f t="shared" si="5"/>
        <v xml:space="preserve"> </v>
      </c>
      <c r="CD43" s="23" t="str">
        <f t="shared" si="5"/>
        <v xml:space="preserve"> </v>
      </c>
      <c r="CE43" s="23" t="str">
        <f t="shared" ref="CE43:CJ58" si="11">IF(ISBLANK($A43)," ",IF(AJ43=AJ$8,1,0))</f>
        <v xml:space="preserve"> </v>
      </c>
      <c r="CF43" s="23" t="str">
        <f t="shared" si="11"/>
        <v xml:space="preserve"> </v>
      </c>
      <c r="CG43" s="23" t="str">
        <f t="shared" si="11"/>
        <v xml:space="preserve"> </v>
      </c>
      <c r="CH43" s="23" t="str">
        <f t="shared" si="11"/>
        <v xml:space="preserve"> </v>
      </c>
      <c r="CI43" s="23" t="str">
        <f t="shared" si="11"/>
        <v xml:space="preserve"> </v>
      </c>
      <c r="CJ43" s="23" t="str">
        <f t="shared" si="11"/>
        <v xml:space="preserve"> </v>
      </c>
      <c r="CK43" s="23" t="str">
        <f t="shared" si="2"/>
        <v xml:space="preserve"> </v>
      </c>
      <c r="CL43" s="23" t="str">
        <f t="shared" si="2"/>
        <v xml:space="preserve"> </v>
      </c>
      <c r="CM43" s="23" t="str">
        <f t="shared" si="2"/>
        <v xml:space="preserve"> </v>
      </c>
      <c r="CN43" s="23" t="str">
        <f t="shared" si="2"/>
        <v xml:space="preserve"> </v>
      </c>
      <c r="CO43" s="23" t="str">
        <f t="shared" si="3"/>
        <v xml:space="preserve"> </v>
      </c>
    </row>
    <row r="44" spans="1:93" x14ac:dyDescent="0.2">
      <c r="A44" s="20"/>
      <c r="B44" s="196"/>
      <c r="C44" s="196"/>
      <c r="D44" s="196"/>
      <c r="E44" s="196"/>
      <c r="F44" s="196"/>
      <c r="G44" s="196"/>
      <c r="H44" s="196"/>
      <c r="I44" s="196"/>
      <c r="J44" s="196"/>
      <c r="K44" s="196"/>
      <c r="L44" s="196"/>
      <c r="M44" s="196"/>
      <c r="N44" s="196"/>
      <c r="O44" s="196"/>
      <c r="P44" s="196"/>
      <c r="Q44" s="196"/>
      <c r="R44" s="196"/>
      <c r="S44" s="196"/>
      <c r="T44" s="196"/>
      <c r="U44" s="196"/>
      <c r="V44" s="196"/>
      <c r="W44" s="196"/>
      <c r="X44" s="196"/>
      <c r="Y44" s="196"/>
      <c r="Z44" s="196"/>
      <c r="AA44" s="196"/>
      <c r="AB44" s="196"/>
      <c r="AC44" s="196"/>
      <c r="AD44" s="196"/>
      <c r="AE44" s="196"/>
      <c r="AF44" s="196"/>
      <c r="AG44" s="196"/>
      <c r="AH44" s="196"/>
      <c r="AI44" s="196"/>
      <c r="AJ44" s="196"/>
      <c r="AK44" s="196"/>
      <c r="AL44" s="196"/>
      <c r="AM44" s="196"/>
      <c r="AN44" s="196"/>
      <c r="AO44" s="196"/>
      <c r="AP44" s="194"/>
      <c r="AQ44" s="194"/>
      <c r="AR44" s="194"/>
      <c r="AS44" s="194"/>
      <c r="AT44" s="24" t="str">
        <f t="shared" si="0"/>
        <v xml:space="preserve"> </v>
      </c>
      <c r="AW44" s="23" t="str">
        <f t="shared" si="10"/>
        <v xml:space="preserve"> </v>
      </c>
      <c r="AX44" s="23" t="str">
        <f t="shared" si="10"/>
        <v xml:space="preserve"> </v>
      </c>
      <c r="AY44" s="23" t="str">
        <f t="shared" si="10"/>
        <v xml:space="preserve"> </v>
      </c>
      <c r="AZ44" s="23" t="str">
        <f t="shared" si="10"/>
        <v xml:space="preserve"> </v>
      </c>
      <c r="BA44" s="23" t="str">
        <f t="shared" si="10"/>
        <v xml:space="preserve"> </v>
      </c>
      <c r="BB44" s="23" t="str">
        <f t="shared" si="10"/>
        <v xml:space="preserve"> </v>
      </c>
      <c r="BC44" s="23" t="str">
        <f t="shared" si="10"/>
        <v xml:space="preserve"> </v>
      </c>
      <c r="BD44" s="23" t="str">
        <f t="shared" si="10"/>
        <v xml:space="preserve"> </v>
      </c>
      <c r="BE44" s="23" t="str">
        <f t="shared" si="10"/>
        <v xml:space="preserve"> </v>
      </c>
      <c r="BF44" s="23" t="str">
        <f t="shared" si="10"/>
        <v xml:space="preserve"> </v>
      </c>
      <c r="BG44" s="23" t="str">
        <f t="shared" si="10"/>
        <v xml:space="preserve"> </v>
      </c>
      <c r="BH44" s="23" t="str">
        <f t="shared" si="10"/>
        <v xml:space="preserve"> </v>
      </c>
      <c r="BI44" s="23" t="str">
        <f t="shared" si="10"/>
        <v xml:space="preserve"> </v>
      </c>
      <c r="BJ44" s="23" t="str">
        <f t="shared" si="10"/>
        <v xml:space="preserve"> </v>
      </c>
      <c r="BK44" s="23" t="str">
        <f t="shared" si="9"/>
        <v xml:space="preserve"> </v>
      </c>
      <c r="BL44" s="23" t="str">
        <f t="shared" si="9"/>
        <v xml:space="preserve"> </v>
      </c>
      <c r="BM44" s="23" t="str">
        <f t="shared" si="8"/>
        <v xml:space="preserve"> </v>
      </c>
      <c r="BN44" s="23" t="str">
        <f t="shared" si="8"/>
        <v xml:space="preserve"> </v>
      </c>
      <c r="BO44" s="23" t="str">
        <f t="shared" si="8"/>
        <v xml:space="preserve"> </v>
      </c>
      <c r="BP44" s="23" t="str">
        <f t="shared" si="8"/>
        <v xml:space="preserve"> </v>
      </c>
      <c r="BQ44" s="23" t="str">
        <f t="shared" si="8"/>
        <v xml:space="preserve"> </v>
      </c>
      <c r="BR44" s="23" t="str">
        <f t="shared" si="8"/>
        <v xml:space="preserve"> </v>
      </c>
      <c r="BS44" s="23" t="str">
        <f t="shared" si="8"/>
        <v xml:space="preserve"> </v>
      </c>
      <c r="BT44" s="23" t="str">
        <f t="shared" si="8"/>
        <v xml:space="preserve"> </v>
      </c>
      <c r="BU44" s="23" t="str">
        <f t="shared" si="8"/>
        <v xml:space="preserve"> </v>
      </c>
      <c r="BV44" s="23" t="str">
        <f t="shared" si="8"/>
        <v xml:space="preserve"> </v>
      </c>
      <c r="BW44" s="23" t="str">
        <f t="shared" si="8"/>
        <v xml:space="preserve"> </v>
      </c>
      <c r="BX44" s="23" t="str">
        <f t="shared" si="8"/>
        <v xml:space="preserve"> </v>
      </c>
      <c r="BY44" s="23" t="str">
        <f t="shared" si="8"/>
        <v xml:space="preserve"> </v>
      </c>
      <c r="BZ44" s="23" t="str">
        <f t="shared" si="8"/>
        <v xml:space="preserve"> </v>
      </c>
      <c r="CA44" s="23" t="str">
        <f t="shared" si="7"/>
        <v xml:space="preserve"> </v>
      </c>
      <c r="CB44" s="23" t="str">
        <f t="shared" si="7"/>
        <v xml:space="preserve"> </v>
      </c>
      <c r="CC44" s="23" t="str">
        <f t="shared" si="7"/>
        <v xml:space="preserve"> </v>
      </c>
      <c r="CD44" s="23" t="str">
        <f t="shared" si="7"/>
        <v xml:space="preserve"> </v>
      </c>
      <c r="CE44" s="23" t="str">
        <f t="shared" si="11"/>
        <v xml:space="preserve"> </v>
      </c>
      <c r="CF44" s="23" t="str">
        <f t="shared" si="11"/>
        <v xml:space="preserve"> </v>
      </c>
      <c r="CG44" s="23" t="str">
        <f t="shared" si="11"/>
        <v xml:space="preserve"> </v>
      </c>
      <c r="CH44" s="23" t="str">
        <f t="shared" si="11"/>
        <v xml:space="preserve"> </v>
      </c>
      <c r="CI44" s="23" t="str">
        <f t="shared" si="11"/>
        <v xml:space="preserve"> </v>
      </c>
      <c r="CJ44" s="23" t="str">
        <f t="shared" si="11"/>
        <v xml:space="preserve"> </v>
      </c>
      <c r="CK44" s="23" t="str">
        <f t="shared" si="2"/>
        <v xml:space="preserve"> </v>
      </c>
      <c r="CL44" s="23" t="str">
        <f t="shared" si="2"/>
        <v xml:space="preserve"> </v>
      </c>
      <c r="CM44" s="23" t="str">
        <f t="shared" si="2"/>
        <v xml:space="preserve"> </v>
      </c>
      <c r="CN44" s="23" t="str">
        <f t="shared" si="2"/>
        <v xml:space="preserve"> </v>
      </c>
      <c r="CO44" s="23" t="str">
        <f t="shared" si="3"/>
        <v xml:space="preserve"> </v>
      </c>
    </row>
    <row r="45" spans="1:93" x14ac:dyDescent="0.2">
      <c r="A45" s="20"/>
      <c r="B45" s="196"/>
      <c r="C45" s="196"/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6"/>
      <c r="P45" s="196"/>
      <c r="Q45" s="196"/>
      <c r="R45" s="196"/>
      <c r="S45" s="196"/>
      <c r="T45" s="196"/>
      <c r="U45" s="196"/>
      <c r="V45" s="196"/>
      <c r="W45" s="196"/>
      <c r="X45" s="196"/>
      <c r="Y45" s="196"/>
      <c r="Z45" s="196"/>
      <c r="AA45" s="196"/>
      <c r="AB45" s="196"/>
      <c r="AC45" s="196"/>
      <c r="AD45" s="196"/>
      <c r="AE45" s="196"/>
      <c r="AF45" s="196"/>
      <c r="AG45" s="196"/>
      <c r="AH45" s="196"/>
      <c r="AI45" s="196"/>
      <c r="AJ45" s="196"/>
      <c r="AK45" s="196"/>
      <c r="AL45" s="196"/>
      <c r="AM45" s="196"/>
      <c r="AN45" s="196"/>
      <c r="AO45" s="196"/>
      <c r="AP45" s="194"/>
      <c r="AQ45" s="194"/>
      <c r="AR45" s="194"/>
      <c r="AS45" s="194"/>
      <c r="AT45" s="24" t="str">
        <f t="shared" si="0"/>
        <v xml:space="preserve"> </v>
      </c>
      <c r="AW45" s="23" t="str">
        <f t="shared" si="10"/>
        <v xml:space="preserve"> </v>
      </c>
      <c r="AX45" s="23" t="str">
        <f t="shared" si="10"/>
        <v xml:space="preserve"> </v>
      </c>
      <c r="AY45" s="23" t="str">
        <f t="shared" si="10"/>
        <v xml:space="preserve"> </v>
      </c>
      <c r="AZ45" s="23" t="str">
        <f t="shared" si="10"/>
        <v xml:space="preserve"> </v>
      </c>
      <c r="BA45" s="23" t="str">
        <f t="shared" si="10"/>
        <v xml:space="preserve"> </v>
      </c>
      <c r="BB45" s="23" t="str">
        <f t="shared" si="10"/>
        <v xml:space="preserve"> </v>
      </c>
      <c r="BC45" s="23" t="str">
        <f t="shared" si="10"/>
        <v xml:space="preserve"> </v>
      </c>
      <c r="BD45" s="23" t="str">
        <f t="shared" si="10"/>
        <v xml:space="preserve"> </v>
      </c>
      <c r="BE45" s="23" t="str">
        <f t="shared" si="10"/>
        <v xml:space="preserve"> </v>
      </c>
      <c r="BF45" s="23" t="str">
        <f t="shared" si="10"/>
        <v xml:space="preserve"> </v>
      </c>
      <c r="BG45" s="23" t="str">
        <f t="shared" si="10"/>
        <v xml:space="preserve"> </v>
      </c>
      <c r="BH45" s="23" t="str">
        <f t="shared" si="10"/>
        <v xml:space="preserve"> </v>
      </c>
      <c r="BI45" s="23" t="str">
        <f t="shared" si="10"/>
        <v xml:space="preserve"> </v>
      </c>
      <c r="BJ45" s="23" t="str">
        <f t="shared" si="10"/>
        <v xml:space="preserve"> </v>
      </c>
      <c r="BK45" s="23" t="str">
        <f t="shared" si="9"/>
        <v xml:space="preserve"> </v>
      </c>
      <c r="BL45" s="23" t="str">
        <f t="shared" si="9"/>
        <v xml:space="preserve"> </v>
      </c>
      <c r="BM45" s="23" t="str">
        <f t="shared" si="8"/>
        <v xml:space="preserve"> </v>
      </c>
      <c r="BN45" s="23" t="str">
        <f t="shared" si="8"/>
        <v xml:space="preserve"> </v>
      </c>
      <c r="BO45" s="23" t="str">
        <f t="shared" si="8"/>
        <v xml:space="preserve"> </v>
      </c>
      <c r="BP45" s="23" t="str">
        <f t="shared" si="8"/>
        <v xml:space="preserve"> </v>
      </c>
      <c r="BQ45" s="23" t="str">
        <f t="shared" si="8"/>
        <v xml:space="preserve"> </v>
      </c>
      <c r="BR45" s="23" t="str">
        <f t="shared" si="8"/>
        <v xml:space="preserve"> </v>
      </c>
      <c r="BS45" s="23" t="str">
        <f t="shared" si="8"/>
        <v xml:space="preserve"> </v>
      </c>
      <c r="BT45" s="23" t="str">
        <f t="shared" si="8"/>
        <v xml:space="preserve"> </v>
      </c>
      <c r="BU45" s="23" t="str">
        <f t="shared" si="8"/>
        <v xml:space="preserve"> </v>
      </c>
      <c r="BV45" s="23" t="str">
        <f t="shared" si="8"/>
        <v xml:space="preserve"> </v>
      </c>
      <c r="BW45" s="23" t="str">
        <f t="shared" si="8"/>
        <v xml:space="preserve"> </v>
      </c>
      <c r="BX45" s="23" t="str">
        <f t="shared" si="8"/>
        <v xml:space="preserve"> </v>
      </c>
      <c r="BY45" s="23" t="str">
        <f t="shared" si="8"/>
        <v xml:space="preserve"> </v>
      </c>
      <c r="BZ45" s="23" t="str">
        <f t="shared" si="8"/>
        <v xml:space="preserve"> </v>
      </c>
      <c r="CA45" s="23" t="str">
        <f t="shared" si="7"/>
        <v xml:space="preserve"> </v>
      </c>
      <c r="CB45" s="23" t="str">
        <f t="shared" si="7"/>
        <v xml:space="preserve"> </v>
      </c>
      <c r="CC45" s="23" t="str">
        <f t="shared" si="7"/>
        <v xml:space="preserve"> </v>
      </c>
      <c r="CD45" s="23" t="str">
        <f t="shared" si="7"/>
        <v xml:space="preserve"> </v>
      </c>
      <c r="CE45" s="23" t="str">
        <f t="shared" si="11"/>
        <v xml:space="preserve"> </v>
      </c>
      <c r="CF45" s="23" t="str">
        <f t="shared" si="11"/>
        <v xml:space="preserve"> </v>
      </c>
      <c r="CG45" s="23" t="str">
        <f t="shared" si="11"/>
        <v xml:space="preserve"> </v>
      </c>
      <c r="CH45" s="23" t="str">
        <f t="shared" si="11"/>
        <v xml:space="preserve"> </v>
      </c>
      <c r="CI45" s="23" t="str">
        <f t="shared" si="11"/>
        <v xml:space="preserve"> </v>
      </c>
      <c r="CJ45" s="23" t="str">
        <f t="shared" si="11"/>
        <v xml:space="preserve"> </v>
      </c>
      <c r="CK45" s="23" t="str">
        <f t="shared" si="2"/>
        <v xml:space="preserve"> </v>
      </c>
      <c r="CL45" s="23" t="str">
        <f t="shared" si="2"/>
        <v xml:space="preserve"> </v>
      </c>
      <c r="CM45" s="23" t="str">
        <f t="shared" si="2"/>
        <v xml:space="preserve"> </v>
      </c>
      <c r="CN45" s="23" t="str">
        <f t="shared" si="2"/>
        <v xml:space="preserve"> </v>
      </c>
      <c r="CO45" s="23" t="str">
        <f t="shared" si="3"/>
        <v xml:space="preserve"> </v>
      </c>
    </row>
    <row r="46" spans="1:93" x14ac:dyDescent="0.2">
      <c r="A46" s="20"/>
      <c r="B46" s="196"/>
      <c r="C46" s="196"/>
      <c r="D46" s="196"/>
      <c r="E46" s="196"/>
      <c r="F46" s="196"/>
      <c r="G46" s="196"/>
      <c r="H46" s="196"/>
      <c r="I46" s="196"/>
      <c r="J46" s="196"/>
      <c r="K46" s="196"/>
      <c r="L46" s="196"/>
      <c r="M46" s="196"/>
      <c r="N46" s="196"/>
      <c r="O46" s="196"/>
      <c r="P46" s="196"/>
      <c r="Q46" s="196"/>
      <c r="R46" s="196"/>
      <c r="S46" s="196"/>
      <c r="T46" s="196"/>
      <c r="U46" s="196"/>
      <c r="V46" s="196"/>
      <c r="W46" s="196"/>
      <c r="X46" s="196"/>
      <c r="Y46" s="196"/>
      <c r="Z46" s="196"/>
      <c r="AA46" s="196"/>
      <c r="AB46" s="196"/>
      <c r="AC46" s="196"/>
      <c r="AD46" s="196"/>
      <c r="AE46" s="196"/>
      <c r="AF46" s="196"/>
      <c r="AG46" s="196"/>
      <c r="AH46" s="196"/>
      <c r="AI46" s="196"/>
      <c r="AJ46" s="196"/>
      <c r="AK46" s="196"/>
      <c r="AL46" s="196"/>
      <c r="AM46" s="196"/>
      <c r="AN46" s="196"/>
      <c r="AO46" s="196"/>
      <c r="AP46" s="194"/>
      <c r="AQ46" s="194"/>
      <c r="AR46" s="194"/>
      <c r="AS46" s="194"/>
      <c r="AT46" s="24" t="str">
        <f t="shared" si="0"/>
        <v xml:space="preserve"> </v>
      </c>
      <c r="AW46" s="23" t="str">
        <f t="shared" si="10"/>
        <v xml:space="preserve"> </v>
      </c>
      <c r="AX46" s="23" t="str">
        <f t="shared" si="10"/>
        <v xml:space="preserve"> </v>
      </c>
      <c r="AY46" s="23" t="str">
        <f t="shared" si="10"/>
        <v xml:space="preserve"> </v>
      </c>
      <c r="AZ46" s="23" t="str">
        <f t="shared" si="10"/>
        <v xml:space="preserve"> </v>
      </c>
      <c r="BA46" s="23" t="str">
        <f t="shared" si="10"/>
        <v xml:space="preserve"> </v>
      </c>
      <c r="BB46" s="23" t="str">
        <f t="shared" si="10"/>
        <v xml:space="preserve"> </v>
      </c>
      <c r="BC46" s="23" t="str">
        <f t="shared" si="10"/>
        <v xml:space="preserve"> </v>
      </c>
      <c r="BD46" s="23" t="str">
        <f t="shared" si="10"/>
        <v xml:space="preserve"> </v>
      </c>
      <c r="BE46" s="23" t="str">
        <f t="shared" si="10"/>
        <v xml:space="preserve"> </v>
      </c>
      <c r="BF46" s="23" t="str">
        <f t="shared" si="10"/>
        <v xml:space="preserve"> </v>
      </c>
      <c r="BG46" s="23" t="str">
        <f t="shared" si="10"/>
        <v xml:space="preserve"> </v>
      </c>
      <c r="BH46" s="23" t="str">
        <f t="shared" si="10"/>
        <v xml:space="preserve"> </v>
      </c>
      <c r="BI46" s="23" t="str">
        <f t="shared" si="10"/>
        <v xml:space="preserve"> </v>
      </c>
      <c r="BJ46" s="23" t="str">
        <f t="shared" si="10"/>
        <v xml:space="preserve"> </v>
      </c>
      <c r="BK46" s="23" t="str">
        <f t="shared" si="9"/>
        <v xml:space="preserve"> </v>
      </c>
      <c r="BL46" s="23" t="str">
        <f t="shared" si="9"/>
        <v xml:space="preserve"> </v>
      </c>
      <c r="BM46" s="23" t="str">
        <f t="shared" si="8"/>
        <v xml:space="preserve"> </v>
      </c>
      <c r="BN46" s="23" t="str">
        <f t="shared" si="8"/>
        <v xml:space="preserve"> </v>
      </c>
      <c r="BO46" s="23" t="str">
        <f t="shared" si="8"/>
        <v xml:space="preserve"> </v>
      </c>
      <c r="BP46" s="23" t="str">
        <f t="shared" si="8"/>
        <v xml:space="preserve"> </v>
      </c>
      <c r="BQ46" s="23" t="str">
        <f t="shared" si="8"/>
        <v xml:space="preserve"> </v>
      </c>
      <c r="BR46" s="23" t="str">
        <f t="shared" si="8"/>
        <v xml:space="preserve"> </v>
      </c>
      <c r="BS46" s="23" t="str">
        <f t="shared" si="8"/>
        <v xml:space="preserve"> </v>
      </c>
      <c r="BT46" s="23" t="str">
        <f t="shared" si="8"/>
        <v xml:space="preserve"> </v>
      </c>
      <c r="BU46" s="23" t="str">
        <f t="shared" si="8"/>
        <v xml:space="preserve"> </v>
      </c>
      <c r="BV46" s="23" t="str">
        <f t="shared" si="8"/>
        <v xml:space="preserve"> </v>
      </c>
      <c r="BW46" s="23" t="str">
        <f t="shared" si="8"/>
        <v xml:space="preserve"> </v>
      </c>
      <c r="BX46" s="23" t="str">
        <f t="shared" si="8"/>
        <v xml:space="preserve"> </v>
      </c>
      <c r="BY46" s="23" t="str">
        <f t="shared" si="8"/>
        <v xml:space="preserve"> </v>
      </c>
      <c r="BZ46" s="23" t="str">
        <f t="shared" si="8"/>
        <v xml:space="preserve"> </v>
      </c>
      <c r="CA46" s="23" t="str">
        <f t="shared" si="7"/>
        <v xml:space="preserve"> </v>
      </c>
      <c r="CB46" s="23" t="str">
        <f t="shared" si="7"/>
        <v xml:space="preserve"> </v>
      </c>
      <c r="CC46" s="23" t="str">
        <f t="shared" si="7"/>
        <v xml:space="preserve"> </v>
      </c>
      <c r="CD46" s="23" t="str">
        <f t="shared" si="7"/>
        <v xml:space="preserve"> </v>
      </c>
      <c r="CE46" s="23" t="str">
        <f t="shared" si="11"/>
        <v xml:space="preserve"> </v>
      </c>
      <c r="CF46" s="23" t="str">
        <f t="shared" si="11"/>
        <v xml:space="preserve"> </v>
      </c>
      <c r="CG46" s="23" t="str">
        <f t="shared" si="11"/>
        <v xml:space="preserve"> </v>
      </c>
      <c r="CH46" s="23" t="str">
        <f t="shared" si="11"/>
        <v xml:space="preserve"> </v>
      </c>
      <c r="CI46" s="23" t="str">
        <f t="shared" si="11"/>
        <v xml:space="preserve"> </v>
      </c>
      <c r="CJ46" s="23" t="str">
        <f t="shared" si="11"/>
        <v xml:space="preserve"> </v>
      </c>
      <c r="CK46" s="23" t="str">
        <f t="shared" si="2"/>
        <v xml:space="preserve"> </v>
      </c>
      <c r="CL46" s="23" t="str">
        <f t="shared" si="2"/>
        <v xml:space="preserve"> </v>
      </c>
      <c r="CM46" s="23" t="str">
        <f t="shared" si="2"/>
        <v xml:space="preserve"> </v>
      </c>
      <c r="CN46" s="23" t="str">
        <f t="shared" si="2"/>
        <v xml:space="preserve"> </v>
      </c>
      <c r="CO46" s="23" t="str">
        <f t="shared" si="3"/>
        <v xml:space="preserve"> </v>
      </c>
    </row>
    <row r="47" spans="1:93" x14ac:dyDescent="0.2">
      <c r="A47" s="20"/>
      <c r="B47" s="196"/>
      <c r="C47" s="196"/>
      <c r="D47" s="196"/>
      <c r="E47" s="196"/>
      <c r="F47" s="196"/>
      <c r="G47" s="196"/>
      <c r="H47" s="196"/>
      <c r="I47" s="196"/>
      <c r="J47" s="196"/>
      <c r="K47" s="196"/>
      <c r="L47" s="196"/>
      <c r="M47" s="196"/>
      <c r="N47" s="196"/>
      <c r="O47" s="196"/>
      <c r="P47" s="196"/>
      <c r="Q47" s="196"/>
      <c r="R47" s="196"/>
      <c r="S47" s="196"/>
      <c r="T47" s="196"/>
      <c r="U47" s="196"/>
      <c r="V47" s="196"/>
      <c r="W47" s="196"/>
      <c r="X47" s="196"/>
      <c r="Y47" s="196"/>
      <c r="Z47" s="196"/>
      <c r="AA47" s="196"/>
      <c r="AB47" s="196"/>
      <c r="AC47" s="196"/>
      <c r="AD47" s="196"/>
      <c r="AE47" s="196"/>
      <c r="AF47" s="196"/>
      <c r="AG47" s="196"/>
      <c r="AH47" s="196"/>
      <c r="AI47" s="196"/>
      <c r="AJ47" s="196"/>
      <c r="AK47" s="196"/>
      <c r="AL47" s="196"/>
      <c r="AM47" s="196"/>
      <c r="AN47" s="196"/>
      <c r="AO47" s="196"/>
      <c r="AP47" s="194"/>
      <c r="AQ47" s="194"/>
      <c r="AR47" s="194"/>
      <c r="AS47" s="194"/>
      <c r="AT47" s="24" t="str">
        <f t="shared" si="0"/>
        <v xml:space="preserve"> </v>
      </c>
      <c r="AW47" s="23" t="str">
        <f t="shared" si="10"/>
        <v xml:space="preserve"> </v>
      </c>
      <c r="AX47" s="23" t="str">
        <f t="shared" si="10"/>
        <v xml:space="preserve"> </v>
      </c>
      <c r="AY47" s="23" t="str">
        <f t="shared" si="10"/>
        <v xml:space="preserve"> </v>
      </c>
      <c r="AZ47" s="23" t="str">
        <f t="shared" si="10"/>
        <v xml:space="preserve"> </v>
      </c>
      <c r="BA47" s="23" t="str">
        <f t="shared" si="10"/>
        <v xml:space="preserve"> </v>
      </c>
      <c r="BB47" s="23" t="str">
        <f t="shared" si="10"/>
        <v xml:space="preserve"> </v>
      </c>
      <c r="BC47" s="23" t="str">
        <f t="shared" si="10"/>
        <v xml:space="preserve"> </v>
      </c>
      <c r="BD47" s="23" t="str">
        <f t="shared" si="10"/>
        <v xml:space="preserve"> </v>
      </c>
      <c r="BE47" s="23" t="str">
        <f t="shared" si="10"/>
        <v xml:space="preserve"> </v>
      </c>
      <c r="BF47" s="23" t="str">
        <f t="shared" si="10"/>
        <v xml:space="preserve"> </v>
      </c>
      <c r="BG47" s="23" t="str">
        <f t="shared" si="10"/>
        <v xml:space="preserve"> </v>
      </c>
      <c r="BH47" s="23" t="str">
        <f t="shared" si="10"/>
        <v xml:space="preserve"> </v>
      </c>
      <c r="BI47" s="23" t="str">
        <f t="shared" si="10"/>
        <v xml:space="preserve"> </v>
      </c>
      <c r="BJ47" s="23" t="str">
        <f t="shared" si="10"/>
        <v xml:space="preserve"> </v>
      </c>
      <c r="BK47" s="23" t="str">
        <f t="shared" si="9"/>
        <v xml:space="preserve"> </v>
      </c>
      <c r="BL47" s="23" t="str">
        <f t="shared" si="9"/>
        <v xml:space="preserve"> </v>
      </c>
      <c r="BM47" s="23" t="str">
        <f t="shared" si="8"/>
        <v xml:space="preserve"> </v>
      </c>
      <c r="BN47" s="23" t="str">
        <f t="shared" si="8"/>
        <v xml:space="preserve"> </v>
      </c>
      <c r="BO47" s="23" t="str">
        <f t="shared" si="8"/>
        <v xml:space="preserve"> </v>
      </c>
      <c r="BP47" s="23" t="str">
        <f t="shared" si="8"/>
        <v xml:space="preserve"> </v>
      </c>
      <c r="BQ47" s="23" t="str">
        <f t="shared" si="8"/>
        <v xml:space="preserve"> </v>
      </c>
      <c r="BR47" s="23" t="str">
        <f t="shared" si="8"/>
        <v xml:space="preserve"> </v>
      </c>
      <c r="BS47" s="23" t="str">
        <f t="shared" si="8"/>
        <v xml:space="preserve"> </v>
      </c>
      <c r="BT47" s="23" t="str">
        <f t="shared" si="8"/>
        <v xml:space="preserve"> </v>
      </c>
      <c r="BU47" s="23" t="str">
        <f t="shared" si="8"/>
        <v xml:space="preserve"> </v>
      </c>
      <c r="BV47" s="23" t="str">
        <f t="shared" si="8"/>
        <v xml:space="preserve"> </v>
      </c>
      <c r="BW47" s="23" t="str">
        <f t="shared" si="8"/>
        <v xml:space="preserve"> </v>
      </c>
      <c r="BX47" s="23" t="str">
        <f t="shared" si="8"/>
        <v xml:space="preserve"> </v>
      </c>
      <c r="BY47" s="23" t="str">
        <f t="shared" si="8"/>
        <v xml:space="preserve"> </v>
      </c>
      <c r="BZ47" s="23" t="str">
        <f t="shared" si="8"/>
        <v xml:space="preserve"> </v>
      </c>
      <c r="CA47" s="23" t="str">
        <f t="shared" si="7"/>
        <v xml:space="preserve"> </v>
      </c>
      <c r="CB47" s="23" t="str">
        <f t="shared" si="7"/>
        <v xml:space="preserve"> </v>
      </c>
      <c r="CC47" s="23" t="str">
        <f t="shared" si="7"/>
        <v xml:space="preserve"> </v>
      </c>
      <c r="CD47" s="23" t="str">
        <f t="shared" si="7"/>
        <v xml:space="preserve"> </v>
      </c>
      <c r="CE47" s="23" t="str">
        <f t="shared" si="11"/>
        <v xml:space="preserve"> </v>
      </c>
      <c r="CF47" s="23" t="str">
        <f t="shared" si="11"/>
        <v xml:space="preserve"> </v>
      </c>
      <c r="CG47" s="23" t="str">
        <f t="shared" si="11"/>
        <v xml:space="preserve"> </v>
      </c>
      <c r="CH47" s="23" t="str">
        <f t="shared" si="11"/>
        <v xml:space="preserve"> </v>
      </c>
      <c r="CI47" s="23" t="str">
        <f t="shared" si="11"/>
        <v xml:space="preserve"> </v>
      </c>
      <c r="CJ47" s="23" t="str">
        <f t="shared" si="11"/>
        <v xml:space="preserve"> </v>
      </c>
      <c r="CK47" s="23" t="str">
        <f t="shared" si="2"/>
        <v xml:space="preserve"> </v>
      </c>
      <c r="CL47" s="23" t="str">
        <f t="shared" si="2"/>
        <v xml:space="preserve"> </v>
      </c>
      <c r="CM47" s="23" t="str">
        <f t="shared" si="2"/>
        <v xml:space="preserve"> </v>
      </c>
      <c r="CN47" s="23" t="str">
        <f t="shared" si="2"/>
        <v xml:space="preserve"> </v>
      </c>
      <c r="CO47" s="23" t="str">
        <f t="shared" si="3"/>
        <v xml:space="preserve"> </v>
      </c>
    </row>
    <row r="48" spans="1:93" x14ac:dyDescent="0.2">
      <c r="A48" s="20"/>
      <c r="B48" s="196"/>
      <c r="C48" s="196"/>
      <c r="D48" s="196"/>
      <c r="E48" s="196"/>
      <c r="F48" s="196"/>
      <c r="G48" s="196"/>
      <c r="H48" s="196"/>
      <c r="I48" s="196"/>
      <c r="J48" s="196"/>
      <c r="K48" s="196"/>
      <c r="L48" s="196"/>
      <c r="M48" s="196"/>
      <c r="N48" s="196"/>
      <c r="O48" s="196"/>
      <c r="P48" s="196"/>
      <c r="Q48" s="196"/>
      <c r="R48" s="196"/>
      <c r="S48" s="196"/>
      <c r="T48" s="196"/>
      <c r="U48" s="196"/>
      <c r="V48" s="196"/>
      <c r="W48" s="196"/>
      <c r="X48" s="196"/>
      <c r="Y48" s="196"/>
      <c r="Z48" s="196"/>
      <c r="AA48" s="196"/>
      <c r="AB48" s="196"/>
      <c r="AC48" s="196"/>
      <c r="AD48" s="196"/>
      <c r="AE48" s="196"/>
      <c r="AF48" s="196"/>
      <c r="AG48" s="196"/>
      <c r="AH48" s="196"/>
      <c r="AI48" s="196"/>
      <c r="AJ48" s="196"/>
      <c r="AK48" s="196"/>
      <c r="AL48" s="196"/>
      <c r="AM48" s="196"/>
      <c r="AN48" s="196"/>
      <c r="AO48" s="196"/>
      <c r="AP48" s="194"/>
      <c r="AQ48" s="194"/>
      <c r="AR48" s="194"/>
      <c r="AS48" s="194"/>
      <c r="AT48" s="24" t="str">
        <f t="shared" si="0"/>
        <v xml:space="preserve"> </v>
      </c>
      <c r="AW48" s="23" t="str">
        <f t="shared" si="10"/>
        <v xml:space="preserve"> </v>
      </c>
      <c r="AX48" s="23" t="str">
        <f t="shared" si="10"/>
        <v xml:space="preserve"> </v>
      </c>
      <c r="AY48" s="23" t="str">
        <f t="shared" si="10"/>
        <v xml:space="preserve"> </v>
      </c>
      <c r="AZ48" s="23" t="str">
        <f t="shared" si="10"/>
        <v xml:space="preserve"> </v>
      </c>
      <c r="BA48" s="23" t="str">
        <f t="shared" si="10"/>
        <v xml:space="preserve"> </v>
      </c>
      <c r="BB48" s="23" t="str">
        <f t="shared" si="10"/>
        <v xml:space="preserve"> </v>
      </c>
      <c r="BC48" s="23" t="str">
        <f t="shared" si="10"/>
        <v xml:space="preserve"> </v>
      </c>
      <c r="BD48" s="23" t="str">
        <f t="shared" si="10"/>
        <v xml:space="preserve"> </v>
      </c>
      <c r="BE48" s="23" t="str">
        <f t="shared" si="10"/>
        <v xml:space="preserve"> </v>
      </c>
      <c r="BF48" s="23" t="str">
        <f t="shared" si="10"/>
        <v xml:space="preserve"> </v>
      </c>
      <c r="BG48" s="23" t="str">
        <f t="shared" si="10"/>
        <v xml:space="preserve"> </v>
      </c>
      <c r="BH48" s="23" t="str">
        <f t="shared" si="10"/>
        <v xml:space="preserve"> </v>
      </c>
      <c r="BI48" s="23" t="str">
        <f t="shared" si="10"/>
        <v xml:space="preserve"> </v>
      </c>
      <c r="BJ48" s="23" t="str">
        <f t="shared" si="10"/>
        <v xml:space="preserve"> </v>
      </c>
      <c r="BK48" s="23" t="str">
        <f t="shared" si="9"/>
        <v xml:space="preserve"> </v>
      </c>
      <c r="BL48" s="23" t="str">
        <f t="shared" si="9"/>
        <v xml:space="preserve"> </v>
      </c>
      <c r="BM48" s="23" t="str">
        <f t="shared" si="8"/>
        <v xml:space="preserve"> </v>
      </c>
      <c r="BN48" s="23" t="str">
        <f t="shared" si="8"/>
        <v xml:space="preserve"> </v>
      </c>
      <c r="BO48" s="23" t="str">
        <f t="shared" si="8"/>
        <v xml:space="preserve"> </v>
      </c>
      <c r="BP48" s="23" t="str">
        <f t="shared" si="8"/>
        <v xml:space="preserve"> </v>
      </c>
      <c r="BQ48" s="23" t="str">
        <f t="shared" si="8"/>
        <v xml:space="preserve"> </v>
      </c>
      <c r="BR48" s="23" t="str">
        <f t="shared" si="8"/>
        <v xml:space="preserve"> </v>
      </c>
      <c r="BS48" s="23" t="str">
        <f t="shared" si="8"/>
        <v xml:space="preserve"> </v>
      </c>
      <c r="BT48" s="23" t="str">
        <f t="shared" si="8"/>
        <v xml:space="preserve"> </v>
      </c>
      <c r="BU48" s="23" t="str">
        <f t="shared" si="8"/>
        <v xml:space="preserve"> </v>
      </c>
      <c r="BV48" s="23" t="str">
        <f t="shared" si="8"/>
        <v xml:space="preserve"> </v>
      </c>
      <c r="BW48" s="23" t="str">
        <f t="shared" si="8"/>
        <v xml:space="preserve"> </v>
      </c>
      <c r="BX48" s="23" t="str">
        <f t="shared" si="8"/>
        <v xml:space="preserve"> </v>
      </c>
      <c r="BY48" s="23" t="str">
        <f t="shared" si="8"/>
        <v xml:space="preserve"> </v>
      </c>
      <c r="BZ48" s="23" t="str">
        <f t="shared" si="8"/>
        <v xml:space="preserve"> </v>
      </c>
      <c r="CA48" s="23" t="str">
        <f t="shared" si="7"/>
        <v xml:space="preserve"> </v>
      </c>
      <c r="CB48" s="23" t="str">
        <f t="shared" si="7"/>
        <v xml:space="preserve"> </v>
      </c>
      <c r="CC48" s="23" t="str">
        <f t="shared" si="7"/>
        <v xml:space="preserve"> </v>
      </c>
      <c r="CD48" s="23" t="str">
        <f t="shared" si="7"/>
        <v xml:space="preserve"> </v>
      </c>
      <c r="CE48" s="23" t="str">
        <f t="shared" si="11"/>
        <v xml:space="preserve"> </v>
      </c>
      <c r="CF48" s="23" t="str">
        <f t="shared" si="11"/>
        <v xml:space="preserve"> </v>
      </c>
      <c r="CG48" s="23" t="str">
        <f t="shared" si="11"/>
        <v xml:space="preserve"> </v>
      </c>
      <c r="CH48" s="23" t="str">
        <f t="shared" si="11"/>
        <v xml:space="preserve"> </v>
      </c>
      <c r="CI48" s="23" t="str">
        <f t="shared" si="11"/>
        <v xml:space="preserve"> </v>
      </c>
      <c r="CJ48" s="23" t="str">
        <f t="shared" si="11"/>
        <v xml:space="preserve"> </v>
      </c>
      <c r="CK48" s="23" t="str">
        <f t="shared" si="2"/>
        <v xml:space="preserve"> </v>
      </c>
      <c r="CL48" s="23" t="str">
        <f t="shared" si="2"/>
        <v xml:space="preserve"> </v>
      </c>
      <c r="CM48" s="23" t="str">
        <f t="shared" si="2"/>
        <v xml:space="preserve"> </v>
      </c>
      <c r="CN48" s="23" t="str">
        <f t="shared" si="2"/>
        <v xml:space="preserve"> </v>
      </c>
      <c r="CO48" s="23" t="str">
        <f t="shared" si="3"/>
        <v xml:space="preserve"> </v>
      </c>
    </row>
    <row r="49" spans="1:102" x14ac:dyDescent="0.2">
      <c r="A49" s="20"/>
      <c r="B49" s="196"/>
      <c r="C49" s="196"/>
      <c r="D49" s="196"/>
      <c r="E49" s="196"/>
      <c r="F49" s="196"/>
      <c r="G49" s="196"/>
      <c r="H49" s="196"/>
      <c r="I49" s="196"/>
      <c r="J49" s="196"/>
      <c r="K49" s="196"/>
      <c r="L49" s="196"/>
      <c r="M49" s="196"/>
      <c r="N49" s="196"/>
      <c r="O49" s="196"/>
      <c r="P49" s="196"/>
      <c r="Q49" s="196"/>
      <c r="R49" s="196"/>
      <c r="S49" s="196"/>
      <c r="T49" s="196"/>
      <c r="U49" s="196"/>
      <c r="V49" s="196"/>
      <c r="W49" s="196"/>
      <c r="X49" s="196"/>
      <c r="Y49" s="196"/>
      <c r="Z49" s="196"/>
      <c r="AA49" s="196"/>
      <c r="AB49" s="196"/>
      <c r="AC49" s="196"/>
      <c r="AD49" s="196"/>
      <c r="AE49" s="196"/>
      <c r="AF49" s="196"/>
      <c r="AG49" s="196"/>
      <c r="AH49" s="196"/>
      <c r="AI49" s="196"/>
      <c r="AJ49" s="196"/>
      <c r="AK49" s="196"/>
      <c r="AL49" s="196"/>
      <c r="AM49" s="196"/>
      <c r="AN49" s="196"/>
      <c r="AO49" s="196"/>
      <c r="AP49" s="194"/>
      <c r="AQ49" s="194"/>
      <c r="AR49" s="194"/>
      <c r="AS49" s="194"/>
      <c r="AT49" s="24" t="str">
        <f t="shared" si="0"/>
        <v xml:space="preserve"> </v>
      </c>
      <c r="AW49" s="23" t="str">
        <f t="shared" si="10"/>
        <v xml:space="preserve"> </v>
      </c>
      <c r="AX49" s="23" t="str">
        <f t="shared" si="10"/>
        <v xml:space="preserve"> </v>
      </c>
      <c r="AY49" s="23" t="str">
        <f t="shared" si="10"/>
        <v xml:space="preserve"> </v>
      </c>
      <c r="AZ49" s="23" t="str">
        <f t="shared" si="10"/>
        <v xml:space="preserve"> </v>
      </c>
      <c r="BA49" s="23" t="str">
        <f t="shared" si="10"/>
        <v xml:space="preserve"> </v>
      </c>
      <c r="BB49" s="23" t="str">
        <f t="shared" si="10"/>
        <v xml:space="preserve"> </v>
      </c>
      <c r="BC49" s="23" t="str">
        <f t="shared" si="10"/>
        <v xml:space="preserve"> </v>
      </c>
      <c r="BD49" s="23" t="str">
        <f t="shared" si="10"/>
        <v xml:space="preserve"> </v>
      </c>
      <c r="BE49" s="23" t="str">
        <f t="shared" si="10"/>
        <v xml:space="preserve"> </v>
      </c>
      <c r="BF49" s="23" t="str">
        <f t="shared" si="10"/>
        <v xml:space="preserve"> </v>
      </c>
      <c r="BG49" s="23" t="str">
        <f t="shared" si="10"/>
        <v xml:space="preserve"> </v>
      </c>
      <c r="BH49" s="23" t="str">
        <f t="shared" si="10"/>
        <v xml:space="preserve"> </v>
      </c>
      <c r="BI49" s="23" t="str">
        <f t="shared" si="10"/>
        <v xml:space="preserve"> </v>
      </c>
      <c r="BJ49" s="23" t="str">
        <f t="shared" si="10"/>
        <v xml:space="preserve"> </v>
      </c>
      <c r="BK49" s="23" t="str">
        <f t="shared" si="9"/>
        <v xml:space="preserve"> </v>
      </c>
      <c r="BL49" s="23" t="str">
        <f t="shared" si="9"/>
        <v xml:space="preserve"> </v>
      </c>
      <c r="BM49" s="23" t="str">
        <f t="shared" si="8"/>
        <v xml:space="preserve"> </v>
      </c>
      <c r="BN49" s="23" t="str">
        <f t="shared" si="8"/>
        <v xml:space="preserve"> </v>
      </c>
      <c r="BO49" s="23" t="str">
        <f t="shared" si="8"/>
        <v xml:space="preserve"> </v>
      </c>
      <c r="BP49" s="23" t="str">
        <f t="shared" ref="BP49:BZ58" si="12">IF(ISBLANK($A49)," ",IF(U49=U$8,1,0))</f>
        <v xml:space="preserve"> </v>
      </c>
      <c r="BQ49" s="23" t="str">
        <f t="shared" si="12"/>
        <v xml:space="preserve"> </v>
      </c>
      <c r="BR49" s="23" t="str">
        <f t="shared" si="12"/>
        <v xml:space="preserve"> </v>
      </c>
      <c r="BS49" s="23" t="str">
        <f t="shared" si="12"/>
        <v xml:space="preserve"> </v>
      </c>
      <c r="BT49" s="23" t="str">
        <f t="shared" si="12"/>
        <v xml:space="preserve"> </v>
      </c>
      <c r="BU49" s="23" t="str">
        <f t="shared" si="12"/>
        <v xml:space="preserve"> </v>
      </c>
      <c r="BV49" s="23" t="str">
        <f t="shared" si="12"/>
        <v xml:space="preserve"> </v>
      </c>
      <c r="BW49" s="23" t="str">
        <f t="shared" si="12"/>
        <v xml:space="preserve"> </v>
      </c>
      <c r="BX49" s="23" t="str">
        <f t="shared" si="12"/>
        <v xml:space="preserve"> </v>
      </c>
      <c r="BY49" s="23" t="str">
        <f t="shared" si="12"/>
        <v xml:space="preserve"> </v>
      </c>
      <c r="BZ49" s="23" t="str">
        <f t="shared" si="12"/>
        <v xml:space="preserve"> </v>
      </c>
      <c r="CA49" s="23" t="str">
        <f t="shared" si="7"/>
        <v xml:space="preserve"> </v>
      </c>
      <c r="CB49" s="23" t="str">
        <f t="shared" si="7"/>
        <v xml:space="preserve"> </v>
      </c>
      <c r="CC49" s="23" t="str">
        <f t="shared" si="7"/>
        <v xml:space="preserve"> </v>
      </c>
      <c r="CD49" s="23" t="str">
        <f t="shared" si="7"/>
        <v xml:space="preserve"> </v>
      </c>
      <c r="CE49" s="23" t="str">
        <f t="shared" si="11"/>
        <v xml:space="preserve"> </v>
      </c>
      <c r="CF49" s="23" t="str">
        <f t="shared" si="11"/>
        <v xml:space="preserve"> </v>
      </c>
      <c r="CG49" s="23" t="str">
        <f t="shared" si="11"/>
        <v xml:space="preserve"> </v>
      </c>
      <c r="CH49" s="23" t="str">
        <f t="shared" si="11"/>
        <v xml:space="preserve"> </v>
      </c>
      <c r="CI49" s="23" t="str">
        <f t="shared" si="11"/>
        <v xml:space="preserve"> </v>
      </c>
      <c r="CJ49" s="23" t="str">
        <f t="shared" si="11"/>
        <v xml:space="preserve"> </v>
      </c>
      <c r="CK49" s="23" t="str">
        <f t="shared" si="2"/>
        <v xml:space="preserve"> </v>
      </c>
      <c r="CL49" s="23" t="str">
        <f t="shared" si="2"/>
        <v xml:space="preserve"> </v>
      </c>
      <c r="CM49" s="23" t="str">
        <f t="shared" si="2"/>
        <v xml:space="preserve"> </v>
      </c>
      <c r="CN49" s="23" t="str">
        <f t="shared" si="2"/>
        <v xml:space="preserve"> </v>
      </c>
      <c r="CO49" s="23" t="str">
        <f t="shared" si="3"/>
        <v xml:space="preserve"> </v>
      </c>
    </row>
    <row r="50" spans="1:102" x14ac:dyDescent="0.2">
      <c r="A50" s="20"/>
      <c r="B50" s="196"/>
      <c r="C50" s="196"/>
      <c r="D50" s="196"/>
      <c r="E50" s="196"/>
      <c r="F50" s="196"/>
      <c r="G50" s="196"/>
      <c r="H50" s="196"/>
      <c r="I50" s="196"/>
      <c r="J50" s="196"/>
      <c r="K50" s="196"/>
      <c r="L50" s="196"/>
      <c r="M50" s="196"/>
      <c r="N50" s="196"/>
      <c r="O50" s="196"/>
      <c r="P50" s="196"/>
      <c r="Q50" s="196"/>
      <c r="R50" s="196"/>
      <c r="S50" s="196"/>
      <c r="T50" s="196"/>
      <c r="U50" s="196"/>
      <c r="V50" s="196"/>
      <c r="W50" s="196"/>
      <c r="X50" s="196"/>
      <c r="Y50" s="196"/>
      <c r="Z50" s="196"/>
      <c r="AA50" s="196"/>
      <c r="AB50" s="196"/>
      <c r="AC50" s="196"/>
      <c r="AD50" s="196"/>
      <c r="AE50" s="196"/>
      <c r="AF50" s="196"/>
      <c r="AG50" s="196"/>
      <c r="AH50" s="196"/>
      <c r="AI50" s="196"/>
      <c r="AJ50" s="196"/>
      <c r="AK50" s="196"/>
      <c r="AL50" s="196"/>
      <c r="AM50" s="196"/>
      <c r="AN50" s="196"/>
      <c r="AO50" s="196"/>
      <c r="AP50" s="194"/>
      <c r="AQ50" s="194"/>
      <c r="AR50" s="194"/>
      <c r="AS50" s="194"/>
      <c r="AT50" s="24" t="str">
        <f t="shared" si="0"/>
        <v xml:space="preserve"> </v>
      </c>
      <c r="AW50" s="23" t="str">
        <f t="shared" si="10"/>
        <v xml:space="preserve"> </v>
      </c>
      <c r="AX50" s="23" t="str">
        <f t="shared" si="10"/>
        <v xml:space="preserve"> </v>
      </c>
      <c r="AY50" s="23" t="str">
        <f t="shared" si="10"/>
        <v xml:space="preserve"> </v>
      </c>
      <c r="AZ50" s="23" t="str">
        <f t="shared" si="10"/>
        <v xml:space="preserve"> </v>
      </c>
      <c r="BA50" s="23" t="str">
        <f t="shared" si="10"/>
        <v xml:space="preserve"> </v>
      </c>
      <c r="BB50" s="23" t="str">
        <f t="shared" si="10"/>
        <v xml:space="preserve"> </v>
      </c>
      <c r="BC50" s="23" t="str">
        <f t="shared" si="10"/>
        <v xml:space="preserve"> </v>
      </c>
      <c r="BD50" s="23" t="str">
        <f t="shared" si="10"/>
        <v xml:space="preserve"> </v>
      </c>
      <c r="BE50" s="23" t="str">
        <f t="shared" si="10"/>
        <v xml:space="preserve"> </v>
      </c>
      <c r="BF50" s="23" t="str">
        <f t="shared" si="10"/>
        <v xml:space="preserve"> </v>
      </c>
      <c r="BG50" s="23" t="str">
        <f t="shared" si="10"/>
        <v xml:space="preserve"> </v>
      </c>
      <c r="BH50" s="23" t="str">
        <f t="shared" si="10"/>
        <v xml:space="preserve"> </v>
      </c>
      <c r="BI50" s="23" t="str">
        <f t="shared" si="10"/>
        <v xml:space="preserve"> </v>
      </c>
      <c r="BJ50" s="23" t="str">
        <f t="shared" si="10"/>
        <v xml:space="preserve"> </v>
      </c>
      <c r="BK50" s="23" t="str">
        <f t="shared" si="9"/>
        <v xml:space="preserve"> </v>
      </c>
      <c r="BL50" s="23" t="str">
        <f t="shared" si="9"/>
        <v xml:space="preserve"> </v>
      </c>
      <c r="BM50" s="23" t="str">
        <f t="shared" si="9"/>
        <v xml:space="preserve"> </v>
      </c>
      <c r="BN50" s="23" t="str">
        <f t="shared" si="9"/>
        <v xml:space="preserve"> </v>
      </c>
      <c r="BO50" s="23" t="str">
        <f t="shared" si="9"/>
        <v xml:space="preserve"> </v>
      </c>
      <c r="BP50" s="23" t="str">
        <f t="shared" si="12"/>
        <v xml:space="preserve"> </v>
      </c>
      <c r="BQ50" s="23" t="str">
        <f t="shared" si="12"/>
        <v xml:space="preserve"> </v>
      </c>
      <c r="BR50" s="23" t="str">
        <f t="shared" si="12"/>
        <v xml:space="preserve"> </v>
      </c>
      <c r="BS50" s="23" t="str">
        <f t="shared" si="12"/>
        <v xml:space="preserve"> </v>
      </c>
      <c r="BT50" s="23" t="str">
        <f t="shared" si="12"/>
        <v xml:space="preserve"> </v>
      </c>
      <c r="BU50" s="23" t="str">
        <f t="shared" si="12"/>
        <v xml:space="preserve"> </v>
      </c>
      <c r="BV50" s="23" t="str">
        <f t="shared" si="12"/>
        <v xml:space="preserve"> </v>
      </c>
      <c r="BW50" s="23" t="str">
        <f t="shared" si="12"/>
        <v xml:space="preserve"> </v>
      </c>
      <c r="BX50" s="23" t="str">
        <f t="shared" si="12"/>
        <v xml:space="preserve"> </v>
      </c>
      <c r="BY50" s="23" t="str">
        <f t="shared" si="12"/>
        <v xml:space="preserve"> </v>
      </c>
      <c r="BZ50" s="23" t="str">
        <f t="shared" si="12"/>
        <v xml:space="preserve"> </v>
      </c>
      <c r="CA50" s="23" t="str">
        <f t="shared" si="7"/>
        <v xml:space="preserve"> </v>
      </c>
      <c r="CB50" s="23" t="str">
        <f t="shared" si="7"/>
        <v xml:space="preserve"> </v>
      </c>
      <c r="CC50" s="23" t="str">
        <f t="shared" si="7"/>
        <v xml:space="preserve"> </v>
      </c>
      <c r="CD50" s="23" t="str">
        <f t="shared" si="7"/>
        <v xml:space="preserve"> </v>
      </c>
      <c r="CE50" s="23" t="str">
        <f t="shared" si="11"/>
        <v xml:space="preserve"> </v>
      </c>
      <c r="CF50" s="23" t="str">
        <f t="shared" si="11"/>
        <v xml:space="preserve"> </v>
      </c>
      <c r="CG50" s="23" t="str">
        <f t="shared" si="11"/>
        <v xml:space="preserve"> </v>
      </c>
      <c r="CH50" s="23" t="str">
        <f t="shared" si="11"/>
        <v xml:space="preserve"> </v>
      </c>
      <c r="CI50" s="23" t="str">
        <f t="shared" si="11"/>
        <v xml:space="preserve"> </v>
      </c>
      <c r="CJ50" s="23" t="str">
        <f t="shared" si="11"/>
        <v xml:space="preserve"> </v>
      </c>
      <c r="CK50" s="23" t="str">
        <f t="shared" si="2"/>
        <v xml:space="preserve"> </v>
      </c>
      <c r="CL50" s="23" t="str">
        <f t="shared" si="2"/>
        <v xml:space="preserve"> </v>
      </c>
      <c r="CM50" s="23" t="str">
        <f t="shared" si="2"/>
        <v xml:space="preserve"> </v>
      </c>
      <c r="CN50" s="23" t="str">
        <f t="shared" si="2"/>
        <v xml:space="preserve"> </v>
      </c>
      <c r="CO50" s="23" t="str">
        <f t="shared" si="3"/>
        <v xml:space="preserve"> </v>
      </c>
    </row>
    <row r="51" spans="1:102" x14ac:dyDescent="0.2">
      <c r="A51" s="20"/>
      <c r="B51" s="196"/>
      <c r="C51" s="196"/>
      <c r="D51" s="196"/>
      <c r="E51" s="196"/>
      <c r="F51" s="196"/>
      <c r="G51" s="196"/>
      <c r="H51" s="196"/>
      <c r="I51" s="196"/>
      <c r="J51" s="196"/>
      <c r="K51" s="196"/>
      <c r="L51" s="196"/>
      <c r="M51" s="196"/>
      <c r="N51" s="196"/>
      <c r="O51" s="196"/>
      <c r="P51" s="196"/>
      <c r="Q51" s="196"/>
      <c r="R51" s="196"/>
      <c r="S51" s="196"/>
      <c r="T51" s="196"/>
      <c r="U51" s="196"/>
      <c r="V51" s="196"/>
      <c r="W51" s="196"/>
      <c r="X51" s="196"/>
      <c r="Y51" s="196"/>
      <c r="Z51" s="196"/>
      <c r="AA51" s="196"/>
      <c r="AB51" s="196"/>
      <c r="AC51" s="196"/>
      <c r="AD51" s="196"/>
      <c r="AE51" s="196"/>
      <c r="AF51" s="196"/>
      <c r="AG51" s="196"/>
      <c r="AH51" s="196"/>
      <c r="AI51" s="196"/>
      <c r="AJ51" s="196"/>
      <c r="AK51" s="196"/>
      <c r="AL51" s="196"/>
      <c r="AM51" s="196"/>
      <c r="AN51" s="196"/>
      <c r="AO51" s="196"/>
      <c r="AP51" s="194"/>
      <c r="AQ51" s="194"/>
      <c r="AR51" s="194"/>
      <c r="AS51" s="194"/>
      <c r="AT51" s="24" t="str">
        <f t="shared" si="0"/>
        <v xml:space="preserve"> </v>
      </c>
      <c r="AW51" s="23" t="str">
        <f t="shared" si="10"/>
        <v xml:space="preserve"> </v>
      </c>
      <c r="AX51" s="23" t="str">
        <f t="shared" si="10"/>
        <v xml:space="preserve"> </v>
      </c>
      <c r="AY51" s="23" t="str">
        <f t="shared" si="10"/>
        <v xml:space="preserve"> </v>
      </c>
      <c r="AZ51" s="23" t="str">
        <f t="shared" ref="AZ51:BJ58" si="13">IF(ISBLANK($A51)," ",IF(E51=E$8,1,0))</f>
        <v xml:space="preserve"> </v>
      </c>
      <c r="BA51" s="23" t="str">
        <f t="shared" si="13"/>
        <v xml:space="preserve"> </v>
      </c>
      <c r="BB51" s="23" t="str">
        <f t="shared" si="13"/>
        <v xml:space="preserve"> </v>
      </c>
      <c r="BC51" s="23" t="str">
        <f t="shared" si="13"/>
        <v xml:space="preserve"> </v>
      </c>
      <c r="BD51" s="23" t="str">
        <f t="shared" si="13"/>
        <v xml:space="preserve"> </v>
      </c>
      <c r="BE51" s="23" t="str">
        <f t="shared" si="13"/>
        <v xml:space="preserve"> </v>
      </c>
      <c r="BF51" s="23" t="str">
        <f t="shared" si="13"/>
        <v xml:space="preserve"> </v>
      </c>
      <c r="BG51" s="23" t="str">
        <f t="shared" si="13"/>
        <v xml:space="preserve"> </v>
      </c>
      <c r="BH51" s="23" t="str">
        <f t="shared" si="13"/>
        <v xml:space="preserve"> </v>
      </c>
      <c r="BI51" s="23" t="str">
        <f t="shared" si="13"/>
        <v xml:space="preserve"> </v>
      </c>
      <c r="BJ51" s="23" t="str">
        <f t="shared" si="13"/>
        <v xml:space="preserve"> </v>
      </c>
      <c r="BK51" s="23" t="str">
        <f t="shared" si="9"/>
        <v xml:space="preserve"> </v>
      </c>
      <c r="BL51" s="23" t="str">
        <f t="shared" si="9"/>
        <v xml:space="preserve"> </v>
      </c>
      <c r="BM51" s="23" t="str">
        <f t="shared" si="9"/>
        <v xml:space="preserve"> </v>
      </c>
      <c r="BN51" s="23" t="str">
        <f t="shared" si="9"/>
        <v xml:space="preserve"> </v>
      </c>
      <c r="BO51" s="23" t="str">
        <f t="shared" si="9"/>
        <v xml:space="preserve"> </v>
      </c>
      <c r="BP51" s="23" t="str">
        <f t="shared" si="12"/>
        <v xml:space="preserve"> </v>
      </c>
      <c r="BQ51" s="23" t="str">
        <f t="shared" si="12"/>
        <v xml:space="preserve"> </v>
      </c>
      <c r="BR51" s="23" t="str">
        <f t="shared" si="12"/>
        <v xml:space="preserve"> </v>
      </c>
      <c r="BS51" s="23" t="str">
        <f t="shared" si="12"/>
        <v xml:space="preserve"> </v>
      </c>
      <c r="BT51" s="23" t="str">
        <f t="shared" si="12"/>
        <v xml:space="preserve"> </v>
      </c>
      <c r="BU51" s="23" t="str">
        <f t="shared" si="12"/>
        <v xml:space="preserve"> </v>
      </c>
      <c r="BV51" s="23" t="str">
        <f t="shared" si="12"/>
        <v xml:space="preserve"> </v>
      </c>
      <c r="BW51" s="23" t="str">
        <f t="shared" si="12"/>
        <v xml:space="preserve"> </v>
      </c>
      <c r="BX51" s="23" t="str">
        <f t="shared" si="12"/>
        <v xml:space="preserve"> </v>
      </c>
      <c r="BY51" s="23" t="str">
        <f t="shared" si="12"/>
        <v xml:space="preserve"> </v>
      </c>
      <c r="BZ51" s="23" t="str">
        <f t="shared" si="12"/>
        <v xml:space="preserve"> </v>
      </c>
      <c r="CA51" s="23" t="str">
        <f t="shared" si="7"/>
        <v xml:space="preserve"> </v>
      </c>
      <c r="CB51" s="23" t="str">
        <f t="shared" si="7"/>
        <v xml:space="preserve"> </v>
      </c>
      <c r="CC51" s="23" t="str">
        <f t="shared" si="7"/>
        <v xml:space="preserve"> </v>
      </c>
      <c r="CD51" s="23" t="str">
        <f t="shared" si="7"/>
        <v xml:space="preserve"> </v>
      </c>
      <c r="CE51" s="23" t="str">
        <f t="shared" si="11"/>
        <v xml:space="preserve"> </v>
      </c>
      <c r="CF51" s="23" t="str">
        <f t="shared" si="11"/>
        <v xml:space="preserve"> </v>
      </c>
      <c r="CG51" s="23" t="str">
        <f t="shared" si="11"/>
        <v xml:space="preserve"> </v>
      </c>
      <c r="CH51" s="23" t="str">
        <f t="shared" si="11"/>
        <v xml:space="preserve"> </v>
      </c>
      <c r="CI51" s="23" t="str">
        <f t="shared" si="11"/>
        <v xml:space="preserve"> </v>
      </c>
      <c r="CJ51" s="23" t="str">
        <f t="shared" si="11"/>
        <v xml:space="preserve"> </v>
      </c>
      <c r="CK51" s="23" t="str">
        <f t="shared" si="2"/>
        <v xml:space="preserve"> </v>
      </c>
      <c r="CL51" s="23" t="str">
        <f t="shared" si="2"/>
        <v xml:space="preserve"> </v>
      </c>
      <c r="CM51" s="23" t="str">
        <f t="shared" si="2"/>
        <v xml:space="preserve"> </v>
      </c>
      <c r="CN51" s="23" t="str">
        <f t="shared" si="2"/>
        <v xml:space="preserve"> </v>
      </c>
      <c r="CO51" s="23" t="str">
        <f t="shared" si="3"/>
        <v xml:space="preserve"> </v>
      </c>
    </row>
    <row r="52" spans="1:102" x14ac:dyDescent="0.2">
      <c r="A52" s="20"/>
      <c r="B52" s="196"/>
      <c r="C52" s="196"/>
      <c r="D52" s="196"/>
      <c r="E52" s="196"/>
      <c r="F52" s="196"/>
      <c r="G52" s="196"/>
      <c r="H52" s="196"/>
      <c r="I52" s="196"/>
      <c r="J52" s="196"/>
      <c r="K52" s="196"/>
      <c r="L52" s="196"/>
      <c r="M52" s="196"/>
      <c r="N52" s="196"/>
      <c r="O52" s="196"/>
      <c r="P52" s="196"/>
      <c r="Q52" s="196"/>
      <c r="R52" s="196"/>
      <c r="S52" s="196"/>
      <c r="T52" s="196"/>
      <c r="U52" s="196"/>
      <c r="V52" s="196"/>
      <c r="W52" s="196"/>
      <c r="X52" s="196"/>
      <c r="Y52" s="196"/>
      <c r="Z52" s="196"/>
      <c r="AA52" s="196"/>
      <c r="AB52" s="196"/>
      <c r="AC52" s="196"/>
      <c r="AD52" s="196"/>
      <c r="AE52" s="196"/>
      <c r="AF52" s="196"/>
      <c r="AG52" s="196"/>
      <c r="AH52" s="196"/>
      <c r="AI52" s="196"/>
      <c r="AJ52" s="196"/>
      <c r="AK52" s="196"/>
      <c r="AL52" s="196"/>
      <c r="AM52" s="196"/>
      <c r="AN52" s="196"/>
      <c r="AO52" s="196"/>
      <c r="AP52" s="194"/>
      <c r="AQ52" s="194"/>
      <c r="AR52" s="194"/>
      <c r="AS52" s="194"/>
      <c r="AT52" s="24" t="str">
        <f t="shared" si="0"/>
        <v xml:space="preserve"> </v>
      </c>
      <c r="AW52" s="23" t="str">
        <f t="shared" ref="AW52:AY58" si="14">IF(ISBLANK($A52)," ",IF(B52=B$8,1,0))</f>
        <v xml:space="preserve"> </v>
      </c>
      <c r="AX52" s="23" t="str">
        <f t="shared" si="14"/>
        <v xml:space="preserve"> </v>
      </c>
      <c r="AY52" s="23" t="str">
        <f t="shared" si="14"/>
        <v xml:space="preserve"> </v>
      </c>
      <c r="AZ52" s="23" t="str">
        <f t="shared" si="13"/>
        <v xml:space="preserve"> </v>
      </c>
      <c r="BA52" s="23" t="str">
        <f t="shared" si="13"/>
        <v xml:space="preserve"> </v>
      </c>
      <c r="BB52" s="23" t="str">
        <f t="shared" si="13"/>
        <v xml:space="preserve"> </v>
      </c>
      <c r="BC52" s="23" t="str">
        <f t="shared" si="13"/>
        <v xml:space="preserve"> </v>
      </c>
      <c r="BD52" s="23" t="str">
        <f t="shared" si="13"/>
        <v xml:space="preserve"> </v>
      </c>
      <c r="BE52" s="23" t="str">
        <f t="shared" si="13"/>
        <v xml:space="preserve"> </v>
      </c>
      <c r="BF52" s="23" t="str">
        <f t="shared" si="13"/>
        <v xml:space="preserve"> </v>
      </c>
      <c r="BG52" s="23" t="str">
        <f t="shared" si="13"/>
        <v xml:space="preserve"> </v>
      </c>
      <c r="BH52" s="23" t="str">
        <f t="shared" si="13"/>
        <v xml:space="preserve"> </v>
      </c>
      <c r="BI52" s="23" t="str">
        <f t="shared" si="13"/>
        <v xml:space="preserve"> </v>
      </c>
      <c r="BJ52" s="23" t="str">
        <f t="shared" si="13"/>
        <v xml:space="preserve"> </v>
      </c>
      <c r="BK52" s="23" t="str">
        <f t="shared" si="9"/>
        <v xml:space="preserve"> </v>
      </c>
      <c r="BL52" s="23" t="str">
        <f t="shared" si="9"/>
        <v xml:space="preserve"> </v>
      </c>
      <c r="BM52" s="23" t="str">
        <f t="shared" si="9"/>
        <v xml:space="preserve"> </v>
      </c>
      <c r="BN52" s="23" t="str">
        <f t="shared" si="9"/>
        <v xml:space="preserve"> </v>
      </c>
      <c r="BO52" s="23" t="str">
        <f t="shared" si="9"/>
        <v xml:space="preserve"> </v>
      </c>
      <c r="BP52" s="23" t="str">
        <f t="shared" si="12"/>
        <v xml:space="preserve"> </v>
      </c>
      <c r="BQ52" s="23" t="str">
        <f t="shared" si="12"/>
        <v xml:space="preserve"> </v>
      </c>
      <c r="BR52" s="23" t="str">
        <f t="shared" si="12"/>
        <v xml:space="preserve"> </v>
      </c>
      <c r="BS52" s="23" t="str">
        <f t="shared" si="12"/>
        <v xml:space="preserve"> </v>
      </c>
      <c r="BT52" s="23" t="str">
        <f t="shared" si="12"/>
        <v xml:space="preserve"> </v>
      </c>
      <c r="BU52" s="23" t="str">
        <f t="shared" si="12"/>
        <v xml:space="preserve"> </v>
      </c>
      <c r="BV52" s="23" t="str">
        <f t="shared" si="12"/>
        <v xml:space="preserve"> </v>
      </c>
      <c r="BW52" s="23" t="str">
        <f t="shared" si="12"/>
        <v xml:space="preserve"> </v>
      </c>
      <c r="BX52" s="23" t="str">
        <f t="shared" si="12"/>
        <v xml:space="preserve"> </v>
      </c>
      <c r="BY52" s="23" t="str">
        <f t="shared" si="12"/>
        <v xml:space="preserve"> </v>
      </c>
      <c r="BZ52" s="23" t="str">
        <f t="shared" si="12"/>
        <v xml:space="preserve"> </v>
      </c>
      <c r="CA52" s="23" t="str">
        <f t="shared" si="7"/>
        <v xml:space="preserve"> </v>
      </c>
      <c r="CB52" s="23" t="str">
        <f t="shared" si="7"/>
        <v xml:space="preserve"> </v>
      </c>
      <c r="CC52" s="23" t="str">
        <f t="shared" si="7"/>
        <v xml:space="preserve"> </v>
      </c>
      <c r="CD52" s="23" t="str">
        <f t="shared" si="7"/>
        <v xml:space="preserve"> </v>
      </c>
      <c r="CE52" s="23" t="str">
        <f t="shared" si="11"/>
        <v xml:space="preserve"> </v>
      </c>
      <c r="CF52" s="23" t="str">
        <f t="shared" si="11"/>
        <v xml:space="preserve"> </v>
      </c>
      <c r="CG52" s="23" t="str">
        <f t="shared" si="11"/>
        <v xml:space="preserve"> </v>
      </c>
      <c r="CH52" s="23" t="str">
        <f t="shared" si="11"/>
        <v xml:space="preserve"> </v>
      </c>
      <c r="CI52" s="23" t="str">
        <f t="shared" si="11"/>
        <v xml:space="preserve"> </v>
      </c>
      <c r="CJ52" s="23" t="str">
        <f t="shared" si="11"/>
        <v xml:space="preserve"> </v>
      </c>
      <c r="CK52" s="23" t="str">
        <f t="shared" si="2"/>
        <v xml:space="preserve"> </v>
      </c>
      <c r="CL52" s="23" t="str">
        <f t="shared" si="2"/>
        <v xml:space="preserve"> </v>
      </c>
      <c r="CM52" s="23" t="str">
        <f t="shared" si="2"/>
        <v xml:space="preserve"> </v>
      </c>
      <c r="CN52" s="23" t="str">
        <f t="shared" si="2"/>
        <v xml:space="preserve"> </v>
      </c>
      <c r="CO52" s="23" t="str">
        <f t="shared" si="3"/>
        <v xml:space="preserve"> </v>
      </c>
    </row>
    <row r="53" spans="1:102" x14ac:dyDescent="0.2">
      <c r="A53" s="20"/>
      <c r="B53" s="196"/>
      <c r="C53" s="196"/>
      <c r="D53" s="196"/>
      <c r="E53" s="196"/>
      <c r="F53" s="196"/>
      <c r="G53" s="196"/>
      <c r="H53" s="196"/>
      <c r="I53" s="196"/>
      <c r="J53" s="196"/>
      <c r="K53" s="196"/>
      <c r="L53" s="196"/>
      <c r="M53" s="196"/>
      <c r="N53" s="196"/>
      <c r="O53" s="196"/>
      <c r="P53" s="196"/>
      <c r="Q53" s="196"/>
      <c r="R53" s="196"/>
      <c r="S53" s="196"/>
      <c r="T53" s="196"/>
      <c r="U53" s="196"/>
      <c r="V53" s="196"/>
      <c r="W53" s="196"/>
      <c r="X53" s="196"/>
      <c r="Y53" s="196"/>
      <c r="Z53" s="196"/>
      <c r="AA53" s="196"/>
      <c r="AB53" s="196"/>
      <c r="AC53" s="196"/>
      <c r="AD53" s="196"/>
      <c r="AE53" s="196"/>
      <c r="AF53" s="196"/>
      <c r="AG53" s="196"/>
      <c r="AH53" s="196"/>
      <c r="AI53" s="196"/>
      <c r="AJ53" s="196"/>
      <c r="AK53" s="196"/>
      <c r="AL53" s="196"/>
      <c r="AM53" s="196"/>
      <c r="AN53" s="196"/>
      <c r="AO53" s="196"/>
      <c r="AP53" s="194"/>
      <c r="AQ53" s="194"/>
      <c r="AR53" s="194"/>
      <c r="AS53" s="194"/>
      <c r="AT53" s="24" t="str">
        <f t="shared" si="0"/>
        <v xml:space="preserve"> </v>
      </c>
      <c r="AW53" s="23" t="str">
        <f t="shared" si="14"/>
        <v xml:space="preserve"> </v>
      </c>
      <c r="AX53" s="23" t="str">
        <f t="shared" si="14"/>
        <v xml:space="preserve"> </v>
      </c>
      <c r="AY53" s="23" t="str">
        <f t="shared" si="14"/>
        <v xml:space="preserve"> </v>
      </c>
      <c r="AZ53" s="23" t="str">
        <f t="shared" si="13"/>
        <v xml:space="preserve"> </v>
      </c>
      <c r="BA53" s="23" t="str">
        <f t="shared" si="13"/>
        <v xml:space="preserve"> </v>
      </c>
      <c r="BB53" s="23" t="str">
        <f t="shared" si="13"/>
        <v xml:space="preserve"> </v>
      </c>
      <c r="BC53" s="23" t="str">
        <f t="shared" si="13"/>
        <v xml:space="preserve"> </v>
      </c>
      <c r="BD53" s="23" t="str">
        <f t="shared" si="13"/>
        <v xml:space="preserve"> </v>
      </c>
      <c r="BE53" s="23" t="str">
        <f t="shared" si="13"/>
        <v xml:space="preserve"> </v>
      </c>
      <c r="BF53" s="23" t="str">
        <f t="shared" si="13"/>
        <v xml:space="preserve"> </v>
      </c>
      <c r="BG53" s="23" t="str">
        <f t="shared" si="13"/>
        <v xml:space="preserve"> </v>
      </c>
      <c r="BH53" s="23" t="str">
        <f t="shared" si="13"/>
        <v xml:space="preserve"> </v>
      </c>
      <c r="BI53" s="23" t="str">
        <f t="shared" si="13"/>
        <v xml:space="preserve"> </v>
      </c>
      <c r="BJ53" s="23" t="str">
        <f t="shared" si="13"/>
        <v xml:space="preserve"> </v>
      </c>
      <c r="BK53" s="23" t="str">
        <f t="shared" si="9"/>
        <v xml:space="preserve"> </v>
      </c>
      <c r="BL53" s="23" t="str">
        <f t="shared" si="9"/>
        <v xml:space="preserve"> </v>
      </c>
      <c r="BM53" s="23" t="str">
        <f t="shared" si="9"/>
        <v xml:space="preserve"> </v>
      </c>
      <c r="BN53" s="23" t="str">
        <f t="shared" si="9"/>
        <v xml:space="preserve"> </v>
      </c>
      <c r="BO53" s="23" t="str">
        <f t="shared" si="9"/>
        <v xml:space="preserve"> </v>
      </c>
      <c r="BP53" s="23" t="str">
        <f t="shared" si="12"/>
        <v xml:space="preserve"> </v>
      </c>
      <c r="BQ53" s="23" t="str">
        <f t="shared" si="12"/>
        <v xml:space="preserve"> </v>
      </c>
      <c r="BR53" s="23" t="str">
        <f t="shared" si="12"/>
        <v xml:space="preserve"> </v>
      </c>
      <c r="BS53" s="23" t="str">
        <f t="shared" si="12"/>
        <v xml:space="preserve"> </v>
      </c>
      <c r="BT53" s="23" t="str">
        <f t="shared" si="12"/>
        <v xml:space="preserve"> </v>
      </c>
      <c r="BU53" s="23" t="str">
        <f t="shared" si="12"/>
        <v xml:space="preserve"> </v>
      </c>
      <c r="BV53" s="23" t="str">
        <f t="shared" si="12"/>
        <v xml:space="preserve"> </v>
      </c>
      <c r="BW53" s="23" t="str">
        <f t="shared" si="12"/>
        <v xml:space="preserve"> </v>
      </c>
      <c r="BX53" s="23" t="str">
        <f t="shared" si="12"/>
        <v xml:space="preserve"> </v>
      </c>
      <c r="BY53" s="23" t="str">
        <f t="shared" si="12"/>
        <v xml:space="preserve"> </v>
      </c>
      <c r="BZ53" s="23" t="str">
        <f t="shared" si="12"/>
        <v xml:space="preserve"> </v>
      </c>
      <c r="CA53" s="23" t="str">
        <f t="shared" si="7"/>
        <v xml:space="preserve"> </v>
      </c>
      <c r="CB53" s="23" t="str">
        <f t="shared" si="7"/>
        <v xml:space="preserve"> </v>
      </c>
      <c r="CC53" s="23" t="str">
        <f t="shared" si="7"/>
        <v xml:space="preserve"> </v>
      </c>
      <c r="CD53" s="23" t="str">
        <f t="shared" si="7"/>
        <v xml:space="preserve"> </v>
      </c>
      <c r="CE53" s="23" t="str">
        <f t="shared" si="11"/>
        <v xml:space="preserve"> </v>
      </c>
      <c r="CF53" s="23" t="str">
        <f t="shared" si="11"/>
        <v xml:space="preserve"> </v>
      </c>
      <c r="CG53" s="23" t="str">
        <f t="shared" si="11"/>
        <v xml:space="preserve"> </v>
      </c>
      <c r="CH53" s="23" t="str">
        <f t="shared" si="11"/>
        <v xml:space="preserve"> </v>
      </c>
      <c r="CI53" s="23" t="str">
        <f t="shared" si="11"/>
        <v xml:space="preserve"> </v>
      </c>
      <c r="CJ53" s="23" t="str">
        <f t="shared" si="11"/>
        <v xml:space="preserve"> </v>
      </c>
      <c r="CK53" s="23" t="str">
        <f t="shared" si="2"/>
        <v xml:space="preserve"> </v>
      </c>
      <c r="CL53" s="23" t="str">
        <f t="shared" si="2"/>
        <v xml:space="preserve"> </v>
      </c>
      <c r="CM53" s="23" t="str">
        <f t="shared" si="2"/>
        <v xml:space="preserve"> </v>
      </c>
      <c r="CN53" s="23" t="str">
        <f t="shared" si="2"/>
        <v xml:space="preserve"> </v>
      </c>
      <c r="CO53" s="23" t="str">
        <f t="shared" si="3"/>
        <v xml:space="preserve"> </v>
      </c>
    </row>
    <row r="54" spans="1:102" x14ac:dyDescent="0.2">
      <c r="A54" s="20"/>
      <c r="B54" s="196"/>
      <c r="C54" s="196"/>
      <c r="D54" s="196"/>
      <c r="E54" s="196"/>
      <c r="F54" s="196"/>
      <c r="G54" s="196"/>
      <c r="H54" s="196"/>
      <c r="I54" s="196"/>
      <c r="J54" s="196"/>
      <c r="K54" s="196"/>
      <c r="L54" s="196"/>
      <c r="M54" s="196"/>
      <c r="N54" s="196"/>
      <c r="O54" s="196"/>
      <c r="P54" s="196"/>
      <c r="Q54" s="196"/>
      <c r="R54" s="196"/>
      <c r="S54" s="196"/>
      <c r="T54" s="196"/>
      <c r="U54" s="196"/>
      <c r="V54" s="196"/>
      <c r="W54" s="196"/>
      <c r="X54" s="196"/>
      <c r="Y54" s="196"/>
      <c r="Z54" s="196"/>
      <c r="AA54" s="196"/>
      <c r="AB54" s="196"/>
      <c r="AC54" s="196"/>
      <c r="AD54" s="196"/>
      <c r="AE54" s="196"/>
      <c r="AF54" s="196"/>
      <c r="AG54" s="196"/>
      <c r="AH54" s="196"/>
      <c r="AI54" s="196"/>
      <c r="AJ54" s="196"/>
      <c r="AK54" s="196"/>
      <c r="AL54" s="196"/>
      <c r="AM54" s="196"/>
      <c r="AN54" s="196"/>
      <c r="AO54" s="196"/>
      <c r="AP54" s="194"/>
      <c r="AQ54" s="194"/>
      <c r="AR54" s="194"/>
      <c r="AS54" s="194"/>
      <c r="AT54" s="24" t="str">
        <f t="shared" si="0"/>
        <v xml:space="preserve"> </v>
      </c>
      <c r="AW54" s="23" t="str">
        <f t="shared" si="14"/>
        <v xml:space="preserve"> </v>
      </c>
      <c r="AX54" s="23" t="str">
        <f t="shared" si="14"/>
        <v xml:space="preserve"> </v>
      </c>
      <c r="AY54" s="23" t="str">
        <f t="shared" si="14"/>
        <v xml:space="preserve"> </v>
      </c>
      <c r="AZ54" s="23" t="str">
        <f t="shared" si="13"/>
        <v xml:space="preserve"> </v>
      </c>
      <c r="BA54" s="23" t="str">
        <f t="shared" si="13"/>
        <v xml:space="preserve"> </v>
      </c>
      <c r="BB54" s="23" t="str">
        <f t="shared" si="13"/>
        <v xml:space="preserve"> </v>
      </c>
      <c r="BC54" s="23" t="str">
        <f t="shared" si="13"/>
        <v xml:space="preserve"> </v>
      </c>
      <c r="BD54" s="23" t="str">
        <f t="shared" si="13"/>
        <v xml:space="preserve"> </v>
      </c>
      <c r="BE54" s="23" t="str">
        <f t="shared" si="13"/>
        <v xml:space="preserve"> </v>
      </c>
      <c r="BF54" s="23" t="str">
        <f t="shared" si="13"/>
        <v xml:space="preserve"> </v>
      </c>
      <c r="BG54" s="23" t="str">
        <f t="shared" si="13"/>
        <v xml:space="preserve"> </v>
      </c>
      <c r="BH54" s="23" t="str">
        <f t="shared" si="13"/>
        <v xml:space="preserve"> </v>
      </c>
      <c r="BI54" s="23" t="str">
        <f t="shared" si="13"/>
        <v xml:space="preserve"> </v>
      </c>
      <c r="BJ54" s="23" t="str">
        <f t="shared" si="13"/>
        <v xml:space="preserve"> </v>
      </c>
      <c r="BK54" s="23" t="str">
        <f t="shared" si="9"/>
        <v xml:space="preserve"> </v>
      </c>
      <c r="BL54" s="23" t="str">
        <f t="shared" si="9"/>
        <v xml:space="preserve"> </v>
      </c>
      <c r="BM54" s="23" t="str">
        <f t="shared" si="9"/>
        <v xml:space="preserve"> </v>
      </c>
      <c r="BN54" s="23" t="str">
        <f t="shared" si="9"/>
        <v xml:space="preserve"> </v>
      </c>
      <c r="BO54" s="23" t="str">
        <f t="shared" si="9"/>
        <v xml:space="preserve"> </v>
      </c>
      <c r="BP54" s="23" t="str">
        <f t="shared" si="12"/>
        <v xml:space="preserve"> </v>
      </c>
      <c r="BQ54" s="23" t="str">
        <f t="shared" si="12"/>
        <v xml:space="preserve"> </v>
      </c>
      <c r="BR54" s="23" t="str">
        <f t="shared" si="12"/>
        <v xml:space="preserve"> </v>
      </c>
      <c r="BS54" s="23" t="str">
        <f t="shared" si="12"/>
        <v xml:space="preserve"> </v>
      </c>
      <c r="BT54" s="23" t="str">
        <f t="shared" si="12"/>
        <v xml:space="preserve"> </v>
      </c>
      <c r="BU54" s="23" t="str">
        <f t="shared" si="12"/>
        <v xml:space="preserve"> </v>
      </c>
      <c r="BV54" s="23" t="str">
        <f t="shared" si="12"/>
        <v xml:space="preserve"> </v>
      </c>
      <c r="BW54" s="23" t="str">
        <f t="shared" si="12"/>
        <v xml:space="preserve"> </v>
      </c>
      <c r="BX54" s="23" t="str">
        <f t="shared" si="12"/>
        <v xml:space="preserve"> </v>
      </c>
      <c r="BY54" s="23" t="str">
        <f t="shared" si="12"/>
        <v xml:space="preserve"> </v>
      </c>
      <c r="BZ54" s="23" t="str">
        <f t="shared" si="12"/>
        <v xml:space="preserve"> </v>
      </c>
      <c r="CA54" s="23" t="str">
        <f t="shared" si="7"/>
        <v xml:space="preserve"> </v>
      </c>
      <c r="CB54" s="23" t="str">
        <f t="shared" si="7"/>
        <v xml:space="preserve"> </v>
      </c>
      <c r="CC54" s="23" t="str">
        <f t="shared" si="7"/>
        <v xml:space="preserve"> </v>
      </c>
      <c r="CD54" s="23" t="str">
        <f t="shared" si="7"/>
        <v xml:space="preserve"> </v>
      </c>
      <c r="CE54" s="23" t="str">
        <f t="shared" si="11"/>
        <v xml:space="preserve"> </v>
      </c>
      <c r="CF54" s="23" t="str">
        <f t="shared" si="11"/>
        <v xml:space="preserve"> </v>
      </c>
      <c r="CG54" s="23" t="str">
        <f t="shared" si="11"/>
        <v xml:space="preserve"> </v>
      </c>
      <c r="CH54" s="23" t="str">
        <f t="shared" si="11"/>
        <v xml:space="preserve"> </v>
      </c>
      <c r="CI54" s="23" t="str">
        <f t="shared" si="11"/>
        <v xml:space="preserve"> </v>
      </c>
      <c r="CJ54" s="23" t="str">
        <f t="shared" si="11"/>
        <v xml:space="preserve"> </v>
      </c>
      <c r="CK54" s="23" t="str">
        <f t="shared" si="2"/>
        <v xml:space="preserve"> </v>
      </c>
      <c r="CL54" s="23" t="str">
        <f t="shared" si="2"/>
        <v xml:space="preserve"> </v>
      </c>
      <c r="CM54" s="23" t="str">
        <f t="shared" si="2"/>
        <v xml:space="preserve"> </v>
      </c>
      <c r="CN54" s="23" t="str">
        <f t="shared" si="2"/>
        <v xml:space="preserve"> </v>
      </c>
      <c r="CO54" s="23" t="str">
        <f t="shared" si="3"/>
        <v xml:space="preserve"> </v>
      </c>
    </row>
    <row r="55" spans="1:102" x14ac:dyDescent="0.2">
      <c r="A55" s="20"/>
      <c r="B55" s="196"/>
      <c r="C55" s="196"/>
      <c r="D55" s="196"/>
      <c r="E55" s="196"/>
      <c r="F55" s="196"/>
      <c r="G55" s="196"/>
      <c r="H55" s="196"/>
      <c r="I55" s="196"/>
      <c r="J55" s="196"/>
      <c r="K55" s="196"/>
      <c r="L55" s="196"/>
      <c r="M55" s="196"/>
      <c r="N55" s="196"/>
      <c r="O55" s="196"/>
      <c r="P55" s="196"/>
      <c r="Q55" s="196"/>
      <c r="R55" s="196"/>
      <c r="S55" s="196"/>
      <c r="T55" s="196"/>
      <c r="U55" s="196"/>
      <c r="V55" s="196"/>
      <c r="W55" s="196"/>
      <c r="X55" s="196"/>
      <c r="Y55" s="196"/>
      <c r="Z55" s="196"/>
      <c r="AA55" s="196"/>
      <c r="AB55" s="196"/>
      <c r="AC55" s="196"/>
      <c r="AD55" s="196"/>
      <c r="AE55" s="196"/>
      <c r="AF55" s="196"/>
      <c r="AG55" s="196"/>
      <c r="AH55" s="196"/>
      <c r="AI55" s="196"/>
      <c r="AJ55" s="196"/>
      <c r="AK55" s="196"/>
      <c r="AL55" s="196"/>
      <c r="AM55" s="196"/>
      <c r="AN55" s="196"/>
      <c r="AO55" s="196"/>
      <c r="AP55" s="194"/>
      <c r="AQ55" s="194"/>
      <c r="AR55" s="194"/>
      <c r="AS55" s="194"/>
      <c r="AT55" s="24" t="str">
        <f t="shared" si="0"/>
        <v xml:space="preserve"> </v>
      </c>
      <c r="AW55" s="23" t="str">
        <f t="shared" si="14"/>
        <v xml:space="preserve"> </v>
      </c>
      <c r="AX55" s="23" t="str">
        <f t="shared" si="14"/>
        <v xml:space="preserve"> </v>
      </c>
      <c r="AY55" s="23" t="str">
        <f t="shared" si="14"/>
        <v xml:space="preserve"> </v>
      </c>
      <c r="AZ55" s="23" t="str">
        <f t="shared" si="13"/>
        <v xml:space="preserve"> </v>
      </c>
      <c r="BA55" s="23" t="str">
        <f t="shared" si="13"/>
        <v xml:space="preserve"> </v>
      </c>
      <c r="BB55" s="23" t="str">
        <f t="shared" si="13"/>
        <v xml:space="preserve"> </v>
      </c>
      <c r="BC55" s="23" t="str">
        <f t="shared" si="13"/>
        <v xml:space="preserve"> </v>
      </c>
      <c r="BD55" s="23" t="str">
        <f t="shared" si="13"/>
        <v xml:space="preserve"> </v>
      </c>
      <c r="BE55" s="23" t="str">
        <f t="shared" si="13"/>
        <v xml:space="preserve"> </v>
      </c>
      <c r="BF55" s="23" t="str">
        <f t="shared" si="13"/>
        <v xml:space="preserve"> </v>
      </c>
      <c r="BG55" s="23" t="str">
        <f t="shared" si="13"/>
        <v xml:space="preserve"> </v>
      </c>
      <c r="BH55" s="23" t="str">
        <f t="shared" si="13"/>
        <v xml:space="preserve"> </v>
      </c>
      <c r="BI55" s="23" t="str">
        <f t="shared" si="13"/>
        <v xml:space="preserve"> </v>
      </c>
      <c r="BJ55" s="23" t="str">
        <f t="shared" si="13"/>
        <v xml:space="preserve"> </v>
      </c>
      <c r="BK55" s="23" t="str">
        <f t="shared" si="9"/>
        <v xml:space="preserve"> </v>
      </c>
      <c r="BL55" s="23" t="str">
        <f t="shared" si="9"/>
        <v xml:space="preserve"> </v>
      </c>
      <c r="BM55" s="23" t="str">
        <f t="shared" si="9"/>
        <v xml:space="preserve"> </v>
      </c>
      <c r="BN55" s="23" t="str">
        <f t="shared" si="9"/>
        <v xml:space="preserve"> </v>
      </c>
      <c r="BO55" s="23" t="str">
        <f t="shared" si="9"/>
        <v xml:space="preserve"> </v>
      </c>
      <c r="BP55" s="23" t="str">
        <f t="shared" si="12"/>
        <v xml:space="preserve"> </v>
      </c>
      <c r="BQ55" s="23" t="str">
        <f t="shared" si="12"/>
        <v xml:space="preserve"> </v>
      </c>
      <c r="BR55" s="23" t="str">
        <f t="shared" si="12"/>
        <v xml:space="preserve"> </v>
      </c>
      <c r="BS55" s="23" t="str">
        <f t="shared" si="12"/>
        <v xml:space="preserve"> </v>
      </c>
      <c r="BT55" s="23" t="str">
        <f t="shared" si="12"/>
        <v xml:space="preserve"> </v>
      </c>
      <c r="BU55" s="23" t="str">
        <f t="shared" si="12"/>
        <v xml:space="preserve"> </v>
      </c>
      <c r="BV55" s="23" t="str">
        <f t="shared" si="12"/>
        <v xml:space="preserve"> </v>
      </c>
      <c r="BW55" s="23" t="str">
        <f t="shared" si="12"/>
        <v xml:space="preserve"> </v>
      </c>
      <c r="BX55" s="23" t="str">
        <f t="shared" si="12"/>
        <v xml:space="preserve"> </v>
      </c>
      <c r="BY55" s="23" t="str">
        <f t="shared" si="12"/>
        <v xml:space="preserve"> </v>
      </c>
      <c r="BZ55" s="23" t="str">
        <f t="shared" si="12"/>
        <v xml:space="preserve"> </v>
      </c>
      <c r="CA55" s="23" t="str">
        <f t="shared" si="7"/>
        <v xml:space="preserve"> </v>
      </c>
      <c r="CB55" s="23" t="str">
        <f t="shared" si="7"/>
        <v xml:space="preserve"> </v>
      </c>
      <c r="CC55" s="23" t="str">
        <f t="shared" si="7"/>
        <v xml:space="preserve"> </v>
      </c>
      <c r="CD55" s="23" t="str">
        <f t="shared" si="7"/>
        <v xml:space="preserve"> </v>
      </c>
      <c r="CE55" s="23" t="str">
        <f t="shared" si="11"/>
        <v xml:space="preserve"> </v>
      </c>
      <c r="CF55" s="23" t="str">
        <f t="shared" si="11"/>
        <v xml:space="preserve"> </v>
      </c>
      <c r="CG55" s="23" t="str">
        <f t="shared" si="11"/>
        <v xml:space="preserve"> </v>
      </c>
      <c r="CH55" s="23" t="str">
        <f t="shared" si="11"/>
        <v xml:space="preserve"> </v>
      </c>
      <c r="CI55" s="23" t="str">
        <f t="shared" si="11"/>
        <v xml:space="preserve"> </v>
      </c>
      <c r="CJ55" s="23" t="str">
        <f t="shared" si="11"/>
        <v xml:space="preserve"> </v>
      </c>
      <c r="CK55" s="23" t="str">
        <f t="shared" si="2"/>
        <v xml:space="preserve"> </v>
      </c>
      <c r="CL55" s="23" t="str">
        <f t="shared" si="2"/>
        <v xml:space="preserve"> </v>
      </c>
      <c r="CM55" s="23" t="str">
        <f t="shared" si="2"/>
        <v xml:space="preserve"> </v>
      </c>
      <c r="CN55" s="23" t="str">
        <f t="shared" si="2"/>
        <v xml:space="preserve"> </v>
      </c>
      <c r="CO55" s="23" t="str">
        <f t="shared" si="3"/>
        <v xml:space="preserve"> </v>
      </c>
    </row>
    <row r="56" spans="1:102" x14ac:dyDescent="0.2">
      <c r="A56" s="20"/>
      <c r="B56" s="196"/>
      <c r="C56" s="196"/>
      <c r="D56" s="196"/>
      <c r="E56" s="196"/>
      <c r="F56" s="196"/>
      <c r="G56" s="196"/>
      <c r="H56" s="196"/>
      <c r="I56" s="196"/>
      <c r="J56" s="196"/>
      <c r="K56" s="196"/>
      <c r="L56" s="196"/>
      <c r="M56" s="196"/>
      <c r="N56" s="196"/>
      <c r="O56" s="196"/>
      <c r="P56" s="196"/>
      <c r="Q56" s="196"/>
      <c r="R56" s="196"/>
      <c r="S56" s="196"/>
      <c r="T56" s="196"/>
      <c r="U56" s="196"/>
      <c r="V56" s="196"/>
      <c r="W56" s="196"/>
      <c r="X56" s="196"/>
      <c r="Y56" s="196"/>
      <c r="Z56" s="196"/>
      <c r="AA56" s="196"/>
      <c r="AB56" s="196"/>
      <c r="AC56" s="196"/>
      <c r="AD56" s="196"/>
      <c r="AE56" s="196"/>
      <c r="AF56" s="196"/>
      <c r="AG56" s="196"/>
      <c r="AH56" s="196"/>
      <c r="AI56" s="196"/>
      <c r="AJ56" s="196"/>
      <c r="AK56" s="196"/>
      <c r="AL56" s="196"/>
      <c r="AM56" s="196"/>
      <c r="AN56" s="196"/>
      <c r="AO56" s="196"/>
      <c r="AP56" s="194"/>
      <c r="AQ56" s="194"/>
      <c r="AR56" s="194"/>
      <c r="AS56" s="194"/>
      <c r="AT56" s="24" t="str">
        <f t="shared" si="0"/>
        <v xml:space="preserve"> </v>
      </c>
      <c r="AW56" s="23" t="str">
        <f t="shared" si="14"/>
        <v xml:space="preserve"> </v>
      </c>
      <c r="AX56" s="23" t="str">
        <f t="shared" si="14"/>
        <v xml:space="preserve"> </v>
      </c>
      <c r="AY56" s="23" t="str">
        <f t="shared" si="14"/>
        <v xml:space="preserve"> </v>
      </c>
      <c r="AZ56" s="23" t="str">
        <f t="shared" si="13"/>
        <v xml:space="preserve"> </v>
      </c>
      <c r="BA56" s="23" t="str">
        <f t="shared" si="13"/>
        <v xml:space="preserve"> </v>
      </c>
      <c r="BB56" s="23" t="str">
        <f t="shared" si="13"/>
        <v xml:space="preserve"> </v>
      </c>
      <c r="BC56" s="23" t="str">
        <f t="shared" si="13"/>
        <v xml:space="preserve"> </v>
      </c>
      <c r="BD56" s="23" t="str">
        <f t="shared" si="13"/>
        <v xml:space="preserve"> </v>
      </c>
      <c r="BE56" s="23" t="str">
        <f t="shared" si="13"/>
        <v xml:space="preserve"> </v>
      </c>
      <c r="BF56" s="23" t="str">
        <f t="shared" si="13"/>
        <v xml:space="preserve"> </v>
      </c>
      <c r="BG56" s="23" t="str">
        <f t="shared" si="13"/>
        <v xml:space="preserve"> </v>
      </c>
      <c r="BH56" s="23" t="str">
        <f t="shared" si="13"/>
        <v xml:space="preserve"> </v>
      </c>
      <c r="BI56" s="23" t="str">
        <f t="shared" si="13"/>
        <v xml:space="preserve"> </v>
      </c>
      <c r="BJ56" s="23" t="str">
        <f t="shared" si="13"/>
        <v xml:space="preserve"> </v>
      </c>
      <c r="BK56" s="23" t="str">
        <f t="shared" si="9"/>
        <v xml:space="preserve"> </v>
      </c>
      <c r="BL56" s="23" t="str">
        <f t="shared" si="9"/>
        <v xml:space="preserve"> </v>
      </c>
      <c r="BM56" s="23" t="str">
        <f t="shared" si="9"/>
        <v xml:space="preserve"> </v>
      </c>
      <c r="BN56" s="23" t="str">
        <f t="shared" si="9"/>
        <v xml:space="preserve"> </v>
      </c>
      <c r="BO56" s="23" t="str">
        <f t="shared" si="9"/>
        <v xml:space="preserve"> </v>
      </c>
      <c r="BP56" s="23" t="str">
        <f t="shared" si="12"/>
        <v xml:space="preserve"> </v>
      </c>
      <c r="BQ56" s="23" t="str">
        <f t="shared" si="12"/>
        <v xml:space="preserve"> </v>
      </c>
      <c r="BR56" s="23" t="str">
        <f t="shared" si="12"/>
        <v xml:space="preserve"> </v>
      </c>
      <c r="BS56" s="23" t="str">
        <f t="shared" si="12"/>
        <v xml:space="preserve"> </v>
      </c>
      <c r="BT56" s="23" t="str">
        <f t="shared" si="12"/>
        <v xml:space="preserve"> </v>
      </c>
      <c r="BU56" s="23" t="str">
        <f t="shared" si="12"/>
        <v xml:space="preserve"> </v>
      </c>
      <c r="BV56" s="23" t="str">
        <f t="shared" si="12"/>
        <v xml:space="preserve"> </v>
      </c>
      <c r="BW56" s="23" t="str">
        <f t="shared" si="12"/>
        <v xml:space="preserve"> </v>
      </c>
      <c r="BX56" s="23" t="str">
        <f t="shared" si="12"/>
        <v xml:space="preserve"> </v>
      </c>
      <c r="BY56" s="23" t="str">
        <f t="shared" si="12"/>
        <v xml:space="preserve"> </v>
      </c>
      <c r="BZ56" s="23" t="str">
        <f t="shared" si="12"/>
        <v xml:space="preserve"> </v>
      </c>
      <c r="CA56" s="23" t="str">
        <f t="shared" si="7"/>
        <v xml:space="preserve"> </v>
      </c>
      <c r="CB56" s="23" t="str">
        <f t="shared" si="7"/>
        <v xml:space="preserve"> </v>
      </c>
      <c r="CC56" s="23" t="str">
        <f t="shared" si="7"/>
        <v xml:space="preserve"> </v>
      </c>
      <c r="CD56" s="23" t="str">
        <f t="shared" si="7"/>
        <v xml:space="preserve"> </v>
      </c>
      <c r="CE56" s="23" t="str">
        <f t="shared" si="11"/>
        <v xml:space="preserve"> </v>
      </c>
      <c r="CF56" s="23" t="str">
        <f t="shared" si="11"/>
        <v xml:space="preserve"> </v>
      </c>
      <c r="CG56" s="23" t="str">
        <f t="shared" si="11"/>
        <v xml:space="preserve"> </v>
      </c>
      <c r="CH56" s="23" t="str">
        <f t="shared" si="11"/>
        <v xml:space="preserve"> </v>
      </c>
      <c r="CI56" s="23" t="str">
        <f t="shared" si="11"/>
        <v xml:space="preserve"> </v>
      </c>
      <c r="CJ56" s="23" t="str">
        <f t="shared" si="11"/>
        <v xml:space="preserve"> </v>
      </c>
      <c r="CK56" s="23" t="str">
        <f t="shared" si="2"/>
        <v xml:space="preserve"> </v>
      </c>
      <c r="CL56" s="23" t="str">
        <f t="shared" si="2"/>
        <v xml:space="preserve"> </v>
      </c>
      <c r="CM56" s="23" t="str">
        <f t="shared" si="2"/>
        <v xml:space="preserve"> </v>
      </c>
      <c r="CN56" s="23" t="str">
        <f t="shared" si="2"/>
        <v xml:space="preserve"> </v>
      </c>
      <c r="CO56" s="23" t="str">
        <f t="shared" si="3"/>
        <v xml:space="preserve"> </v>
      </c>
    </row>
    <row r="57" spans="1:102" x14ac:dyDescent="0.2">
      <c r="A57" s="20"/>
      <c r="B57" s="196"/>
      <c r="C57" s="196"/>
      <c r="D57" s="196"/>
      <c r="E57" s="196"/>
      <c r="F57" s="196"/>
      <c r="G57" s="196"/>
      <c r="H57" s="196"/>
      <c r="I57" s="196"/>
      <c r="J57" s="196"/>
      <c r="K57" s="196"/>
      <c r="L57" s="196"/>
      <c r="M57" s="196"/>
      <c r="N57" s="196"/>
      <c r="O57" s="196"/>
      <c r="P57" s="196"/>
      <c r="Q57" s="196"/>
      <c r="R57" s="196"/>
      <c r="S57" s="196"/>
      <c r="T57" s="196"/>
      <c r="U57" s="196"/>
      <c r="V57" s="196"/>
      <c r="W57" s="196"/>
      <c r="X57" s="196"/>
      <c r="Y57" s="196"/>
      <c r="Z57" s="196"/>
      <c r="AA57" s="196"/>
      <c r="AB57" s="196"/>
      <c r="AC57" s="196"/>
      <c r="AD57" s="196"/>
      <c r="AE57" s="196"/>
      <c r="AF57" s="196"/>
      <c r="AG57" s="196"/>
      <c r="AH57" s="196"/>
      <c r="AI57" s="196"/>
      <c r="AJ57" s="196"/>
      <c r="AK57" s="196"/>
      <c r="AL57" s="196"/>
      <c r="AM57" s="196"/>
      <c r="AN57" s="196"/>
      <c r="AO57" s="196"/>
      <c r="AP57" s="194"/>
      <c r="AQ57" s="194"/>
      <c r="AR57" s="194"/>
      <c r="AS57" s="194"/>
      <c r="AT57" s="24" t="str">
        <f t="shared" si="0"/>
        <v xml:space="preserve"> </v>
      </c>
      <c r="AW57" s="23" t="str">
        <f t="shared" si="14"/>
        <v xml:space="preserve"> </v>
      </c>
      <c r="AX57" s="23" t="str">
        <f t="shared" si="14"/>
        <v xml:space="preserve"> </v>
      </c>
      <c r="AY57" s="23" t="str">
        <f t="shared" si="14"/>
        <v xml:space="preserve"> </v>
      </c>
      <c r="AZ57" s="23" t="str">
        <f t="shared" si="13"/>
        <v xml:space="preserve"> </v>
      </c>
      <c r="BA57" s="23" t="str">
        <f t="shared" si="13"/>
        <v xml:space="preserve"> </v>
      </c>
      <c r="BB57" s="23" t="str">
        <f t="shared" si="13"/>
        <v xml:space="preserve"> </v>
      </c>
      <c r="BC57" s="23" t="str">
        <f t="shared" si="13"/>
        <v xml:space="preserve"> </v>
      </c>
      <c r="BD57" s="23" t="str">
        <f t="shared" si="13"/>
        <v xml:space="preserve"> </v>
      </c>
      <c r="BE57" s="23" t="str">
        <f t="shared" si="13"/>
        <v xml:space="preserve"> </v>
      </c>
      <c r="BF57" s="23" t="str">
        <f t="shared" si="13"/>
        <v xml:space="preserve"> </v>
      </c>
      <c r="BG57" s="23" t="str">
        <f t="shared" si="13"/>
        <v xml:space="preserve"> </v>
      </c>
      <c r="BH57" s="23" t="str">
        <f t="shared" si="13"/>
        <v xml:space="preserve"> </v>
      </c>
      <c r="BI57" s="23" t="str">
        <f t="shared" si="13"/>
        <v xml:space="preserve"> </v>
      </c>
      <c r="BJ57" s="23" t="str">
        <f t="shared" si="13"/>
        <v xml:space="preserve"> </v>
      </c>
      <c r="BK57" s="23" t="str">
        <f t="shared" si="9"/>
        <v xml:space="preserve"> </v>
      </c>
      <c r="BL57" s="23" t="str">
        <f t="shared" si="9"/>
        <v xml:space="preserve"> </v>
      </c>
      <c r="BM57" s="23" t="str">
        <f t="shared" si="9"/>
        <v xml:space="preserve"> </v>
      </c>
      <c r="BN57" s="23" t="str">
        <f t="shared" si="9"/>
        <v xml:space="preserve"> </v>
      </c>
      <c r="BO57" s="23" t="str">
        <f t="shared" si="9"/>
        <v xml:space="preserve"> </v>
      </c>
      <c r="BP57" s="23" t="str">
        <f t="shared" si="12"/>
        <v xml:space="preserve"> </v>
      </c>
      <c r="BQ57" s="23" t="str">
        <f t="shared" si="12"/>
        <v xml:space="preserve"> </v>
      </c>
      <c r="BR57" s="23" t="str">
        <f t="shared" si="12"/>
        <v xml:space="preserve"> </v>
      </c>
      <c r="BS57" s="23" t="str">
        <f t="shared" si="12"/>
        <v xml:space="preserve"> </v>
      </c>
      <c r="BT57" s="23" t="str">
        <f t="shared" si="12"/>
        <v xml:space="preserve"> </v>
      </c>
      <c r="BU57" s="23" t="str">
        <f t="shared" si="12"/>
        <v xml:space="preserve"> </v>
      </c>
      <c r="BV57" s="23" t="str">
        <f t="shared" si="12"/>
        <v xml:space="preserve"> </v>
      </c>
      <c r="BW57" s="23" t="str">
        <f t="shared" si="12"/>
        <v xml:space="preserve"> </v>
      </c>
      <c r="BX57" s="23" t="str">
        <f t="shared" si="12"/>
        <v xml:space="preserve"> </v>
      </c>
      <c r="BY57" s="23" t="str">
        <f t="shared" si="12"/>
        <v xml:space="preserve"> </v>
      </c>
      <c r="BZ57" s="23" t="str">
        <f t="shared" si="12"/>
        <v xml:space="preserve"> </v>
      </c>
      <c r="CA57" s="23" t="str">
        <f t="shared" si="7"/>
        <v xml:space="preserve"> </v>
      </c>
      <c r="CB57" s="23" t="str">
        <f t="shared" si="7"/>
        <v xml:space="preserve"> </v>
      </c>
      <c r="CC57" s="23" t="str">
        <f t="shared" si="7"/>
        <v xml:space="preserve"> </v>
      </c>
      <c r="CD57" s="23" t="str">
        <f t="shared" si="7"/>
        <v xml:space="preserve"> </v>
      </c>
      <c r="CE57" s="23" t="str">
        <f t="shared" si="11"/>
        <v xml:space="preserve"> </v>
      </c>
      <c r="CF57" s="23" t="str">
        <f t="shared" si="11"/>
        <v xml:space="preserve"> </v>
      </c>
      <c r="CG57" s="23" t="str">
        <f t="shared" si="11"/>
        <v xml:space="preserve"> </v>
      </c>
      <c r="CH57" s="23" t="str">
        <f t="shared" si="11"/>
        <v xml:space="preserve"> </v>
      </c>
      <c r="CI57" s="23" t="str">
        <f t="shared" si="11"/>
        <v xml:space="preserve"> </v>
      </c>
      <c r="CJ57" s="23" t="str">
        <f t="shared" si="11"/>
        <v xml:space="preserve"> </v>
      </c>
      <c r="CK57" s="23" t="str">
        <f t="shared" si="2"/>
        <v xml:space="preserve"> </v>
      </c>
      <c r="CL57" s="23" t="str">
        <f t="shared" si="2"/>
        <v xml:space="preserve"> </v>
      </c>
      <c r="CM57" s="23" t="str">
        <f t="shared" si="2"/>
        <v xml:space="preserve"> </v>
      </c>
      <c r="CN57" s="23" t="str">
        <f t="shared" si="2"/>
        <v xml:space="preserve"> </v>
      </c>
      <c r="CO57" s="23" t="str">
        <f t="shared" si="3"/>
        <v xml:space="preserve"> </v>
      </c>
    </row>
    <row r="58" spans="1:102" ht="13.5" thickBot="1" x14ac:dyDescent="0.25">
      <c r="A58" s="20"/>
      <c r="B58" s="196"/>
      <c r="C58" s="196"/>
      <c r="D58" s="196"/>
      <c r="E58" s="196"/>
      <c r="F58" s="196"/>
      <c r="G58" s="196"/>
      <c r="H58" s="196"/>
      <c r="I58" s="196"/>
      <c r="J58" s="196"/>
      <c r="K58" s="196"/>
      <c r="L58" s="196"/>
      <c r="M58" s="196"/>
      <c r="N58" s="196"/>
      <c r="O58" s="196"/>
      <c r="P58" s="196"/>
      <c r="Q58" s="196"/>
      <c r="R58" s="196"/>
      <c r="S58" s="196"/>
      <c r="T58" s="196"/>
      <c r="U58" s="196"/>
      <c r="V58" s="196"/>
      <c r="W58" s="196"/>
      <c r="X58" s="196"/>
      <c r="Y58" s="196"/>
      <c r="Z58" s="196"/>
      <c r="AA58" s="196"/>
      <c r="AB58" s="196"/>
      <c r="AC58" s="196"/>
      <c r="AD58" s="196"/>
      <c r="AE58" s="196"/>
      <c r="AF58" s="196"/>
      <c r="AG58" s="196"/>
      <c r="AH58" s="196"/>
      <c r="AI58" s="196"/>
      <c r="AJ58" s="196"/>
      <c r="AK58" s="196"/>
      <c r="AL58" s="196"/>
      <c r="AM58" s="196"/>
      <c r="AN58" s="196"/>
      <c r="AO58" s="196"/>
      <c r="AP58" s="194"/>
      <c r="AQ58" s="194"/>
      <c r="AR58" s="194"/>
      <c r="AS58" s="194"/>
      <c r="AT58" s="25" t="str">
        <f t="shared" si="0"/>
        <v xml:space="preserve"> </v>
      </c>
      <c r="AW58" s="23" t="str">
        <f t="shared" si="14"/>
        <v xml:space="preserve"> </v>
      </c>
      <c r="AX58" s="23" t="str">
        <f t="shared" si="14"/>
        <v xml:space="preserve"> </v>
      </c>
      <c r="AY58" s="23" t="str">
        <f t="shared" si="14"/>
        <v xml:space="preserve"> </v>
      </c>
      <c r="AZ58" s="23" t="str">
        <f t="shared" si="13"/>
        <v xml:space="preserve"> </v>
      </c>
      <c r="BA58" s="23" t="str">
        <f t="shared" si="13"/>
        <v xml:space="preserve"> </v>
      </c>
      <c r="BB58" s="23" t="str">
        <f t="shared" si="13"/>
        <v xml:space="preserve"> </v>
      </c>
      <c r="BC58" s="23" t="str">
        <f t="shared" si="13"/>
        <v xml:space="preserve"> </v>
      </c>
      <c r="BD58" s="23" t="str">
        <f t="shared" si="13"/>
        <v xml:space="preserve"> </v>
      </c>
      <c r="BE58" s="23" t="str">
        <f t="shared" si="13"/>
        <v xml:space="preserve"> </v>
      </c>
      <c r="BF58" s="23" t="str">
        <f t="shared" si="13"/>
        <v xml:space="preserve"> </v>
      </c>
      <c r="BG58" s="23" t="str">
        <f t="shared" si="13"/>
        <v xml:space="preserve"> </v>
      </c>
      <c r="BH58" s="23" t="str">
        <f t="shared" si="13"/>
        <v xml:space="preserve"> </v>
      </c>
      <c r="BI58" s="23" t="str">
        <f t="shared" si="13"/>
        <v xml:space="preserve"> </v>
      </c>
      <c r="BJ58" s="23" t="str">
        <f t="shared" si="13"/>
        <v xml:space="preserve"> </v>
      </c>
      <c r="BK58" s="23" t="str">
        <f t="shared" si="9"/>
        <v xml:space="preserve"> </v>
      </c>
      <c r="BL58" s="23" t="str">
        <f t="shared" si="9"/>
        <v xml:space="preserve"> </v>
      </c>
      <c r="BM58" s="23" t="str">
        <f t="shared" si="9"/>
        <v xml:space="preserve"> </v>
      </c>
      <c r="BN58" s="23" t="str">
        <f t="shared" si="9"/>
        <v xml:space="preserve"> </v>
      </c>
      <c r="BO58" s="23" t="str">
        <f t="shared" si="9"/>
        <v xml:space="preserve"> </v>
      </c>
      <c r="BP58" s="23" t="str">
        <f t="shared" si="12"/>
        <v xml:space="preserve"> </v>
      </c>
      <c r="BQ58" s="23" t="str">
        <f t="shared" si="12"/>
        <v xml:space="preserve"> </v>
      </c>
      <c r="BR58" s="23" t="str">
        <f t="shared" si="12"/>
        <v xml:space="preserve"> </v>
      </c>
      <c r="BS58" s="23" t="str">
        <f t="shared" si="12"/>
        <v xml:space="preserve"> </v>
      </c>
      <c r="BT58" s="23" t="str">
        <f t="shared" si="12"/>
        <v xml:space="preserve"> </v>
      </c>
      <c r="BU58" s="23" t="str">
        <f t="shared" si="12"/>
        <v xml:space="preserve"> </v>
      </c>
      <c r="BV58" s="23" t="str">
        <f t="shared" si="12"/>
        <v xml:space="preserve"> </v>
      </c>
      <c r="BW58" s="23" t="str">
        <f t="shared" si="12"/>
        <v xml:space="preserve"> </v>
      </c>
      <c r="BX58" s="23" t="str">
        <f t="shared" si="12"/>
        <v xml:space="preserve"> </v>
      </c>
      <c r="BY58" s="23" t="str">
        <f t="shared" si="12"/>
        <v xml:space="preserve"> </v>
      </c>
      <c r="BZ58" s="23" t="str">
        <f t="shared" si="12"/>
        <v xml:space="preserve"> </v>
      </c>
      <c r="CA58" s="23" t="str">
        <f t="shared" si="7"/>
        <v xml:space="preserve"> </v>
      </c>
      <c r="CB58" s="23" t="str">
        <f t="shared" si="7"/>
        <v xml:space="preserve"> </v>
      </c>
      <c r="CC58" s="23" t="str">
        <f t="shared" si="7"/>
        <v xml:space="preserve"> </v>
      </c>
      <c r="CD58" s="23" t="str">
        <f t="shared" si="7"/>
        <v xml:space="preserve"> </v>
      </c>
      <c r="CE58" s="23" t="str">
        <f t="shared" si="11"/>
        <v xml:space="preserve"> </v>
      </c>
      <c r="CF58" s="23" t="str">
        <f t="shared" si="11"/>
        <v xml:space="preserve"> </v>
      </c>
      <c r="CG58" s="23" t="str">
        <f t="shared" si="11"/>
        <v xml:space="preserve"> </v>
      </c>
      <c r="CH58" s="23" t="str">
        <f t="shared" si="11"/>
        <v xml:space="preserve"> </v>
      </c>
      <c r="CI58" s="23" t="str">
        <f t="shared" si="11"/>
        <v xml:space="preserve"> </v>
      </c>
      <c r="CJ58" s="23" t="str">
        <f t="shared" si="11"/>
        <v xml:space="preserve"> </v>
      </c>
      <c r="CK58" s="23" t="str">
        <f t="shared" si="2"/>
        <v xml:space="preserve"> </v>
      </c>
      <c r="CL58" s="23" t="str">
        <f t="shared" si="2"/>
        <v xml:space="preserve"> </v>
      </c>
      <c r="CM58" s="23" t="str">
        <f t="shared" si="2"/>
        <v xml:space="preserve"> </v>
      </c>
      <c r="CN58" s="23" t="str">
        <f t="shared" si="2"/>
        <v xml:space="preserve"> </v>
      </c>
      <c r="CO58" s="23" t="str">
        <f t="shared" si="3"/>
        <v xml:space="preserve"> </v>
      </c>
    </row>
    <row r="59" spans="1:102" ht="13.5" customHeight="1" x14ac:dyDescent="0.2"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W59" s="5" t="str">
        <f t="shared" ref="AW59:BA60" si="15">IF(ISBLANK($A59),"",IF(B59=B$8,1,0))</f>
        <v/>
      </c>
      <c r="AX59" s="5" t="str">
        <f t="shared" si="15"/>
        <v/>
      </c>
      <c r="AY59" s="5" t="str">
        <f t="shared" si="15"/>
        <v/>
      </c>
      <c r="AZ59" s="5" t="str">
        <f t="shared" si="15"/>
        <v/>
      </c>
      <c r="BA59" s="5" t="str">
        <f t="shared" si="15"/>
        <v/>
      </c>
      <c r="BB59" s="5" t="str">
        <f>IF(ISBLANK($A59),"",IF(K59=K$8,1,0))</f>
        <v/>
      </c>
      <c r="BC59" s="5" t="str">
        <f>IF(ISBLANK($A59),"",IF(#REF!=#REF!,1,0))</f>
        <v/>
      </c>
      <c r="BD59" s="5" t="str">
        <f>IF(ISBLANK($A59),"",IF(Q59=Q$8,1,0))</f>
        <v/>
      </c>
      <c r="BE59" s="5" t="str">
        <f>IF(ISBLANK($A59),"",IF(R59=R$8,1,0))</f>
        <v/>
      </c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 t="str">
        <f>IF(ISBLANK($A59),"",IF(T59=T$8,1,0))</f>
        <v/>
      </c>
      <c r="BS59" s="5" t="str">
        <f>IF(ISBLANK($A59),"",IF(V59=V$8,1,0))</f>
        <v/>
      </c>
      <c r="BT59" s="5" t="str">
        <f>IF(ISBLANK($A59),"",IF(W59=W$8,1,0))</f>
        <v/>
      </c>
      <c r="BU59" s="5" t="str">
        <f>IF(ISBLANK($A59),"",IF(Y59=Y$8,1,0))</f>
        <v/>
      </c>
      <c r="BV59" s="5" t="str">
        <f>IF(ISBLANK($A59),"",IF(Z59=Z$8,1,0))</f>
        <v/>
      </c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</row>
    <row r="60" spans="1:102" ht="22.5" customHeight="1" thickBot="1" x14ac:dyDescent="0.25"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83"/>
      <c r="AW60" s="5" t="str">
        <f t="shared" si="15"/>
        <v/>
      </c>
      <c r="AX60" s="5" t="str">
        <f t="shared" si="15"/>
        <v/>
      </c>
      <c r="AY60" s="5" t="str">
        <f t="shared" si="15"/>
        <v/>
      </c>
      <c r="AZ60" s="5" t="str">
        <f t="shared" si="15"/>
        <v/>
      </c>
      <c r="BA60" s="5" t="str">
        <f t="shared" si="15"/>
        <v/>
      </c>
      <c r="BB60" s="5" t="str">
        <f>IF(ISBLANK($A60),"",IF(K60=K$8,1,0))</f>
        <v/>
      </c>
      <c r="BC60" s="5" t="str">
        <f>IF(ISBLANK($A60),"",IF(#REF!=#REF!,1,0))</f>
        <v/>
      </c>
      <c r="BD60" s="5" t="str">
        <f>IF(ISBLANK($A60),"",IF(Q60=Q$8,1,0))</f>
        <v/>
      </c>
      <c r="BE60" s="5" t="str">
        <f>IF(ISBLANK($A60),"",IF(R60=R$8,1,0))</f>
        <v/>
      </c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 t="str">
        <f>IF(ISBLANK($A60),"",IF(T60=T$8,1,0))</f>
        <v/>
      </c>
      <c r="BS60" s="5" t="str">
        <f>IF(ISBLANK($A60),"",IF(V60=V$8,1,0))</f>
        <v/>
      </c>
      <c r="BT60" s="5" t="str">
        <f>IF(ISBLANK($A60),"",IF(W60=W$8,1,0))</f>
        <v/>
      </c>
      <c r="BU60" s="5" t="str">
        <f>IF(ISBLANK($A60),"",IF(Y60=Y$8,1,0))</f>
        <v/>
      </c>
      <c r="BV60" s="5" t="str">
        <f>IF(ISBLANK($A60),"",IF(Z60=Z$8,1,0))</f>
        <v/>
      </c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</row>
    <row r="61" spans="1:102" s="39" customFormat="1" ht="13.5" customHeight="1" thickBot="1" x14ac:dyDescent="0.25">
      <c r="A61" s="64" t="s">
        <v>9</v>
      </c>
      <c r="B61" s="53" t="s">
        <v>60</v>
      </c>
      <c r="C61" s="54" t="s">
        <v>61</v>
      </c>
      <c r="D61" s="54" t="s">
        <v>62</v>
      </c>
      <c r="E61" s="54" t="s">
        <v>63</v>
      </c>
      <c r="F61" s="55" t="s">
        <v>64</v>
      </c>
      <c r="G61" s="53" t="s">
        <v>65</v>
      </c>
      <c r="H61" s="54" t="s">
        <v>66</v>
      </c>
      <c r="I61" s="54" t="s">
        <v>67</v>
      </c>
      <c r="J61" s="56" t="s">
        <v>68</v>
      </c>
      <c r="K61" s="57" t="s">
        <v>69</v>
      </c>
      <c r="L61" s="54" t="s">
        <v>70</v>
      </c>
      <c r="M61" s="54" t="s">
        <v>71</v>
      </c>
      <c r="N61" s="54" t="s">
        <v>89</v>
      </c>
      <c r="O61" s="54" t="s">
        <v>99</v>
      </c>
      <c r="P61" s="55" t="s">
        <v>100</v>
      </c>
      <c r="Q61" s="53" t="s">
        <v>72</v>
      </c>
      <c r="R61" s="54" t="s">
        <v>73</v>
      </c>
      <c r="S61" s="54" t="s">
        <v>74</v>
      </c>
      <c r="T61" s="56" t="s">
        <v>75</v>
      </c>
      <c r="U61" s="57" t="s">
        <v>76</v>
      </c>
      <c r="V61" s="54" t="s">
        <v>77</v>
      </c>
      <c r="W61" s="55" t="s">
        <v>78</v>
      </c>
      <c r="X61" s="53" t="s">
        <v>54</v>
      </c>
      <c r="Y61" s="54" t="s">
        <v>55</v>
      </c>
      <c r="Z61" s="54" t="s">
        <v>79</v>
      </c>
      <c r="AA61" s="54" t="s">
        <v>101</v>
      </c>
      <c r="AB61" s="56" t="s">
        <v>102</v>
      </c>
      <c r="AC61" s="57" t="s">
        <v>56</v>
      </c>
      <c r="AD61" s="54" t="s">
        <v>57</v>
      </c>
      <c r="AE61" s="55" t="s">
        <v>58</v>
      </c>
      <c r="AF61" s="53" t="s">
        <v>80</v>
      </c>
      <c r="AG61" s="54" t="s">
        <v>81</v>
      </c>
      <c r="AH61" s="54" t="s">
        <v>82</v>
      </c>
      <c r="AI61" s="54" t="s">
        <v>83</v>
      </c>
      <c r="AJ61" s="56" t="s">
        <v>103</v>
      </c>
      <c r="AK61" s="57" t="s">
        <v>84</v>
      </c>
      <c r="AL61" s="54" t="s">
        <v>85</v>
      </c>
      <c r="AM61" s="54" t="s">
        <v>86</v>
      </c>
      <c r="AN61" s="54" t="s">
        <v>87</v>
      </c>
      <c r="AO61" s="55" t="s">
        <v>104</v>
      </c>
      <c r="AP61" s="58" t="s">
        <v>105</v>
      </c>
      <c r="AQ61" s="59" t="s">
        <v>106</v>
      </c>
      <c r="AR61" s="59" t="s">
        <v>107</v>
      </c>
      <c r="AS61" s="60" t="s">
        <v>108</v>
      </c>
      <c r="AT61" s="65" t="s">
        <v>12</v>
      </c>
      <c r="AU61" s="283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0"/>
      <c r="BK61" s="40"/>
      <c r="BL61" s="40"/>
      <c r="BM61" s="40"/>
      <c r="BN61" s="40"/>
      <c r="BO61" s="40"/>
      <c r="BP61" s="40"/>
      <c r="BQ61" s="40"/>
      <c r="BR61" s="40"/>
      <c r="BS61" s="40"/>
      <c r="BT61" s="40"/>
      <c r="BU61" s="40"/>
      <c r="BV61" s="40"/>
      <c r="BW61" s="40"/>
      <c r="BX61" s="40"/>
      <c r="BY61" s="40"/>
      <c r="BZ61" s="40"/>
      <c r="CA61" s="40"/>
      <c r="CB61" s="40"/>
      <c r="CC61" s="40"/>
      <c r="CD61" s="40"/>
      <c r="CE61" s="40"/>
      <c r="CF61" s="40"/>
      <c r="CG61" s="40"/>
      <c r="CH61" s="40"/>
      <c r="CI61" s="40"/>
      <c r="CJ61" s="40"/>
      <c r="CK61" s="40"/>
      <c r="CL61" s="40"/>
      <c r="CM61" s="40"/>
      <c r="CN61" s="40"/>
      <c r="CO61" s="40"/>
      <c r="CP61" s="40"/>
      <c r="CQ61" s="40"/>
      <c r="CR61" s="40"/>
      <c r="CS61" s="40"/>
      <c r="CT61" s="40"/>
      <c r="CU61" s="40"/>
      <c r="CV61" s="40"/>
      <c r="CW61" s="40"/>
      <c r="CX61" s="40"/>
    </row>
    <row r="62" spans="1:102" ht="13.5" thickBot="1" x14ac:dyDescent="0.25">
      <c r="A62" s="66"/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67"/>
      <c r="AT62" s="68"/>
      <c r="AU62" s="283"/>
    </row>
    <row r="63" spans="1:102" x14ac:dyDescent="0.2">
      <c r="A63" s="69" t="s">
        <v>13</v>
      </c>
      <c r="B63" s="70">
        <f t="shared" ref="B63:AT63" si="16">IF(ISERROR(AVERAGE(AW$9:AW$58)),0,AVERAGE(AW$9:AW$58))</f>
        <v>0</v>
      </c>
      <c r="C63" s="71">
        <f t="shared" si="16"/>
        <v>0</v>
      </c>
      <c r="D63" s="71">
        <f t="shared" si="16"/>
        <v>0</v>
      </c>
      <c r="E63" s="71">
        <f t="shared" si="16"/>
        <v>0</v>
      </c>
      <c r="F63" s="72">
        <f t="shared" si="16"/>
        <v>0</v>
      </c>
      <c r="G63" s="70">
        <f t="shared" si="16"/>
        <v>0</v>
      </c>
      <c r="H63" s="71">
        <f t="shared" si="16"/>
        <v>0</v>
      </c>
      <c r="I63" s="71">
        <f t="shared" si="16"/>
        <v>0</v>
      </c>
      <c r="J63" s="72">
        <f t="shared" si="16"/>
        <v>0</v>
      </c>
      <c r="K63" s="70">
        <f t="shared" si="16"/>
        <v>0</v>
      </c>
      <c r="L63" s="71">
        <f t="shared" si="16"/>
        <v>0</v>
      </c>
      <c r="M63" s="71">
        <f t="shared" si="16"/>
        <v>0</v>
      </c>
      <c r="N63" s="72">
        <f t="shared" si="16"/>
        <v>0</v>
      </c>
      <c r="O63" s="70">
        <f t="shared" si="16"/>
        <v>0</v>
      </c>
      <c r="P63" s="71">
        <f t="shared" si="16"/>
        <v>0</v>
      </c>
      <c r="Q63" s="71">
        <f t="shared" si="16"/>
        <v>0</v>
      </c>
      <c r="R63" s="72">
        <f t="shared" si="16"/>
        <v>0</v>
      </c>
      <c r="S63" s="70">
        <f t="shared" si="16"/>
        <v>0</v>
      </c>
      <c r="T63" s="71">
        <f t="shared" si="16"/>
        <v>0</v>
      </c>
      <c r="U63" s="71">
        <f t="shared" si="16"/>
        <v>0</v>
      </c>
      <c r="V63" s="72">
        <f t="shared" si="16"/>
        <v>0</v>
      </c>
      <c r="W63" s="70">
        <f t="shared" si="16"/>
        <v>0</v>
      </c>
      <c r="X63" s="71">
        <f t="shared" si="16"/>
        <v>0</v>
      </c>
      <c r="Y63" s="71">
        <f t="shared" si="16"/>
        <v>0</v>
      </c>
      <c r="Z63" s="72">
        <f t="shared" si="16"/>
        <v>0</v>
      </c>
      <c r="AA63" s="70">
        <f t="shared" si="16"/>
        <v>0</v>
      </c>
      <c r="AB63" s="71">
        <f t="shared" si="16"/>
        <v>0</v>
      </c>
      <c r="AC63" s="71">
        <f t="shared" si="16"/>
        <v>0</v>
      </c>
      <c r="AD63" s="72">
        <f t="shared" si="16"/>
        <v>0</v>
      </c>
      <c r="AE63" s="70">
        <f t="shared" si="16"/>
        <v>0</v>
      </c>
      <c r="AF63" s="71">
        <f t="shared" si="16"/>
        <v>0</v>
      </c>
      <c r="AG63" s="72">
        <f t="shared" si="16"/>
        <v>0</v>
      </c>
      <c r="AH63" s="70">
        <f t="shared" si="16"/>
        <v>0</v>
      </c>
      <c r="AI63" s="71">
        <f t="shared" si="16"/>
        <v>0</v>
      </c>
      <c r="AJ63" s="71">
        <f t="shared" si="16"/>
        <v>0</v>
      </c>
      <c r="AK63" s="72">
        <f t="shared" si="16"/>
        <v>0</v>
      </c>
      <c r="AL63" s="70">
        <f t="shared" si="16"/>
        <v>0</v>
      </c>
      <c r="AM63" s="71">
        <f t="shared" si="16"/>
        <v>0</v>
      </c>
      <c r="AN63" s="71">
        <f t="shared" si="16"/>
        <v>0</v>
      </c>
      <c r="AO63" s="72">
        <f t="shared" si="16"/>
        <v>0</v>
      </c>
      <c r="AP63" s="70">
        <f t="shared" si="16"/>
        <v>0</v>
      </c>
      <c r="AQ63" s="71">
        <f t="shared" si="16"/>
        <v>0</v>
      </c>
      <c r="AR63" s="72">
        <f t="shared" si="16"/>
        <v>0</v>
      </c>
      <c r="AS63" s="70">
        <f t="shared" si="16"/>
        <v>0</v>
      </c>
      <c r="AT63" s="73">
        <f t="shared" si="16"/>
        <v>0</v>
      </c>
      <c r="AU63" s="74" t="s">
        <v>13</v>
      </c>
    </row>
    <row r="64" spans="1:102" s="41" customFormat="1" x14ac:dyDescent="0.2">
      <c r="A64" s="75" t="s">
        <v>126</v>
      </c>
      <c r="B64" s="76">
        <f t="shared" ref="B64:AT64" si="17">B63/AW$8</f>
        <v>0</v>
      </c>
      <c r="C64" s="77">
        <f t="shared" si="17"/>
        <v>0</v>
      </c>
      <c r="D64" s="77">
        <f t="shared" si="17"/>
        <v>0</v>
      </c>
      <c r="E64" s="77">
        <f t="shared" si="17"/>
        <v>0</v>
      </c>
      <c r="F64" s="78">
        <f t="shared" si="17"/>
        <v>0</v>
      </c>
      <c r="G64" s="76">
        <f t="shared" si="17"/>
        <v>0</v>
      </c>
      <c r="H64" s="77">
        <f t="shared" si="17"/>
        <v>0</v>
      </c>
      <c r="I64" s="77">
        <f t="shared" si="17"/>
        <v>0</v>
      </c>
      <c r="J64" s="78">
        <f t="shared" si="17"/>
        <v>0</v>
      </c>
      <c r="K64" s="76">
        <f t="shared" si="17"/>
        <v>0</v>
      </c>
      <c r="L64" s="77">
        <f t="shared" si="17"/>
        <v>0</v>
      </c>
      <c r="M64" s="77">
        <f t="shared" si="17"/>
        <v>0</v>
      </c>
      <c r="N64" s="78">
        <f t="shared" si="17"/>
        <v>0</v>
      </c>
      <c r="O64" s="76">
        <f t="shared" si="17"/>
        <v>0</v>
      </c>
      <c r="P64" s="77">
        <f t="shared" si="17"/>
        <v>0</v>
      </c>
      <c r="Q64" s="77">
        <f t="shared" si="17"/>
        <v>0</v>
      </c>
      <c r="R64" s="78">
        <f t="shared" si="17"/>
        <v>0</v>
      </c>
      <c r="S64" s="76">
        <f t="shared" si="17"/>
        <v>0</v>
      </c>
      <c r="T64" s="77">
        <f t="shared" si="17"/>
        <v>0</v>
      </c>
      <c r="U64" s="77">
        <f t="shared" si="17"/>
        <v>0</v>
      </c>
      <c r="V64" s="78">
        <f t="shared" si="17"/>
        <v>0</v>
      </c>
      <c r="W64" s="76">
        <f t="shared" si="17"/>
        <v>0</v>
      </c>
      <c r="X64" s="77">
        <f t="shared" si="17"/>
        <v>0</v>
      </c>
      <c r="Y64" s="77">
        <f t="shared" si="17"/>
        <v>0</v>
      </c>
      <c r="Z64" s="78">
        <f t="shared" si="17"/>
        <v>0</v>
      </c>
      <c r="AA64" s="76">
        <f t="shared" si="17"/>
        <v>0</v>
      </c>
      <c r="AB64" s="77">
        <f t="shared" si="17"/>
        <v>0</v>
      </c>
      <c r="AC64" s="77">
        <f t="shared" si="17"/>
        <v>0</v>
      </c>
      <c r="AD64" s="78">
        <f t="shared" si="17"/>
        <v>0</v>
      </c>
      <c r="AE64" s="76">
        <f t="shared" si="17"/>
        <v>0</v>
      </c>
      <c r="AF64" s="77">
        <f t="shared" si="17"/>
        <v>0</v>
      </c>
      <c r="AG64" s="78">
        <f t="shared" si="17"/>
        <v>0</v>
      </c>
      <c r="AH64" s="76">
        <f t="shared" si="17"/>
        <v>0</v>
      </c>
      <c r="AI64" s="77">
        <f t="shared" si="17"/>
        <v>0</v>
      </c>
      <c r="AJ64" s="77">
        <f t="shared" si="17"/>
        <v>0</v>
      </c>
      <c r="AK64" s="78">
        <f t="shared" si="17"/>
        <v>0</v>
      </c>
      <c r="AL64" s="76">
        <f t="shared" si="17"/>
        <v>0</v>
      </c>
      <c r="AM64" s="77">
        <f t="shared" si="17"/>
        <v>0</v>
      </c>
      <c r="AN64" s="77">
        <f t="shared" si="17"/>
        <v>0</v>
      </c>
      <c r="AO64" s="78">
        <f t="shared" si="17"/>
        <v>0</v>
      </c>
      <c r="AP64" s="76">
        <f t="shared" si="17"/>
        <v>0</v>
      </c>
      <c r="AQ64" s="77">
        <f t="shared" si="17"/>
        <v>0</v>
      </c>
      <c r="AR64" s="78">
        <f t="shared" si="17"/>
        <v>0</v>
      </c>
      <c r="AS64" s="76">
        <f t="shared" si="17"/>
        <v>0</v>
      </c>
      <c r="AT64" s="79">
        <f t="shared" si="17"/>
        <v>0</v>
      </c>
      <c r="AU64" s="75" t="s">
        <v>126</v>
      </c>
    </row>
    <row r="65" spans="1:51" ht="13.5" thickBot="1" x14ac:dyDescent="0.25">
      <c r="A65" s="69" t="s">
        <v>14</v>
      </c>
      <c r="B65" s="80">
        <f>IF(ISERROR(STDEV(AW$9:AW58)),0,STDEV(AW$9:AW58))</f>
        <v>0</v>
      </c>
      <c r="C65" s="81">
        <f>IF(ISERROR(STDEV(AX$9:AX58)),0,STDEV(AX$9:AX58))</f>
        <v>0</v>
      </c>
      <c r="D65" s="81">
        <f>IF(ISERROR(STDEV(AY$9:AY58)),0,STDEV(AY$9:AY58))</f>
        <v>0</v>
      </c>
      <c r="E65" s="81">
        <f>IF(ISERROR(STDEV(AZ$9:AZ58)),0,STDEV(AZ$9:AZ58))</f>
        <v>0</v>
      </c>
      <c r="F65" s="82">
        <f>IF(ISERROR(STDEV(BA$9:BA58)),0,STDEV(BA$9:BA58))</f>
        <v>0</v>
      </c>
      <c r="G65" s="80">
        <f>IF(ISERROR(STDEV(BB$9:BB58)),0,STDEV(BB$9:BB58))</f>
        <v>0</v>
      </c>
      <c r="H65" s="81">
        <f>IF(ISERROR(STDEV(BC$9:BC58)),0,STDEV(BC$9:BC58))</f>
        <v>0</v>
      </c>
      <c r="I65" s="81">
        <f>IF(ISERROR(STDEV(BD$9:BD58)),0,STDEV(BD$9:BD58))</f>
        <v>0</v>
      </c>
      <c r="J65" s="82">
        <f>IF(ISERROR(STDEV(BE$9:BE58)),0,STDEV(BE$9:BE58))</f>
        <v>0</v>
      </c>
      <c r="K65" s="80">
        <f>IF(ISERROR(STDEV(BF$9:BF58)),0,STDEV(BF$9:BF58))</f>
        <v>0</v>
      </c>
      <c r="L65" s="81">
        <f>IF(ISERROR(STDEV(BG$9:BG58)),0,STDEV(BG$9:BG58))</f>
        <v>0</v>
      </c>
      <c r="M65" s="81">
        <f>IF(ISERROR(STDEV(BH$9:BH58)),0,STDEV(BH$9:BH58))</f>
        <v>0</v>
      </c>
      <c r="N65" s="82">
        <f>IF(ISERROR(STDEV(BI$9:BI58)),0,STDEV(BI$9:BI58))</f>
        <v>0</v>
      </c>
      <c r="O65" s="80">
        <f>IF(ISERROR(STDEV(BJ$9:BJ58)),0,STDEV(BJ$9:BJ58))</f>
        <v>0</v>
      </c>
      <c r="P65" s="81">
        <f>IF(ISERROR(STDEV(BK$9:BK58)),0,STDEV(BK$9:BK58))</f>
        <v>0</v>
      </c>
      <c r="Q65" s="81">
        <f>IF(ISERROR(STDEV(BL$9:BL58)),0,STDEV(BL$9:BL58))</f>
        <v>0</v>
      </c>
      <c r="R65" s="82">
        <f>IF(ISERROR(STDEV(BM$9:BM58)),0,STDEV(BM$9:BM58))</f>
        <v>0</v>
      </c>
      <c r="S65" s="80">
        <f>IF(ISERROR(STDEV(BN$9:BN58)),0,STDEV(BN$9:BN58))</f>
        <v>0</v>
      </c>
      <c r="T65" s="81">
        <f>IF(ISERROR(STDEV(BO$9:BO58)),0,STDEV(BO$9:BO58))</f>
        <v>0</v>
      </c>
      <c r="U65" s="81">
        <f>IF(ISERROR(STDEV(BP$9:BP58)),0,STDEV(BP$9:BP58))</f>
        <v>0</v>
      </c>
      <c r="V65" s="82">
        <f>IF(ISERROR(STDEV(BQ$9:BQ58)),0,STDEV(BQ$9:BQ58))</f>
        <v>0</v>
      </c>
      <c r="W65" s="80">
        <f>IF(ISERROR(STDEV(BR$9:BR58)),0,STDEV(BR$9:BR58))</f>
        <v>0</v>
      </c>
      <c r="X65" s="81">
        <f>IF(ISERROR(STDEV(BS$9:BS58)),0,STDEV(BS$9:BS58))</f>
        <v>0</v>
      </c>
      <c r="Y65" s="81">
        <f>IF(ISERROR(STDEV(BT$9:BT58)),0,STDEV(BT$9:BT58))</f>
        <v>0</v>
      </c>
      <c r="Z65" s="82">
        <f>IF(ISERROR(STDEV(BU$9:BU58)),0,STDEV(BU$9:BU58))</f>
        <v>0</v>
      </c>
      <c r="AA65" s="80">
        <f>IF(ISERROR(STDEV(BV$9:BV58)),0,STDEV(BV$9:BV58))</f>
        <v>0</v>
      </c>
      <c r="AB65" s="81">
        <f>IF(ISERROR(STDEV(BW$9:BW58)),0,STDEV(BW$9:BW58))</f>
        <v>0</v>
      </c>
      <c r="AC65" s="81">
        <f>IF(ISERROR(STDEV(BX$9:BX58)),0,STDEV(BX$9:BX58))</f>
        <v>0</v>
      </c>
      <c r="AD65" s="82">
        <f>IF(ISERROR(STDEV(BY$9:BY58)),0,STDEV(BY$9:BY58))</f>
        <v>0</v>
      </c>
      <c r="AE65" s="80">
        <f>IF(ISERROR(STDEV(BZ$9:BZ58)),0,STDEV(BZ$9:BZ58))</f>
        <v>0</v>
      </c>
      <c r="AF65" s="81">
        <f>IF(ISERROR(STDEV(CA$9:CA58)),0,STDEV(CA$9:CA58))</f>
        <v>0</v>
      </c>
      <c r="AG65" s="82">
        <f>IF(ISERROR(STDEV(CB$9:CB58)),0,STDEV(CB$9:CB58))</f>
        <v>0</v>
      </c>
      <c r="AH65" s="80">
        <f>IF(ISERROR(STDEV(CC$9:CC58)),0,STDEV(CC$9:CC58))</f>
        <v>0</v>
      </c>
      <c r="AI65" s="81">
        <f>IF(ISERROR(STDEV(CD$9:CD58)),0,STDEV(CD$9:CD58))</f>
        <v>0</v>
      </c>
      <c r="AJ65" s="81">
        <f>IF(ISERROR(STDEV(CE$9:CE58)),0,STDEV(CE$9:CE58))</f>
        <v>0</v>
      </c>
      <c r="AK65" s="82">
        <f>IF(ISERROR(STDEV(CF$9:CF58)),0,STDEV(CF$9:CF58))</f>
        <v>0</v>
      </c>
      <c r="AL65" s="80">
        <f>IF(ISERROR(STDEV(CG$9:CG58)),0,STDEV(CG$9:CG58))</f>
        <v>0</v>
      </c>
      <c r="AM65" s="81">
        <f>IF(ISERROR(STDEV(CH$9:CH58)),0,STDEV(CH$9:CH58))</f>
        <v>0</v>
      </c>
      <c r="AN65" s="81">
        <f>IF(ISERROR(STDEV(CI$9:CI58)),0,STDEV(CI$9:CI58))</f>
        <v>0</v>
      </c>
      <c r="AO65" s="82">
        <f>IF(ISERROR(STDEV(CJ$9:CJ58)),0,STDEV(CJ$9:CJ58))</f>
        <v>0</v>
      </c>
      <c r="AP65" s="80">
        <f>IF(ISERROR(STDEV(CK$9:CK58)),0,STDEV(CK$9:CK58))</f>
        <v>0</v>
      </c>
      <c r="AQ65" s="81">
        <f>IF(ISERROR(STDEV(CL$9:CL58)),0,STDEV(CL$9:CL58))</f>
        <v>0</v>
      </c>
      <c r="AR65" s="82">
        <f>IF(ISERROR(STDEV(CM$9:CM58)),0,STDEV(CM$9:CM58))</f>
        <v>0</v>
      </c>
      <c r="AS65" s="80">
        <f>IF(ISERROR(STDEV(CN$9:CN58)),0,STDEV(CN$9:CN58))</f>
        <v>0</v>
      </c>
      <c r="AT65" s="73">
        <f>IF(ISERROR(STDEV(CO$9:CO58)),0,STDEV(CO$9:CO58))</f>
        <v>0</v>
      </c>
      <c r="AU65" s="83" t="s">
        <v>20</v>
      </c>
    </row>
    <row r="66" spans="1:51" x14ac:dyDescent="0.2">
      <c r="B66" s="281" t="s">
        <v>18</v>
      </c>
      <c r="C66" s="281"/>
      <c r="D66" s="281"/>
      <c r="E66" s="281"/>
      <c r="F66" s="281"/>
      <c r="G66" s="281"/>
      <c r="H66" s="281"/>
      <c r="I66" s="281"/>
      <c r="J66" s="281"/>
      <c r="K66" s="281"/>
      <c r="L66" s="281"/>
      <c r="M66" s="281"/>
      <c r="N66" s="281"/>
      <c r="O66" s="281"/>
      <c r="P66" s="281"/>
      <c r="Q66" s="281"/>
      <c r="R66" s="281"/>
      <c r="S66" s="281"/>
      <c r="T66" s="281"/>
      <c r="U66" s="281"/>
      <c r="V66" s="281"/>
      <c r="W66" s="281"/>
      <c r="X66" s="281"/>
      <c r="Y66" s="281"/>
      <c r="Z66" s="281"/>
      <c r="AA66" s="281"/>
      <c r="AB66" s="281"/>
      <c r="AC66" s="281"/>
      <c r="AD66" s="281"/>
      <c r="AE66" s="281"/>
      <c r="AF66" s="281"/>
      <c r="AG66" s="281"/>
      <c r="AH66" s="281"/>
      <c r="AI66" s="281"/>
      <c r="AJ66" s="281"/>
      <c r="AK66" s="84"/>
      <c r="AL66" s="84"/>
      <c r="AM66" s="84"/>
      <c r="AN66" s="84"/>
      <c r="AO66" s="84"/>
      <c r="AP66" s="84"/>
      <c r="AQ66" s="84"/>
      <c r="AR66" s="84"/>
      <c r="AS66" s="84"/>
      <c r="AT66" s="43"/>
      <c r="AY66" s="42"/>
    </row>
    <row r="67" spans="1:51" hidden="1" x14ac:dyDescent="0.2">
      <c r="A67" s="85" t="s">
        <v>90</v>
      </c>
      <c r="B67" s="86">
        <f t="shared" ref="B67:AS67" si="18">IF(ISERROR(COUNTIF(B$9:B$58,B122)/$A$90),0,COUNTIF(B$9:B$58,B122)/$A$90)</f>
        <v>0</v>
      </c>
      <c r="C67" s="87">
        <f t="shared" si="18"/>
        <v>0</v>
      </c>
      <c r="D67" s="87">
        <f t="shared" si="18"/>
        <v>0</v>
      </c>
      <c r="E67" s="87">
        <f t="shared" si="18"/>
        <v>0</v>
      </c>
      <c r="F67" s="88">
        <f t="shared" si="18"/>
        <v>0</v>
      </c>
      <c r="G67" s="86">
        <f t="shared" si="18"/>
        <v>0</v>
      </c>
      <c r="H67" s="87">
        <f t="shared" si="18"/>
        <v>0</v>
      </c>
      <c r="I67" s="87">
        <f t="shared" si="18"/>
        <v>0</v>
      </c>
      <c r="J67" s="88">
        <f t="shared" si="18"/>
        <v>0</v>
      </c>
      <c r="K67" s="86">
        <f t="shared" si="18"/>
        <v>0</v>
      </c>
      <c r="L67" s="87">
        <f t="shared" si="18"/>
        <v>0</v>
      </c>
      <c r="M67" s="87">
        <f t="shared" si="18"/>
        <v>0</v>
      </c>
      <c r="N67" s="88">
        <f t="shared" si="18"/>
        <v>0</v>
      </c>
      <c r="O67" s="86">
        <f t="shared" si="18"/>
        <v>0</v>
      </c>
      <c r="P67" s="87">
        <f t="shared" si="18"/>
        <v>0</v>
      </c>
      <c r="Q67" s="87">
        <f t="shared" si="18"/>
        <v>0</v>
      </c>
      <c r="R67" s="88">
        <f t="shared" si="18"/>
        <v>0</v>
      </c>
      <c r="S67" s="86">
        <f t="shared" si="18"/>
        <v>0</v>
      </c>
      <c r="T67" s="87">
        <f t="shared" si="18"/>
        <v>0</v>
      </c>
      <c r="U67" s="87">
        <f t="shared" si="18"/>
        <v>0</v>
      </c>
      <c r="V67" s="88">
        <f t="shared" si="18"/>
        <v>0</v>
      </c>
      <c r="W67" s="86">
        <f t="shared" si="18"/>
        <v>0</v>
      </c>
      <c r="X67" s="87">
        <f t="shared" si="18"/>
        <v>0</v>
      </c>
      <c r="Y67" s="87">
        <f t="shared" si="18"/>
        <v>0</v>
      </c>
      <c r="Z67" s="88">
        <f t="shared" si="18"/>
        <v>0</v>
      </c>
      <c r="AA67" s="86">
        <f t="shared" si="18"/>
        <v>0</v>
      </c>
      <c r="AB67" s="87">
        <f t="shared" si="18"/>
        <v>0</v>
      </c>
      <c r="AC67" s="87">
        <f t="shared" si="18"/>
        <v>0</v>
      </c>
      <c r="AD67" s="88">
        <f t="shared" si="18"/>
        <v>0</v>
      </c>
      <c r="AE67" s="86">
        <f t="shared" si="18"/>
        <v>0</v>
      </c>
      <c r="AF67" s="87">
        <f t="shared" si="18"/>
        <v>0</v>
      </c>
      <c r="AG67" s="88">
        <f t="shared" si="18"/>
        <v>0</v>
      </c>
      <c r="AH67" s="86">
        <f t="shared" si="18"/>
        <v>0</v>
      </c>
      <c r="AI67" s="87">
        <f t="shared" si="18"/>
        <v>0</v>
      </c>
      <c r="AJ67" s="87">
        <f t="shared" si="18"/>
        <v>0</v>
      </c>
      <c r="AK67" s="88">
        <f t="shared" si="18"/>
        <v>0</v>
      </c>
      <c r="AL67" s="86">
        <f t="shared" si="18"/>
        <v>0</v>
      </c>
      <c r="AM67" s="87">
        <f t="shared" si="18"/>
        <v>0</v>
      </c>
      <c r="AN67" s="87">
        <f t="shared" si="18"/>
        <v>0</v>
      </c>
      <c r="AO67" s="88">
        <f t="shared" si="18"/>
        <v>0</v>
      </c>
      <c r="AP67" s="86">
        <f t="shared" si="18"/>
        <v>0</v>
      </c>
      <c r="AQ67" s="87">
        <f t="shared" si="18"/>
        <v>0</v>
      </c>
      <c r="AR67" s="88">
        <f t="shared" si="18"/>
        <v>0</v>
      </c>
      <c r="AS67" s="86">
        <f t="shared" si="18"/>
        <v>0</v>
      </c>
      <c r="AT67" s="43"/>
    </row>
    <row r="68" spans="1:51" hidden="1" x14ac:dyDescent="0.2">
      <c r="A68" s="85" t="s">
        <v>91</v>
      </c>
      <c r="B68" s="89">
        <f t="shared" ref="B68:AS68" si="19">IF(ISERROR(COUNTIF(B$9:B$58,B123)/$A$90),0,COUNTIF(B$9:B$58,B123)/$A$90)</f>
        <v>0</v>
      </c>
      <c r="C68" s="90">
        <f t="shared" si="19"/>
        <v>0</v>
      </c>
      <c r="D68" s="90">
        <f t="shared" si="19"/>
        <v>0</v>
      </c>
      <c r="E68" s="90">
        <f t="shared" si="19"/>
        <v>0</v>
      </c>
      <c r="F68" s="91">
        <f t="shared" si="19"/>
        <v>0</v>
      </c>
      <c r="G68" s="89">
        <f t="shared" si="19"/>
        <v>0</v>
      </c>
      <c r="H68" s="90">
        <f t="shared" si="19"/>
        <v>0</v>
      </c>
      <c r="I68" s="90">
        <f t="shared" si="19"/>
        <v>0</v>
      </c>
      <c r="J68" s="91">
        <f t="shared" si="19"/>
        <v>0</v>
      </c>
      <c r="K68" s="89">
        <f t="shared" si="19"/>
        <v>0</v>
      </c>
      <c r="L68" s="90">
        <f t="shared" si="19"/>
        <v>0</v>
      </c>
      <c r="M68" s="90">
        <f t="shared" si="19"/>
        <v>0</v>
      </c>
      <c r="N68" s="91">
        <f t="shared" si="19"/>
        <v>0</v>
      </c>
      <c r="O68" s="89">
        <f t="shared" si="19"/>
        <v>0</v>
      </c>
      <c r="P68" s="90">
        <f t="shared" si="19"/>
        <v>0</v>
      </c>
      <c r="Q68" s="90">
        <f t="shared" si="19"/>
        <v>0</v>
      </c>
      <c r="R68" s="91">
        <f t="shared" si="19"/>
        <v>0</v>
      </c>
      <c r="S68" s="89">
        <f t="shared" si="19"/>
        <v>0</v>
      </c>
      <c r="T68" s="90">
        <f t="shared" si="19"/>
        <v>0</v>
      </c>
      <c r="U68" s="90">
        <f t="shared" si="19"/>
        <v>0</v>
      </c>
      <c r="V68" s="91">
        <f t="shared" si="19"/>
        <v>0</v>
      </c>
      <c r="W68" s="89">
        <f t="shared" si="19"/>
        <v>0</v>
      </c>
      <c r="X68" s="90">
        <f t="shared" si="19"/>
        <v>0</v>
      </c>
      <c r="Y68" s="90">
        <f t="shared" si="19"/>
        <v>0</v>
      </c>
      <c r="Z68" s="91">
        <f t="shared" si="19"/>
        <v>0</v>
      </c>
      <c r="AA68" s="89">
        <f t="shared" si="19"/>
        <v>0</v>
      </c>
      <c r="AB68" s="90">
        <f t="shared" si="19"/>
        <v>0</v>
      </c>
      <c r="AC68" s="90">
        <f t="shared" si="19"/>
        <v>0</v>
      </c>
      <c r="AD68" s="91">
        <f t="shared" si="19"/>
        <v>0</v>
      </c>
      <c r="AE68" s="89">
        <f t="shared" si="19"/>
        <v>0</v>
      </c>
      <c r="AF68" s="90">
        <f t="shared" si="19"/>
        <v>0</v>
      </c>
      <c r="AG68" s="91">
        <f t="shared" si="19"/>
        <v>0</v>
      </c>
      <c r="AH68" s="89">
        <f t="shared" si="19"/>
        <v>0</v>
      </c>
      <c r="AI68" s="90">
        <f t="shared" si="19"/>
        <v>0</v>
      </c>
      <c r="AJ68" s="90">
        <f t="shared" si="19"/>
        <v>0</v>
      </c>
      <c r="AK68" s="91">
        <f t="shared" si="19"/>
        <v>0</v>
      </c>
      <c r="AL68" s="89">
        <f t="shared" si="19"/>
        <v>0</v>
      </c>
      <c r="AM68" s="90">
        <f t="shared" si="19"/>
        <v>0</v>
      </c>
      <c r="AN68" s="90">
        <f t="shared" si="19"/>
        <v>0</v>
      </c>
      <c r="AO68" s="91">
        <f t="shared" si="19"/>
        <v>0</v>
      </c>
      <c r="AP68" s="89">
        <f t="shared" si="19"/>
        <v>0</v>
      </c>
      <c r="AQ68" s="90">
        <f t="shared" si="19"/>
        <v>0</v>
      </c>
      <c r="AR68" s="91">
        <f t="shared" si="19"/>
        <v>0</v>
      </c>
      <c r="AS68" s="89">
        <f t="shared" si="19"/>
        <v>0</v>
      </c>
      <c r="AT68" s="43"/>
    </row>
    <row r="69" spans="1:51" hidden="1" x14ac:dyDescent="0.2">
      <c r="A69" s="85" t="s">
        <v>92</v>
      </c>
      <c r="B69" s="89">
        <f t="shared" ref="B69:AK69" si="20">IF(ISERROR(COUNTIF(B$9:B$58,B124)/$A$90),0,COUNTIF(B$9:B$58,B124)/$A$90)</f>
        <v>0</v>
      </c>
      <c r="C69" s="90">
        <f t="shared" si="20"/>
        <v>0</v>
      </c>
      <c r="D69" s="90">
        <f t="shared" si="20"/>
        <v>0</v>
      </c>
      <c r="E69" s="90">
        <f t="shared" si="20"/>
        <v>0</v>
      </c>
      <c r="F69" s="91">
        <f t="shared" si="20"/>
        <v>0</v>
      </c>
      <c r="G69" s="89">
        <f t="shared" si="20"/>
        <v>0</v>
      </c>
      <c r="H69" s="90">
        <f t="shared" si="20"/>
        <v>0</v>
      </c>
      <c r="I69" s="90">
        <f t="shared" si="20"/>
        <v>0</v>
      </c>
      <c r="J69" s="91">
        <f t="shared" si="20"/>
        <v>0</v>
      </c>
      <c r="K69" s="89">
        <f t="shared" si="20"/>
        <v>0</v>
      </c>
      <c r="L69" s="90">
        <f t="shared" si="20"/>
        <v>0</v>
      </c>
      <c r="M69" s="90">
        <f t="shared" si="20"/>
        <v>0</v>
      </c>
      <c r="N69" s="91">
        <f t="shared" si="20"/>
        <v>0</v>
      </c>
      <c r="O69" s="89">
        <f t="shared" si="20"/>
        <v>0</v>
      </c>
      <c r="P69" s="90">
        <f t="shared" si="20"/>
        <v>0</v>
      </c>
      <c r="Q69" s="90">
        <f t="shared" si="20"/>
        <v>0</v>
      </c>
      <c r="R69" s="91">
        <f t="shared" si="20"/>
        <v>0</v>
      </c>
      <c r="S69" s="89">
        <f t="shared" si="20"/>
        <v>0</v>
      </c>
      <c r="T69" s="90">
        <f t="shared" si="20"/>
        <v>0</v>
      </c>
      <c r="U69" s="90">
        <f t="shared" si="20"/>
        <v>0</v>
      </c>
      <c r="V69" s="91">
        <f t="shared" si="20"/>
        <v>0</v>
      </c>
      <c r="W69" s="89">
        <f t="shared" si="20"/>
        <v>0</v>
      </c>
      <c r="X69" s="90">
        <f t="shared" si="20"/>
        <v>0</v>
      </c>
      <c r="Y69" s="90">
        <f t="shared" si="20"/>
        <v>0</v>
      </c>
      <c r="Z69" s="91">
        <f t="shared" si="20"/>
        <v>0</v>
      </c>
      <c r="AA69" s="89">
        <f t="shared" si="20"/>
        <v>0</v>
      </c>
      <c r="AB69" s="90">
        <f t="shared" si="20"/>
        <v>0</v>
      </c>
      <c r="AC69" s="90">
        <f t="shared" si="20"/>
        <v>0</v>
      </c>
      <c r="AD69" s="91">
        <f t="shared" si="20"/>
        <v>0</v>
      </c>
      <c r="AE69" s="89">
        <f t="shared" si="20"/>
        <v>0</v>
      </c>
      <c r="AF69" s="90">
        <f t="shared" si="20"/>
        <v>0</v>
      </c>
      <c r="AG69" s="91">
        <f t="shared" si="20"/>
        <v>0</v>
      </c>
      <c r="AH69" s="89">
        <f t="shared" si="20"/>
        <v>0</v>
      </c>
      <c r="AI69" s="90">
        <f t="shared" si="20"/>
        <v>0</v>
      </c>
      <c r="AJ69" s="90">
        <f t="shared" si="20"/>
        <v>0</v>
      </c>
      <c r="AK69" s="91">
        <f t="shared" si="20"/>
        <v>0</v>
      </c>
      <c r="AL69" s="92"/>
      <c r="AM69" s="90"/>
      <c r="AN69" s="90"/>
      <c r="AO69" s="91"/>
      <c r="AP69" s="89"/>
      <c r="AQ69" s="90"/>
      <c r="AR69" s="91"/>
      <c r="AS69" s="89"/>
      <c r="AT69" s="43"/>
    </row>
    <row r="70" spans="1:51" hidden="1" x14ac:dyDescent="0.2">
      <c r="A70" s="85" t="s">
        <v>93</v>
      </c>
      <c r="B70" s="76"/>
      <c r="C70" s="77"/>
      <c r="D70" s="77"/>
      <c r="E70" s="77"/>
      <c r="F70" s="78"/>
      <c r="G70" s="89">
        <f t="shared" ref="G70:N70" si="21">IF(ISERROR(COUNTIF(G$9:G$58,G125)/$A$90),0,COUNTIF(G$9:G$58,G125)/$A$90)</f>
        <v>0</v>
      </c>
      <c r="H70" s="90">
        <f t="shared" si="21"/>
        <v>0</v>
      </c>
      <c r="I70" s="90">
        <f t="shared" si="21"/>
        <v>0</v>
      </c>
      <c r="J70" s="91">
        <f t="shared" si="21"/>
        <v>0</v>
      </c>
      <c r="K70" s="89">
        <f t="shared" si="21"/>
        <v>0</v>
      </c>
      <c r="L70" s="90">
        <f t="shared" si="21"/>
        <v>0</v>
      </c>
      <c r="M70" s="90">
        <f t="shared" si="21"/>
        <v>0</v>
      </c>
      <c r="N70" s="91">
        <f t="shared" si="21"/>
        <v>0</v>
      </c>
      <c r="O70" s="89"/>
      <c r="P70" s="90"/>
      <c r="Q70" s="90"/>
      <c r="R70" s="91"/>
      <c r="S70" s="76"/>
      <c r="T70" s="77"/>
      <c r="U70" s="77"/>
      <c r="V70" s="78"/>
      <c r="W70" s="89">
        <f>IF(ISERROR(COUNTIF(W$9:W$58,W125)/$A$90),0,COUNTIF(W$9:W$58,W125)/$A$90)</f>
        <v>0</v>
      </c>
      <c r="X70" s="90">
        <f>IF(ISERROR(COUNTIF(X$9:X$58,X125)/$A$90),0,COUNTIF(X$9:X$58,X125)/$A$90)</f>
        <v>0</v>
      </c>
      <c r="Y70" s="90">
        <f>IF(ISERROR(COUNTIF(Y$9:Y$58,Y125)/$A$90),0,COUNTIF(Y$9:Y$58,Y125)/$A$90)</f>
        <v>0</v>
      </c>
      <c r="Z70" s="91">
        <f>IF(ISERROR(COUNTIF(Z$9:Z$58,Z125)/$A$90),0,COUNTIF(Z$9:Z$58,Z125)/$A$90)</f>
        <v>0</v>
      </c>
      <c r="AA70" s="76"/>
      <c r="AB70" s="77"/>
      <c r="AC70" s="77"/>
      <c r="AD70" s="78"/>
      <c r="AE70" s="89">
        <f>IF(ISERROR(COUNTIF(AE$9:AE$58,AE125)/$A$90),0,COUNTIF(AE$9:AE$58,AE125)/$A$90)</f>
        <v>0</v>
      </c>
      <c r="AF70" s="90">
        <f>IF(ISERROR(COUNTIF(AF$9:AF$58,AF125)/$A$90),0,COUNTIF(AF$9:AF$58,AF125)/$A$90)</f>
        <v>0</v>
      </c>
      <c r="AG70" s="91">
        <f>IF(ISERROR(COUNTIF(AG$9:AG$58,AG125)/$A$90),0,COUNTIF(AG$9:AG$58,AG125)/$A$90)</f>
        <v>0</v>
      </c>
      <c r="AH70" s="76"/>
      <c r="AI70" s="77"/>
      <c r="AJ70" s="77"/>
      <c r="AK70" s="78"/>
      <c r="AL70" s="89"/>
      <c r="AM70" s="90"/>
      <c r="AN70" s="90"/>
      <c r="AO70" s="91"/>
      <c r="AP70" s="89"/>
      <c r="AQ70" s="90"/>
      <c r="AR70" s="91"/>
      <c r="AS70" s="89"/>
      <c r="AT70" s="43"/>
    </row>
    <row r="71" spans="1:51" hidden="1" x14ac:dyDescent="0.2">
      <c r="A71" s="85" t="s">
        <v>94</v>
      </c>
      <c r="B71" s="76"/>
      <c r="C71" s="77"/>
      <c r="D71" s="77"/>
      <c r="E71" s="77"/>
      <c r="F71" s="78"/>
      <c r="G71" s="89">
        <f t="shared" ref="G71:N71" si="22">IF(ISERROR(COUNTIF(G$9:G$58,G81)/$A$90),0,COUNTIF(G$9:G$58,G81)/$A$90)</f>
        <v>0</v>
      </c>
      <c r="H71" s="90">
        <f t="shared" si="22"/>
        <v>0</v>
      </c>
      <c r="I71" s="90">
        <f t="shared" si="22"/>
        <v>0</v>
      </c>
      <c r="J71" s="91">
        <f t="shared" si="22"/>
        <v>0</v>
      </c>
      <c r="K71" s="89">
        <f t="shared" si="22"/>
        <v>0</v>
      </c>
      <c r="L71" s="90">
        <f t="shared" si="22"/>
        <v>0</v>
      </c>
      <c r="M71" s="90">
        <f t="shared" si="22"/>
        <v>0</v>
      </c>
      <c r="N71" s="91">
        <f t="shared" si="22"/>
        <v>0</v>
      </c>
      <c r="O71" s="89"/>
      <c r="P71" s="90"/>
      <c r="Q71" s="90"/>
      <c r="R71" s="91"/>
      <c r="S71" s="76"/>
      <c r="T71" s="77"/>
      <c r="U71" s="77"/>
      <c r="V71" s="78"/>
      <c r="W71" s="89">
        <f>IF(ISERROR(COUNTIF(W$9:W$58,W81)/$A$90),0,COUNTIF(W$9:W$58,W81)/$A$90)</f>
        <v>0</v>
      </c>
      <c r="X71" s="90">
        <f>IF(ISERROR(COUNTIF(X$9:X$58,X81)/$A$90),0,COUNTIF(X$9:X$58,X81)/$A$90)</f>
        <v>0</v>
      </c>
      <c r="Y71" s="90">
        <f>IF(ISERROR(COUNTIF(Y$9:Y$58,Y81)/$A$90),0,COUNTIF(Y$9:Y$58,Y81)/$A$90)</f>
        <v>0</v>
      </c>
      <c r="Z71" s="91">
        <f>IF(ISERROR(COUNTIF(Z$9:Z$58,Z81)/$A$90),0,COUNTIF(Z$9:Z$58,Z81)/$A$90)</f>
        <v>0</v>
      </c>
      <c r="AA71" s="76"/>
      <c r="AB71" s="77"/>
      <c r="AC71" s="77"/>
      <c r="AD71" s="78"/>
      <c r="AE71" s="89">
        <f t="shared" ref="AE71:AG72" si="23">IF(ISERROR(COUNTIF(AE$9:AE$58,AE81)/$A$90),0,COUNTIF(AE$9:AE$58,AE81)/$A$90)</f>
        <v>0</v>
      </c>
      <c r="AF71" s="90">
        <f t="shared" si="23"/>
        <v>0</v>
      </c>
      <c r="AG71" s="91">
        <f t="shared" si="23"/>
        <v>0</v>
      </c>
      <c r="AH71" s="76"/>
      <c r="AI71" s="77"/>
      <c r="AJ71" s="77"/>
      <c r="AK71" s="78"/>
      <c r="AL71" s="89"/>
      <c r="AM71" s="90"/>
      <c r="AN71" s="90"/>
      <c r="AO71" s="91"/>
      <c r="AP71" s="89"/>
      <c r="AQ71" s="90"/>
      <c r="AR71" s="91"/>
      <c r="AS71" s="89"/>
      <c r="AT71" s="43"/>
    </row>
    <row r="72" spans="1:51" hidden="1" x14ac:dyDescent="0.2">
      <c r="A72" s="85" t="s">
        <v>23</v>
      </c>
      <c r="B72" s="76"/>
      <c r="C72" s="77"/>
      <c r="D72" s="77"/>
      <c r="E72" s="77"/>
      <c r="F72" s="78"/>
      <c r="G72" s="76"/>
      <c r="H72" s="77"/>
      <c r="I72" s="77"/>
      <c r="J72" s="78"/>
      <c r="K72" s="76"/>
      <c r="L72" s="77"/>
      <c r="M72" s="77"/>
      <c r="N72" s="78"/>
      <c r="O72" s="76"/>
      <c r="P72" s="77"/>
      <c r="Q72" s="77"/>
      <c r="R72" s="78"/>
      <c r="S72" s="76"/>
      <c r="T72" s="77"/>
      <c r="U72" s="77"/>
      <c r="V72" s="78"/>
      <c r="W72" s="76"/>
      <c r="X72" s="77"/>
      <c r="Y72" s="77"/>
      <c r="Z72" s="78"/>
      <c r="AA72" s="76"/>
      <c r="AB72" s="77"/>
      <c r="AC72" s="77"/>
      <c r="AD72" s="78"/>
      <c r="AE72" s="89">
        <f t="shared" si="23"/>
        <v>0</v>
      </c>
      <c r="AF72" s="90">
        <f t="shared" si="23"/>
        <v>0</v>
      </c>
      <c r="AG72" s="91">
        <f t="shared" si="23"/>
        <v>0</v>
      </c>
      <c r="AH72" s="76"/>
      <c r="AI72" s="77"/>
      <c r="AJ72" s="77"/>
      <c r="AK72" s="78"/>
      <c r="AL72" s="76"/>
      <c r="AM72" s="77"/>
      <c r="AN72" s="77"/>
      <c r="AO72" s="78"/>
      <c r="AP72" s="76"/>
      <c r="AQ72" s="77"/>
      <c r="AR72" s="78"/>
      <c r="AS72" s="76"/>
      <c r="AT72" s="43"/>
    </row>
    <row r="73" spans="1:51" hidden="1" x14ac:dyDescent="0.2"/>
    <row r="74" spans="1:51" ht="11.25" hidden="1" customHeight="1" x14ac:dyDescent="0.2">
      <c r="A74" s="51"/>
    </row>
    <row r="75" spans="1:51" hidden="1" x14ac:dyDescent="0.2">
      <c r="A75" s="51"/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</row>
    <row r="76" spans="1:51" hidden="1" x14ac:dyDescent="0.2"/>
    <row r="77" spans="1:51" hidden="1" x14ac:dyDescent="0.2"/>
    <row r="78" spans="1:51" hidden="1" x14ac:dyDescent="0.2"/>
    <row r="79" spans="1:51" s="41" customFormat="1" x14ac:dyDescent="0.2">
      <c r="A79" s="201" t="s">
        <v>110</v>
      </c>
      <c r="B79" s="199">
        <f>IF(ISERROR(COUNTIF(B$9:B$59,B110)/$A$90),0,COUNTIF(B$9:B$59,B110)/$A$90)</f>
        <v>0</v>
      </c>
      <c r="C79" s="199">
        <f>IF(ISERROR(COUNTIF(C$9:C$59,C110)/$A$90),0,COUNTIF(C$9:C$59,C110)/$A$90)</f>
        <v>0</v>
      </c>
      <c r="D79" s="199">
        <f>IF(ISERROR(COUNTIF(D$9:D$59,D110)/$A$90),0,COUNTIF(D$9:D$59,D110)/$A$90)</f>
        <v>0</v>
      </c>
      <c r="E79" s="199">
        <f>IF(ISERROR(COUNTIF(E$9:E$59,E110)/$A$90),0,COUNTIF(E$9:E$59,E110)/$A$90)</f>
        <v>0</v>
      </c>
      <c r="F79" s="199">
        <f>IF(ISERROR(COUNTIF(F$9:F$59,F110)/$A$90),0,COUNTIF(F$9:F$59,F110)/$A$90)</f>
        <v>0</v>
      </c>
      <c r="G79" s="200" t="s">
        <v>59</v>
      </c>
      <c r="H79" s="200" t="s">
        <v>59</v>
      </c>
      <c r="I79" s="200" t="s">
        <v>59</v>
      </c>
      <c r="J79" s="200" t="s">
        <v>59</v>
      </c>
      <c r="K79" s="200" t="s">
        <v>59</v>
      </c>
      <c r="L79" s="200" t="s">
        <v>59</v>
      </c>
      <c r="M79" s="200" t="s">
        <v>59</v>
      </c>
      <c r="N79" s="200" t="s">
        <v>59</v>
      </c>
      <c r="O79" s="200" t="s">
        <v>59</v>
      </c>
      <c r="P79" s="200" t="s">
        <v>59</v>
      </c>
      <c r="Q79" s="200" t="s">
        <v>59</v>
      </c>
      <c r="R79" s="200" t="s">
        <v>59</v>
      </c>
      <c r="S79" s="200" t="s">
        <v>59</v>
      </c>
      <c r="T79" s="200" t="s">
        <v>59</v>
      </c>
      <c r="U79" s="200" t="s">
        <v>59</v>
      </c>
      <c r="V79" s="200" t="s">
        <v>59</v>
      </c>
      <c r="W79" s="200" t="s">
        <v>59</v>
      </c>
      <c r="X79" s="200" t="s">
        <v>59</v>
      </c>
      <c r="Y79" s="200" t="s">
        <v>59</v>
      </c>
      <c r="Z79" s="200" t="s">
        <v>59</v>
      </c>
      <c r="AA79" s="200" t="s">
        <v>59</v>
      </c>
      <c r="AB79" s="200" t="s">
        <v>59</v>
      </c>
      <c r="AC79" s="200" t="s">
        <v>59</v>
      </c>
      <c r="AD79" s="200" t="s">
        <v>59</v>
      </c>
      <c r="AE79" s="200" t="s">
        <v>59</v>
      </c>
      <c r="AF79" s="200" t="s">
        <v>59</v>
      </c>
      <c r="AG79" s="200" t="s">
        <v>59</v>
      </c>
      <c r="AH79" s="200" t="s">
        <v>59</v>
      </c>
      <c r="AI79" s="200" t="s">
        <v>59</v>
      </c>
      <c r="AJ79" s="200" t="s">
        <v>59</v>
      </c>
      <c r="AK79" s="200" t="s">
        <v>59</v>
      </c>
      <c r="AL79" s="200" t="s">
        <v>59</v>
      </c>
      <c r="AM79" s="200" t="s">
        <v>59</v>
      </c>
      <c r="AN79" s="200" t="s">
        <v>59</v>
      </c>
      <c r="AO79" s="200" t="s">
        <v>59</v>
      </c>
      <c r="AP79" s="198">
        <f>IF(ISERROR(COUNTIF(AP$9:AP$59,AT79)/A90),0,COUNTIF(AP$9:AP$59,AT79)/A90)</f>
        <v>0</v>
      </c>
      <c r="AQ79" s="187">
        <f>IF(ISERROR(COUNTIF(AQ$9:AQ$59,AT79)/A90),0,COUNTIF(AQ$9:AQ$59,AT79)/A90)</f>
        <v>0</v>
      </c>
      <c r="AR79" s="187">
        <f>IF(ISERROR(COUNTIF(AR$9:AR$59,AT79)/A90),0,COUNTIF(AR$9:AR$59,AT79)/A90)</f>
        <v>0</v>
      </c>
      <c r="AS79" s="187">
        <f>IF(ISERROR(COUNTIF(AS$9:AS$59,AT79)/A90),0,COUNTIF(AS$9:AS$59,AT79)/A90)</f>
        <v>0</v>
      </c>
      <c r="AT79" s="189">
        <v>0</v>
      </c>
    </row>
    <row r="80" spans="1:51" s="41" customFormat="1" x14ac:dyDescent="0.2">
      <c r="A80" s="201" t="s">
        <v>23</v>
      </c>
      <c r="B80" s="199">
        <f>IF(ISERROR(COUNTIF(B$9:B$59,B111)/$A$90),0,COUNTIF(B$9:B$59,B111)/$A$90)</f>
        <v>0</v>
      </c>
      <c r="C80" s="199">
        <f>IF(ISERROR(COUNTIF(C$9:C$59,C111)/A90),0,COUNTIF(C$9:C$59,C111)/A90)</f>
        <v>0</v>
      </c>
      <c r="D80" s="199">
        <f>IF(ISERROR(COUNTIF(D$9:D$59,D111)/$A$90),0,COUNTIF(D$9:D$59,D111)/$A$90)</f>
        <v>0</v>
      </c>
      <c r="E80" s="199">
        <f>IF(ISERROR(COUNTIF(E$9:E$59,E111)/A90),0,COUNTIF(E$9:E$59,E111)/A90)</f>
        <v>0</v>
      </c>
      <c r="F80" s="199">
        <f>IF(ISERROR(COUNTIF(F$9:F$59,F111)/A90),0,COUNTIF(F$9:F$59,F111)/A90)</f>
        <v>0</v>
      </c>
      <c r="G80" s="200" t="s">
        <v>59</v>
      </c>
      <c r="H80" s="200" t="s">
        <v>59</v>
      </c>
      <c r="I80" s="200" t="s">
        <v>59</v>
      </c>
      <c r="J80" s="200" t="s">
        <v>59</v>
      </c>
      <c r="K80" s="200" t="s">
        <v>59</v>
      </c>
      <c r="L80" s="200" t="s">
        <v>59</v>
      </c>
      <c r="M80" s="200" t="s">
        <v>59</v>
      </c>
      <c r="N80" s="200" t="s">
        <v>59</v>
      </c>
      <c r="O80" s="200" t="s">
        <v>59</v>
      </c>
      <c r="P80" s="200" t="s">
        <v>59</v>
      </c>
      <c r="Q80" s="200" t="s">
        <v>59</v>
      </c>
      <c r="R80" s="200" t="s">
        <v>59</v>
      </c>
      <c r="S80" s="200" t="s">
        <v>59</v>
      </c>
      <c r="T80" s="200" t="s">
        <v>59</v>
      </c>
      <c r="U80" s="200" t="s">
        <v>59</v>
      </c>
      <c r="V80" s="200" t="s">
        <v>59</v>
      </c>
      <c r="W80" s="200" t="s">
        <v>59</v>
      </c>
      <c r="X80" s="200" t="s">
        <v>59</v>
      </c>
      <c r="Y80" s="200" t="s">
        <v>59</v>
      </c>
      <c r="Z80" s="200" t="s">
        <v>59</v>
      </c>
      <c r="AA80" s="200" t="s">
        <v>59</v>
      </c>
      <c r="AB80" s="200" t="s">
        <v>59</v>
      </c>
      <c r="AC80" s="200" t="s">
        <v>59</v>
      </c>
      <c r="AD80" s="200" t="s">
        <v>59</v>
      </c>
      <c r="AE80" s="200" t="s">
        <v>59</v>
      </c>
      <c r="AF80" s="200" t="s">
        <v>59</v>
      </c>
      <c r="AG80" s="200" t="s">
        <v>59</v>
      </c>
      <c r="AH80" s="200" t="s">
        <v>59</v>
      </c>
      <c r="AI80" s="200" t="s">
        <v>59</v>
      </c>
      <c r="AJ80" s="200" t="s">
        <v>59</v>
      </c>
      <c r="AK80" s="200" t="s">
        <v>59</v>
      </c>
      <c r="AL80" s="200" t="s">
        <v>59</v>
      </c>
      <c r="AM80" s="200" t="s">
        <v>59</v>
      </c>
      <c r="AN80" s="200" t="s">
        <v>59</v>
      </c>
      <c r="AO80" s="200" t="s">
        <v>59</v>
      </c>
      <c r="AP80" s="198">
        <f>IF(ISERROR(COUNTIF(AP$9:AP$59,AT80)/A90),0,COUNTIF(AP$9:AP$59,AT80)/A90)</f>
        <v>0</v>
      </c>
      <c r="AQ80" s="187">
        <f>IF(ISERROR(COUNTIF(AQ$9:AQ$59,AT80)/A90),0,COUNTIF(AQ$9:AQ$59,AT80)/A90)</f>
        <v>0</v>
      </c>
      <c r="AR80" s="187">
        <f>IF(ISERROR(COUNTIF(AR$9:AR$59,AT80)/A90),0,COUNTIF(AR$9:AR$59,AT80)/A90)</f>
        <v>0</v>
      </c>
      <c r="AS80" s="187">
        <f>IF(ISERROR(COUNTIF(AS$9:AS$59,AT80)/A90),0,COUNTIF(AS$9:AS$59,AT80)/A90)</f>
        <v>0</v>
      </c>
      <c r="AT80" s="189">
        <v>1</v>
      </c>
    </row>
    <row r="81" spans="1:55" s="41" customFormat="1" x14ac:dyDescent="0.2">
      <c r="A81" s="201" t="s">
        <v>4</v>
      </c>
      <c r="B81" s="200" t="s">
        <v>59</v>
      </c>
      <c r="C81" s="200" t="s">
        <v>59</v>
      </c>
      <c r="D81" s="200" t="s">
        <v>59</v>
      </c>
      <c r="E81" s="200" t="s">
        <v>59</v>
      </c>
      <c r="F81" s="200" t="s">
        <v>59</v>
      </c>
      <c r="G81" s="199">
        <f>IF(ISERROR(COUNTIF(G$9:G$59,G112)/$A$90),0,COUNTIF(G$9:G$59,G112)/$A$90)</f>
        <v>0</v>
      </c>
      <c r="H81" s="199">
        <f t="shared" ref="H81:AO85" si="24">IF(ISERROR(COUNTIF(H$9:H$59,H112)/$A$90),0,COUNTIF(H$9:H$59,H112)/$A$90)</f>
        <v>0</v>
      </c>
      <c r="I81" s="199">
        <f t="shared" si="24"/>
        <v>0</v>
      </c>
      <c r="J81" s="199">
        <f t="shared" si="24"/>
        <v>0</v>
      </c>
      <c r="K81" s="199">
        <f t="shared" si="24"/>
        <v>0</v>
      </c>
      <c r="L81" s="199">
        <f t="shared" si="24"/>
        <v>0</v>
      </c>
      <c r="M81" s="199">
        <f t="shared" si="24"/>
        <v>0</v>
      </c>
      <c r="N81" s="199">
        <f t="shared" si="24"/>
        <v>0</v>
      </c>
      <c r="O81" s="199">
        <f t="shared" si="24"/>
        <v>0</v>
      </c>
      <c r="P81" s="199">
        <f t="shared" si="24"/>
        <v>0</v>
      </c>
      <c r="Q81" s="199">
        <f t="shared" si="24"/>
        <v>0</v>
      </c>
      <c r="R81" s="199">
        <f t="shared" si="24"/>
        <v>0</v>
      </c>
      <c r="S81" s="199">
        <f t="shared" si="24"/>
        <v>0</v>
      </c>
      <c r="T81" s="199">
        <f t="shared" si="24"/>
        <v>0</v>
      </c>
      <c r="U81" s="199">
        <f t="shared" si="24"/>
        <v>0</v>
      </c>
      <c r="V81" s="199">
        <f t="shared" si="24"/>
        <v>0</v>
      </c>
      <c r="W81" s="199">
        <f t="shared" si="24"/>
        <v>0</v>
      </c>
      <c r="X81" s="199">
        <f t="shared" si="24"/>
        <v>0</v>
      </c>
      <c r="Y81" s="199">
        <f t="shared" si="24"/>
        <v>0</v>
      </c>
      <c r="Z81" s="199">
        <f t="shared" si="24"/>
        <v>0</v>
      </c>
      <c r="AA81" s="199">
        <f t="shared" si="24"/>
        <v>0</v>
      </c>
      <c r="AB81" s="199">
        <f t="shared" si="24"/>
        <v>0</v>
      </c>
      <c r="AC81" s="199">
        <f t="shared" si="24"/>
        <v>0</v>
      </c>
      <c r="AD81" s="199">
        <f t="shared" si="24"/>
        <v>0</v>
      </c>
      <c r="AE81" s="199">
        <f t="shared" si="24"/>
        <v>0</v>
      </c>
      <c r="AF81" s="199">
        <f t="shared" si="24"/>
        <v>0</v>
      </c>
      <c r="AG81" s="199">
        <f t="shared" si="24"/>
        <v>0</v>
      </c>
      <c r="AH81" s="199">
        <f t="shared" si="24"/>
        <v>0</v>
      </c>
      <c r="AI81" s="199">
        <f t="shared" si="24"/>
        <v>0</v>
      </c>
      <c r="AJ81" s="199">
        <f t="shared" si="24"/>
        <v>0</v>
      </c>
      <c r="AK81" s="199">
        <f t="shared" si="24"/>
        <v>0</v>
      </c>
      <c r="AL81" s="199">
        <f t="shared" si="24"/>
        <v>0</v>
      </c>
      <c r="AM81" s="199">
        <f t="shared" si="24"/>
        <v>0</v>
      </c>
      <c r="AN81" s="199">
        <f t="shared" si="24"/>
        <v>0</v>
      </c>
      <c r="AO81" s="199">
        <f t="shared" si="24"/>
        <v>0</v>
      </c>
      <c r="AP81" s="198">
        <f>IF(ISERROR(COUNTIF(AP$9:AP$59,AT81)/A90),0,COUNTIF(AP$9:AP$59,AT81)/A90)</f>
        <v>0</v>
      </c>
      <c r="AQ81" s="187">
        <f>IF(ISERROR(COUNTIF(AQ$9:AQ$59,AT81)/A90),0,COUNTIF(AQ$9:AQ$59,AT81)/A90)</f>
        <v>0</v>
      </c>
      <c r="AR81" s="187">
        <f>IF(ISERROR(COUNTIF(AR$9:AR$59,AT81)/A90),0,COUNTIF(AR$9:AR$59,AT81)/A90)</f>
        <v>0</v>
      </c>
      <c r="AS81" s="187">
        <f>IF(ISERROR(COUNTIF(AS$9:AS$59,AT81)/A90),0,COUNTIF(AS$9:AS$59,AT81)/A90)</f>
        <v>0</v>
      </c>
      <c r="AT81" s="189">
        <v>2</v>
      </c>
    </row>
    <row r="82" spans="1:55" s="41" customFormat="1" x14ac:dyDescent="0.2">
      <c r="A82" s="201" t="s">
        <v>2</v>
      </c>
      <c r="B82" s="200" t="s">
        <v>59</v>
      </c>
      <c r="C82" s="200" t="s">
        <v>59</v>
      </c>
      <c r="D82" s="200" t="s">
        <v>59</v>
      </c>
      <c r="E82" s="200" t="s">
        <v>59</v>
      </c>
      <c r="F82" s="200" t="s">
        <v>59</v>
      </c>
      <c r="G82" s="199">
        <f t="shared" ref="G82:V85" si="25">IF(ISERROR(COUNTIF(G$9:G$59,G113)/$A$90),0,COUNTIF(G$9:G$59,G113)/$A$90)</f>
        <v>0</v>
      </c>
      <c r="H82" s="199">
        <f t="shared" si="25"/>
        <v>0</v>
      </c>
      <c r="I82" s="199">
        <f t="shared" si="25"/>
        <v>0</v>
      </c>
      <c r="J82" s="199">
        <f t="shared" si="25"/>
        <v>0</v>
      </c>
      <c r="K82" s="199">
        <f t="shared" si="25"/>
        <v>0</v>
      </c>
      <c r="L82" s="199">
        <f t="shared" si="25"/>
        <v>0</v>
      </c>
      <c r="M82" s="199">
        <f t="shared" si="25"/>
        <v>0</v>
      </c>
      <c r="N82" s="199">
        <f t="shared" si="25"/>
        <v>0</v>
      </c>
      <c r="O82" s="199">
        <f t="shared" si="25"/>
        <v>0</v>
      </c>
      <c r="P82" s="199">
        <f t="shared" si="25"/>
        <v>0</v>
      </c>
      <c r="Q82" s="199">
        <f t="shared" si="25"/>
        <v>0</v>
      </c>
      <c r="R82" s="199">
        <f t="shared" si="25"/>
        <v>0</v>
      </c>
      <c r="S82" s="199">
        <f t="shared" si="25"/>
        <v>0</v>
      </c>
      <c r="T82" s="199">
        <f t="shared" si="25"/>
        <v>0</v>
      </c>
      <c r="U82" s="199">
        <f t="shared" si="25"/>
        <v>0</v>
      </c>
      <c r="V82" s="199">
        <f t="shared" si="25"/>
        <v>0</v>
      </c>
      <c r="W82" s="199">
        <f t="shared" si="24"/>
        <v>0</v>
      </c>
      <c r="X82" s="199">
        <f t="shared" si="24"/>
        <v>0</v>
      </c>
      <c r="Y82" s="199">
        <f t="shared" si="24"/>
        <v>0</v>
      </c>
      <c r="Z82" s="199">
        <f t="shared" si="24"/>
        <v>0</v>
      </c>
      <c r="AA82" s="199">
        <f t="shared" si="24"/>
        <v>0</v>
      </c>
      <c r="AB82" s="199">
        <f t="shared" si="24"/>
        <v>0</v>
      </c>
      <c r="AC82" s="199">
        <f t="shared" si="24"/>
        <v>0</v>
      </c>
      <c r="AD82" s="199">
        <f t="shared" si="24"/>
        <v>0</v>
      </c>
      <c r="AE82" s="199">
        <f t="shared" si="24"/>
        <v>0</v>
      </c>
      <c r="AF82" s="199">
        <f t="shared" si="24"/>
        <v>0</v>
      </c>
      <c r="AG82" s="199">
        <f t="shared" si="24"/>
        <v>0</v>
      </c>
      <c r="AH82" s="199">
        <f t="shared" si="24"/>
        <v>0</v>
      </c>
      <c r="AI82" s="199">
        <f t="shared" si="24"/>
        <v>0</v>
      </c>
      <c r="AJ82" s="199">
        <f t="shared" si="24"/>
        <v>0</v>
      </c>
      <c r="AK82" s="199">
        <f t="shared" si="24"/>
        <v>0</v>
      </c>
      <c r="AL82" s="199">
        <f t="shared" si="24"/>
        <v>0</v>
      </c>
      <c r="AM82" s="199">
        <f t="shared" si="24"/>
        <v>0</v>
      </c>
      <c r="AN82" s="199">
        <f t="shared" si="24"/>
        <v>0</v>
      </c>
      <c r="AO82" s="199">
        <f t="shared" si="24"/>
        <v>0</v>
      </c>
      <c r="AP82" s="198">
        <f>IF(ISERROR(COUNTIF(AP$9:AP$59,AT82)/A90),0,COUNTIF(AP$9:AP$59,AT82)/A90)</f>
        <v>0</v>
      </c>
      <c r="AQ82" s="190" t="s">
        <v>59</v>
      </c>
      <c r="AR82" s="190" t="s">
        <v>59</v>
      </c>
      <c r="AS82" s="190" t="s">
        <v>59</v>
      </c>
      <c r="AT82" s="189">
        <v>3</v>
      </c>
    </row>
    <row r="83" spans="1:55" s="41" customFormat="1" x14ac:dyDescent="0.2">
      <c r="A83" s="201" t="s">
        <v>3</v>
      </c>
      <c r="B83" s="200" t="s">
        <v>59</v>
      </c>
      <c r="C83" s="200" t="s">
        <v>59</v>
      </c>
      <c r="D83" s="200" t="s">
        <v>59</v>
      </c>
      <c r="E83" s="200" t="s">
        <v>59</v>
      </c>
      <c r="F83" s="200" t="s">
        <v>59</v>
      </c>
      <c r="G83" s="199">
        <f t="shared" si="25"/>
        <v>0</v>
      </c>
      <c r="H83" s="199">
        <f t="shared" si="24"/>
        <v>0</v>
      </c>
      <c r="I83" s="199">
        <f t="shared" si="24"/>
        <v>0</v>
      </c>
      <c r="J83" s="199">
        <f t="shared" si="24"/>
        <v>0</v>
      </c>
      <c r="K83" s="199">
        <f t="shared" si="24"/>
        <v>0</v>
      </c>
      <c r="L83" s="199">
        <f t="shared" si="24"/>
        <v>0</v>
      </c>
      <c r="M83" s="199">
        <f t="shared" si="24"/>
        <v>0</v>
      </c>
      <c r="N83" s="199">
        <f t="shared" si="24"/>
        <v>0</v>
      </c>
      <c r="O83" s="199">
        <f t="shared" si="24"/>
        <v>0</v>
      </c>
      <c r="P83" s="199">
        <f t="shared" si="24"/>
        <v>0</v>
      </c>
      <c r="Q83" s="199">
        <f t="shared" si="24"/>
        <v>0</v>
      </c>
      <c r="R83" s="199">
        <f t="shared" si="24"/>
        <v>0</v>
      </c>
      <c r="S83" s="199">
        <f t="shared" si="24"/>
        <v>0</v>
      </c>
      <c r="T83" s="199">
        <f t="shared" si="24"/>
        <v>0</v>
      </c>
      <c r="U83" s="199">
        <f t="shared" si="24"/>
        <v>0</v>
      </c>
      <c r="V83" s="199">
        <f t="shared" si="24"/>
        <v>0</v>
      </c>
      <c r="W83" s="199">
        <f t="shared" si="24"/>
        <v>0</v>
      </c>
      <c r="X83" s="199">
        <f t="shared" si="24"/>
        <v>0</v>
      </c>
      <c r="Y83" s="199">
        <f t="shared" si="24"/>
        <v>0</v>
      </c>
      <c r="Z83" s="199">
        <f t="shared" si="24"/>
        <v>0</v>
      </c>
      <c r="AA83" s="199">
        <f t="shared" si="24"/>
        <v>0</v>
      </c>
      <c r="AB83" s="199">
        <f t="shared" si="24"/>
        <v>0</v>
      </c>
      <c r="AC83" s="199">
        <f t="shared" si="24"/>
        <v>0</v>
      </c>
      <c r="AD83" s="199">
        <f t="shared" si="24"/>
        <v>0</v>
      </c>
      <c r="AE83" s="199">
        <f t="shared" si="24"/>
        <v>0</v>
      </c>
      <c r="AF83" s="199">
        <f t="shared" si="24"/>
        <v>0</v>
      </c>
      <c r="AG83" s="199">
        <f t="shared" si="24"/>
        <v>0</v>
      </c>
      <c r="AH83" s="199">
        <f t="shared" si="24"/>
        <v>0</v>
      </c>
      <c r="AI83" s="199">
        <f t="shared" si="24"/>
        <v>0</v>
      </c>
      <c r="AJ83" s="199">
        <f t="shared" si="24"/>
        <v>0</v>
      </c>
      <c r="AK83" s="199">
        <f t="shared" si="24"/>
        <v>0</v>
      </c>
      <c r="AL83" s="199">
        <f t="shared" si="24"/>
        <v>0</v>
      </c>
      <c r="AM83" s="199">
        <f t="shared" si="24"/>
        <v>0</v>
      </c>
      <c r="AN83" s="199">
        <f t="shared" si="24"/>
        <v>0</v>
      </c>
      <c r="AO83" s="199">
        <f t="shared" si="24"/>
        <v>0</v>
      </c>
      <c r="AP83" s="198">
        <f>IF(ISERROR(COUNTIF(AP$9:AP$59,AT83)/A90),0,COUNTIF(AP$9:AP$59,AT83)/A90)</f>
        <v>0</v>
      </c>
      <c r="AQ83" s="190" t="s">
        <v>59</v>
      </c>
      <c r="AR83" s="190" t="s">
        <v>59</v>
      </c>
      <c r="AS83" s="190" t="s">
        <v>59</v>
      </c>
      <c r="AT83" s="189">
        <v>4</v>
      </c>
    </row>
    <row r="84" spans="1:55" s="41" customFormat="1" x14ac:dyDescent="0.2">
      <c r="A84" s="201" t="s">
        <v>5</v>
      </c>
      <c r="B84" s="200" t="s">
        <v>59</v>
      </c>
      <c r="C84" s="200" t="s">
        <v>59</v>
      </c>
      <c r="D84" s="200" t="s">
        <v>59</v>
      </c>
      <c r="E84" s="200" t="s">
        <v>59</v>
      </c>
      <c r="F84" s="200" t="s">
        <v>59</v>
      </c>
      <c r="G84" s="199">
        <f t="shared" si="25"/>
        <v>0</v>
      </c>
      <c r="H84" s="199">
        <f t="shared" si="24"/>
        <v>0</v>
      </c>
      <c r="I84" s="199">
        <f t="shared" si="24"/>
        <v>0</v>
      </c>
      <c r="J84" s="199">
        <f t="shared" si="24"/>
        <v>0</v>
      </c>
      <c r="K84" s="199">
        <f t="shared" si="24"/>
        <v>0</v>
      </c>
      <c r="L84" s="199">
        <f t="shared" si="24"/>
        <v>0</v>
      </c>
      <c r="M84" s="199">
        <f t="shared" si="24"/>
        <v>0</v>
      </c>
      <c r="N84" s="199">
        <f t="shared" si="24"/>
        <v>0</v>
      </c>
      <c r="O84" s="199">
        <f t="shared" si="24"/>
        <v>0</v>
      </c>
      <c r="P84" s="199">
        <f t="shared" si="24"/>
        <v>0</v>
      </c>
      <c r="Q84" s="199">
        <f t="shared" si="24"/>
        <v>0</v>
      </c>
      <c r="R84" s="199">
        <f t="shared" si="24"/>
        <v>0</v>
      </c>
      <c r="S84" s="199">
        <f t="shared" si="24"/>
        <v>0</v>
      </c>
      <c r="T84" s="199">
        <f t="shared" si="24"/>
        <v>0</v>
      </c>
      <c r="U84" s="199">
        <f t="shared" si="24"/>
        <v>0</v>
      </c>
      <c r="V84" s="199">
        <f t="shared" si="24"/>
        <v>0</v>
      </c>
      <c r="W84" s="199">
        <f t="shared" si="24"/>
        <v>0</v>
      </c>
      <c r="X84" s="199">
        <f t="shared" si="24"/>
        <v>0</v>
      </c>
      <c r="Y84" s="199">
        <f t="shared" si="24"/>
        <v>0</v>
      </c>
      <c r="Z84" s="199">
        <f t="shared" si="24"/>
        <v>0</v>
      </c>
      <c r="AA84" s="199">
        <f t="shared" si="24"/>
        <v>0</v>
      </c>
      <c r="AB84" s="199">
        <f t="shared" si="24"/>
        <v>0</v>
      </c>
      <c r="AC84" s="199">
        <f t="shared" si="24"/>
        <v>0</v>
      </c>
      <c r="AD84" s="199">
        <f t="shared" si="24"/>
        <v>0</v>
      </c>
      <c r="AE84" s="199">
        <f t="shared" si="24"/>
        <v>0</v>
      </c>
      <c r="AF84" s="199">
        <f t="shared" si="24"/>
        <v>0</v>
      </c>
      <c r="AG84" s="199">
        <f t="shared" si="24"/>
        <v>0</v>
      </c>
      <c r="AH84" s="199">
        <f t="shared" si="24"/>
        <v>0</v>
      </c>
      <c r="AI84" s="199">
        <f t="shared" si="24"/>
        <v>0</v>
      </c>
      <c r="AJ84" s="199">
        <f t="shared" si="24"/>
        <v>0</v>
      </c>
      <c r="AK84" s="199">
        <f t="shared" si="24"/>
        <v>0</v>
      </c>
      <c r="AL84" s="199">
        <f t="shared" si="24"/>
        <v>0</v>
      </c>
      <c r="AM84" s="199">
        <f t="shared" si="24"/>
        <v>0</v>
      </c>
      <c r="AN84" s="199">
        <f t="shared" si="24"/>
        <v>0</v>
      </c>
      <c r="AO84" s="199">
        <f t="shared" si="24"/>
        <v>0</v>
      </c>
      <c r="AP84" s="188"/>
      <c r="AQ84" s="188"/>
      <c r="AR84" s="188"/>
      <c r="AS84" s="188"/>
      <c r="AT84" s="188"/>
    </row>
    <row r="85" spans="1:55" s="41" customFormat="1" x14ac:dyDescent="0.2">
      <c r="A85" s="201" t="s">
        <v>22</v>
      </c>
      <c r="B85" s="200" t="s">
        <v>59</v>
      </c>
      <c r="C85" s="200" t="s">
        <v>59</v>
      </c>
      <c r="D85" s="200" t="s">
        <v>59</v>
      </c>
      <c r="E85" s="200" t="s">
        <v>59</v>
      </c>
      <c r="F85" s="200" t="s">
        <v>59</v>
      </c>
      <c r="G85" s="199">
        <f t="shared" si="25"/>
        <v>0</v>
      </c>
      <c r="H85" s="199">
        <f t="shared" si="24"/>
        <v>0</v>
      </c>
      <c r="I85" s="199">
        <f t="shared" si="24"/>
        <v>0</v>
      </c>
      <c r="J85" s="199">
        <f t="shared" si="24"/>
        <v>0</v>
      </c>
      <c r="K85" s="199">
        <f t="shared" si="24"/>
        <v>0</v>
      </c>
      <c r="L85" s="199">
        <f t="shared" si="24"/>
        <v>0</v>
      </c>
      <c r="M85" s="199">
        <f t="shared" si="24"/>
        <v>0</v>
      </c>
      <c r="N85" s="199">
        <f t="shared" si="24"/>
        <v>0</v>
      </c>
      <c r="O85" s="199">
        <f t="shared" si="24"/>
        <v>0</v>
      </c>
      <c r="P85" s="199">
        <f t="shared" si="24"/>
        <v>0</v>
      </c>
      <c r="Q85" s="199">
        <f t="shared" si="24"/>
        <v>0</v>
      </c>
      <c r="R85" s="199">
        <f t="shared" si="24"/>
        <v>0</v>
      </c>
      <c r="S85" s="199">
        <f t="shared" si="24"/>
        <v>0</v>
      </c>
      <c r="T85" s="199">
        <f t="shared" si="24"/>
        <v>0</v>
      </c>
      <c r="U85" s="199">
        <f t="shared" si="24"/>
        <v>0</v>
      </c>
      <c r="V85" s="199">
        <f t="shared" si="24"/>
        <v>0</v>
      </c>
      <c r="W85" s="199">
        <f t="shared" si="24"/>
        <v>0</v>
      </c>
      <c r="X85" s="199">
        <f t="shared" si="24"/>
        <v>0</v>
      </c>
      <c r="Y85" s="199">
        <f t="shared" si="24"/>
        <v>0</v>
      </c>
      <c r="Z85" s="199">
        <f t="shared" si="24"/>
        <v>0</v>
      </c>
      <c r="AA85" s="199">
        <f t="shared" si="24"/>
        <v>0</v>
      </c>
      <c r="AB85" s="199">
        <f t="shared" si="24"/>
        <v>0</v>
      </c>
      <c r="AC85" s="199">
        <f t="shared" si="24"/>
        <v>0</v>
      </c>
      <c r="AD85" s="199">
        <f t="shared" si="24"/>
        <v>0</v>
      </c>
      <c r="AE85" s="199">
        <f t="shared" si="24"/>
        <v>0</v>
      </c>
      <c r="AF85" s="199">
        <f t="shared" si="24"/>
        <v>0</v>
      </c>
      <c r="AG85" s="199">
        <f t="shared" si="24"/>
        <v>0</v>
      </c>
      <c r="AH85" s="199">
        <f t="shared" si="24"/>
        <v>0</v>
      </c>
      <c r="AI85" s="199">
        <f t="shared" si="24"/>
        <v>0</v>
      </c>
      <c r="AJ85" s="199">
        <f t="shared" si="24"/>
        <v>0</v>
      </c>
      <c r="AK85" s="199">
        <f t="shared" si="24"/>
        <v>0</v>
      </c>
      <c r="AL85" s="199">
        <f t="shared" si="24"/>
        <v>0</v>
      </c>
      <c r="AM85" s="199">
        <f t="shared" si="24"/>
        <v>0</v>
      </c>
      <c r="AN85" s="199">
        <f t="shared" si="24"/>
        <v>0</v>
      </c>
      <c r="AO85" s="199">
        <f t="shared" si="24"/>
        <v>0</v>
      </c>
      <c r="AP85" s="188"/>
      <c r="AQ85" s="188"/>
      <c r="AR85" s="188"/>
      <c r="AS85" s="188"/>
      <c r="AT85" s="188"/>
    </row>
    <row r="86" spans="1:55" x14ac:dyDescent="0.2">
      <c r="A86" s="51"/>
      <c r="B86" s="51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</row>
    <row r="87" spans="1:55" x14ac:dyDescent="0.2">
      <c r="A87" s="85" t="s">
        <v>17</v>
      </c>
      <c r="B87" s="89">
        <f t="shared" ref="B87:AO87" si="26">IF(ISERROR(COUNTIF(B$9:B$58,B121)/$A$90),0,COUNTIF(B$9:B$58,B121)/$A$90)</f>
        <v>0</v>
      </c>
      <c r="C87" s="89">
        <f t="shared" si="26"/>
        <v>0</v>
      </c>
      <c r="D87" s="89">
        <f t="shared" si="26"/>
        <v>0</v>
      </c>
      <c r="E87" s="89">
        <f t="shared" si="26"/>
        <v>0</v>
      </c>
      <c r="F87" s="89">
        <f t="shared" si="26"/>
        <v>0</v>
      </c>
      <c r="G87" s="89">
        <f t="shared" si="26"/>
        <v>0</v>
      </c>
      <c r="H87" s="89">
        <f t="shared" si="26"/>
        <v>0</v>
      </c>
      <c r="I87" s="89">
        <f t="shared" si="26"/>
        <v>0</v>
      </c>
      <c r="J87" s="89">
        <f t="shared" si="26"/>
        <v>0</v>
      </c>
      <c r="K87" s="89">
        <f t="shared" si="26"/>
        <v>0</v>
      </c>
      <c r="L87" s="89">
        <f t="shared" si="26"/>
        <v>0</v>
      </c>
      <c r="M87" s="89">
        <f t="shared" si="26"/>
        <v>0</v>
      </c>
      <c r="N87" s="89">
        <f t="shared" si="26"/>
        <v>0</v>
      </c>
      <c r="O87" s="89">
        <f t="shared" si="26"/>
        <v>0</v>
      </c>
      <c r="P87" s="89">
        <f t="shared" si="26"/>
        <v>0</v>
      </c>
      <c r="Q87" s="89">
        <f t="shared" si="26"/>
        <v>0</v>
      </c>
      <c r="R87" s="89">
        <f t="shared" si="26"/>
        <v>0</v>
      </c>
      <c r="S87" s="89">
        <f t="shared" si="26"/>
        <v>0</v>
      </c>
      <c r="T87" s="89">
        <f t="shared" si="26"/>
        <v>0</v>
      </c>
      <c r="U87" s="89">
        <f t="shared" si="26"/>
        <v>0</v>
      </c>
      <c r="V87" s="89">
        <f t="shared" si="26"/>
        <v>0</v>
      </c>
      <c r="W87" s="89">
        <f t="shared" si="26"/>
        <v>0</v>
      </c>
      <c r="X87" s="89">
        <f t="shared" si="26"/>
        <v>0</v>
      </c>
      <c r="Y87" s="89">
        <f t="shared" si="26"/>
        <v>0</v>
      </c>
      <c r="Z87" s="89">
        <f t="shared" si="26"/>
        <v>0</v>
      </c>
      <c r="AA87" s="89">
        <f t="shared" si="26"/>
        <v>0</v>
      </c>
      <c r="AB87" s="89">
        <f t="shared" si="26"/>
        <v>0</v>
      </c>
      <c r="AC87" s="89">
        <f t="shared" si="26"/>
        <v>0</v>
      </c>
      <c r="AD87" s="89">
        <f t="shared" si="26"/>
        <v>0</v>
      </c>
      <c r="AE87" s="89">
        <f t="shared" si="26"/>
        <v>0</v>
      </c>
      <c r="AF87" s="89">
        <f t="shared" si="26"/>
        <v>0</v>
      </c>
      <c r="AG87" s="89">
        <f t="shared" si="26"/>
        <v>0</v>
      </c>
      <c r="AH87" s="89">
        <f t="shared" si="26"/>
        <v>0</v>
      </c>
      <c r="AI87" s="89">
        <f t="shared" si="26"/>
        <v>0</v>
      </c>
      <c r="AJ87" s="89">
        <f t="shared" si="26"/>
        <v>0</v>
      </c>
      <c r="AK87" s="89">
        <f t="shared" si="26"/>
        <v>0</v>
      </c>
      <c r="AL87" s="89">
        <f t="shared" si="26"/>
        <v>0</v>
      </c>
      <c r="AM87" s="89">
        <f t="shared" si="26"/>
        <v>0</v>
      </c>
      <c r="AN87" s="89">
        <f t="shared" si="26"/>
        <v>0</v>
      </c>
      <c r="AO87" s="89">
        <f t="shared" si="26"/>
        <v>0</v>
      </c>
      <c r="AP87" s="89">
        <f t="shared" ref="AP87:AS87" si="27">IF(ISERROR(COUNTIF(AP$9:AP$58,AP121)/$A$90),0,COUNTIF(AP$9:AP$58,AP121)/$A$90)</f>
        <v>0</v>
      </c>
      <c r="AQ87" s="89">
        <f t="shared" si="27"/>
        <v>0</v>
      </c>
      <c r="AR87" s="89">
        <f t="shared" si="27"/>
        <v>0</v>
      </c>
      <c r="AS87" s="89">
        <f t="shared" si="27"/>
        <v>0</v>
      </c>
      <c r="AT87" s="43"/>
    </row>
    <row r="88" spans="1:55" x14ac:dyDescent="0.2">
      <c r="A88" s="197" t="s">
        <v>133</v>
      </c>
      <c r="B88" s="229">
        <f>SUM(B79:B87)</f>
        <v>0</v>
      </c>
      <c r="C88" s="229">
        <f t="shared" ref="C88:AS88" si="28">SUM(C79:C87)</f>
        <v>0</v>
      </c>
      <c r="D88" s="229">
        <f t="shared" si="28"/>
        <v>0</v>
      </c>
      <c r="E88" s="229">
        <f t="shared" si="28"/>
        <v>0</v>
      </c>
      <c r="F88" s="229">
        <f t="shared" si="28"/>
        <v>0</v>
      </c>
      <c r="G88" s="229">
        <f t="shared" si="28"/>
        <v>0</v>
      </c>
      <c r="H88" s="229">
        <f t="shared" si="28"/>
        <v>0</v>
      </c>
      <c r="I88" s="229">
        <f t="shared" si="28"/>
        <v>0</v>
      </c>
      <c r="J88" s="229">
        <f t="shared" si="28"/>
        <v>0</v>
      </c>
      <c r="K88" s="229">
        <f t="shared" si="28"/>
        <v>0</v>
      </c>
      <c r="L88" s="229">
        <f t="shared" si="28"/>
        <v>0</v>
      </c>
      <c r="M88" s="229">
        <f t="shared" si="28"/>
        <v>0</v>
      </c>
      <c r="N88" s="229">
        <f t="shared" si="28"/>
        <v>0</v>
      </c>
      <c r="O88" s="229">
        <f t="shared" si="28"/>
        <v>0</v>
      </c>
      <c r="P88" s="229">
        <f t="shared" si="28"/>
        <v>0</v>
      </c>
      <c r="Q88" s="229">
        <f t="shared" si="28"/>
        <v>0</v>
      </c>
      <c r="R88" s="229">
        <f t="shared" si="28"/>
        <v>0</v>
      </c>
      <c r="S88" s="229">
        <f t="shared" si="28"/>
        <v>0</v>
      </c>
      <c r="T88" s="229">
        <f t="shared" si="28"/>
        <v>0</v>
      </c>
      <c r="U88" s="229">
        <f t="shared" si="28"/>
        <v>0</v>
      </c>
      <c r="V88" s="229">
        <f t="shared" si="28"/>
        <v>0</v>
      </c>
      <c r="W88" s="229">
        <f t="shared" si="28"/>
        <v>0</v>
      </c>
      <c r="X88" s="229">
        <f t="shared" si="28"/>
        <v>0</v>
      </c>
      <c r="Y88" s="229">
        <f t="shared" si="28"/>
        <v>0</v>
      </c>
      <c r="Z88" s="229">
        <f t="shared" si="28"/>
        <v>0</v>
      </c>
      <c r="AA88" s="229">
        <f t="shared" si="28"/>
        <v>0</v>
      </c>
      <c r="AB88" s="229">
        <f t="shared" si="28"/>
        <v>0</v>
      </c>
      <c r="AC88" s="229">
        <f t="shared" si="28"/>
        <v>0</v>
      </c>
      <c r="AD88" s="229">
        <f t="shared" si="28"/>
        <v>0</v>
      </c>
      <c r="AE88" s="229">
        <f t="shared" si="28"/>
        <v>0</v>
      </c>
      <c r="AF88" s="229">
        <f t="shared" si="28"/>
        <v>0</v>
      </c>
      <c r="AG88" s="229">
        <f t="shared" si="28"/>
        <v>0</v>
      </c>
      <c r="AH88" s="229">
        <f t="shared" si="28"/>
        <v>0</v>
      </c>
      <c r="AI88" s="229">
        <f t="shared" si="28"/>
        <v>0</v>
      </c>
      <c r="AJ88" s="229">
        <f t="shared" si="28"/>
        <v>0</v>
      </c>
      <c r="AK88" s="229">
        <f t="shared" si="28"/>
        <v>0</v>
      </c>
      <c r="AL88" s="229">
        <f t="shared" si="28"/>
        <v>0</v>
      </c>
      <c r="AM88" s="229">
        <f t="shared" si="28"/>
        <v>0</v>
      </c>
      <c r="AN88" s="229">
        <f t="shared" si="28"/>
        <v>0</v>
      </c>
      <c r="AO88" s="229">
        <f t="shared" si="28"/>
        <v>0</v>
      </c>
      <c r="AP88" s="229">
        <f t="shared" si="28"/>
        <v>0</v>
      </c>
      <c r="AQ88" s="229">
        <f t="shared" si="28"/>
        <v>0</v>
      </c>
      <c r="AR88" s="229">
        <f t="shared" si="28"/>
        <v>0</v>
      </c>
      <c r="AS88" s="229">
        <f t="shared" si="28"/>
        <v>0</v>
      </c>
    </row>
    <row r="90" spans="1:55" x14ac:dyDescent="0.2">
      <c r="A90" s="202">
        <f>COUNTA(A9:A58)</f>
        <v>0</v>
      </c>
    </row>
    <row r="110" spans="2:41" x14ac:dyDescent="0.2">
      <c r="B110" s="41" t="s">
        <v>110</v>
      </c>
      <c r="C110" s="41" t="s">
        <v>110</v>
      </c>
      <c r="D110" s="41" t="s">
        <v>110</v>
      </c>
      <c r="E110" s="41" t="s">
        <v>110</v>
      </c>
      <c r="F110" s="41" t="s">
        <v>110</v>
      </c>
      <c r="G110" s="41" t="s">
        <v>110</v>
      </c>
      <c r="H110" s="41" t="s">
        <v>110</v>
      </c>
      <c r="I110" s="41" t="s">
        <v>110</v>
      </c>
      <c r="J110" s="41" t="s">
        <v>110</v>
      </c>
      <c r="K110" s="41" t="s">
        <v>110</v>
      </c>
      <c r="L110" s="41" t="s">
        <v>110</v>
      </c>
      <c r="M110" s="41" t="s">
        <v>110</v>
      </c>
      <c r="N110" s="41" t="s">
        <v>110</v>
      </c>
      <c r="O110" s="41" t="s">
        <v>110</v>
      </c>
      <c r="P110" s="41" t="s">
        <v>110</v>
      </c>
      <c r="Q110" s="41" t="s">
        <v>110</v>
      </c>
      <c r="R110" s="41" t="s">
        <v>110</v>
      </c>
      <c r="S110" s="41" t="s">
        <v>110</v>
      </c>
      <c r="T110" s="41" t="s">
        <v>110</v>
      </c>
      <c r="U110" s="41" t="s">
        <v>110</v>
      </c>
      <c r="V110" s="41" t="s">
        <v>110</v>
      </c>
      <c r="W110" s="41" t="s">
        <v>110</v>
      </c>
      <c r="X110" s="41" t="s">
        <v>110</v>
      </c>
      <c r="Y110" s="41" t="s">
        <v>110</v>
      </c>
      <c r="Z110" s="41" t="s">
        <v>110</v>
      </c>
      <c r="AA110" s="41" t="s">
        <v>110</v>
      </c>
      <c r="AB110" s="41" t="s">
        <v>110</v>
      </c>
      <c r="AC110" s="41" t="s">
        <v>110</v>
      </c>
      <c r="AD110" s="41" t="s">
        <v>110</v>
      </c>
      <c r="AE110" s="41" t="s">
        <v>110</v>
      </c>
      <c r="AF110" s="41" t="s">
        <v>110</v>
      </c>
      <c r="AG110" s="41" t="s">
        <v>110</v>
      </c>
      <c r="AH110" s="41" t="s">
        <v>110</v>
      </c>
      <c r="AI110" s="41" t="s">
        <v>110</v>
      </c>
      <c r="AJ110" s="41" t="s">
        <v>110</v>
      </c>
      <c r="AK110" s="41" t="s">
        <v>110</v>
      </c>
      <c r="AL110" s="41" t="s">
        <v>110</v>
      </c>
      <c r="AM110" s="41" t="s">
        <v>110</v>
      </c>
      <c r="AN110" s="41" t="s">
        <v>110</v>
      </c>
      <c r="AO110" s="41" t="s">
        <v>110</v>
      </c>
    </row>
    <row r="111" spans="2:41" x14ac:dyDescent="0.2">
      <c r="B111" s="41" t="s">
        <v>23</v>
      </c>
      <c r="C111" s="41" t="s">
        <v>23</v>
      </c>
      <c r="D111" s="41" t="s">
        <v>23</v>
      </c>
      <c r="E111" s="41" t="s">
        <v>23</v>
      </c>
      <c r="F111" s="41" t="s">
        <v>23</v>
      </c>
      <c r="G111" s="41" t="s">
        <v>23</v>
      </c>
      <c r="H111" s="41" t="s">
        <v>23</v>
      </c>
      <c r="I111" s="41" t="s">
        <v>23</v>
      </c>
      <c r="J111" s="41" t="s">
        <v>23</v>
      </c>
      <c r="K111" s="41" t="s">
        <v>23</v>
      </c>
      <c r="L111" s="41" t="s">
        <v>23</v>
      </c>
      <c r="M111" s="41" t="s">
        <v>23</v>
      </c>
      <c r="N111" s="41" t="s">
        <v>23</v>
      </c>
      <c r="O111" s="41" t="s">
        <v>23</v>
      </c>
      <c r="P111" s="41" t="s">
        <v>23</v>
      </c>
      <c r="Q111" s="41" t="s">
        <v>23</v>
      </c>
      <c r="R111" s="41" t="s">
        <v>23</v>
      </c>
      <c r="S111" s="41" t="s">
        <v>23</v>
      </c>
      <c r="T111" s="41" t="s">
        <v>23</v>
      </c>
      <c r="U111" s="41" t="s">
        <v>23</v>
      </c>
      <c r="V111" s="41" t="s">
        <v>23</v>
      </c>
      <c r="W111" s="41" t="s">
        <v>23</v>
      </c>
      <c r="X111" s="41" t="s">
        <v>23</v>
      </c>
      <c r="Y111" s="41" t="s">
        <v>23</v>
      </c>
      <c r="Z111" s="41" t="s">
        <v>23</v>
      </c>
      <c r="AA111" s="41" t="s">
        <v>23</v>
      </c>
      <c r="AB111" s="41" t="s">
        <v>23</v>
      </c>
      <c r="AC111" s="41" t="s">
        <v>23</v>
      </c>
      <c r="AD111" s="41" t="s">
        <v>23</v>
      </c>
      <c r="AE111" s="41" t="s">
        <v>23</v>
      </c>
      <c r="AF111" s="41" t="s">
        <v>23</v>
      </c>
      <c r="AG111" s="41" t="s">
        <v>23</v>
      </c>
      <c r="AH111" s="41" t="s">
        <v>23</v>
      </c>
      <c r="AI111" s="41" t="s">
        <v>23</v>
      </c>
      <c r="AJ111" s="41" t="s">
        <v>23</v>
      </c>
      <c r="AK111" s="41" t="s">
        <v>23</v>
      </c>
      <c r="AL111" s="41" t="s">
        <v>23</v>
      </c>
      <c r="AM111" s="41" t="s">
        <v>23</v>
      </c>
      <c r="AN111" s="41" t="s">
        <v>23</v>
      </c>
      <c r="AO111" s="41" t="s">
        <v>23</v>
      </c>
    </row>
    <row r="112" spans="2:41" x14ac:dyDescent="0.2">
      <c r="B112" s="41" t="s">
        <v>4</v>
      </c>
      <c r="C112" s="41" t="s">
        <v>4</v>
      </c>
      <c r="D112" s="41" t="s">
        <v>4</v>
      </c>
      <c r="E112" s="41" t="s">
        <v>4</v>
      </c>
      <c r="F112" s="41" t="s">
        <v>4</v>
      </c>
      <c r="G112" s="41" t="s">
        <v>4</v>
      </c>
      <c r="H112" s="41" t="s">
        <v>4</v>
      </c>
      <c r="I112" s="41" t="s">
        <v>4</v>
      </c>
      <c r="J112" s="41" t="s">
        <v>4</v>
      </c>
      <c r="K112" s="41" t="s">
        <v>4</v>
      </c>
      <c r="L112" s="41" t="s">
        <v>4</v>
      </c>
      <c r="M112" s="41" t="s">
        <v>4</v>
      </c>
      <c r="N112" s="41" t="s">
        <v>4</v>
      </c>
      <c r="O112" s="41" t="s">
        <v>4</v>
      </c>
      <c r="P112" s="41" t="s">
        <v>4</v>
      </c>
      <c r="Q112" s="41" t="s">
        <v>4</v>
      </c>
      <c r="R112" s="41" t="s">
        <v>4</v>
      </c>
      <c r="S112" s="41" t="s">
        <v>4</v>
      </c>
      <c r="T112" s="41" t="s">
        <v>4</v>
      </c>
      <c r="U112" s="41" t="s">
        <v>4</v>
      </c>
      <c r="V112" s="41" t="s">
        <v>4</v>
      </c>
      <c r="W112" s="41" t="s">
        <v>4</v>
      </c>
      <c r="X112" s="41" t="s">
        <v>4</v>
      </c>
      <c r="Y112" s="41" t="s">
        <v>4</v>
      </c>
      <c r="Z112" s="41" t="s">
        <v>4</v>
      </c>
      <c r="AA112" s="41" t="s">
        <v>4</v>
      </c>
      <c r="AB112" s="41" t="s">
        <v>4</v>
      </c>
      <c r="AC112" s="41" t="s">
        <v>4</v>
      </c>
      <c r="AD112" s="41" t="s">
        <v>4</v>
      </c>
      <c r="AE112" s="41" t="s">
        <v>4</v>
      </c>
      <c r="AF112" s="41" t="s">
        <v>4</v>
      </c>
      <c r="AG112" s="41" t="s">
        <v>4</v>
      </c>
      <c r="AH112" s="41" t="s">
        <v>4</v>
      </c>
      <c r="AI112" s="41" t="s">
        <v>4</v>
      </c>
      <c r="AJ112" s="41" t="s">
        <v>4</v>
      </c>
      <c r="AK112" s="41" t="s">
        <v>4</v>
      </c>
      <c r="AL112" s="41" t="s">
        <v>4</v>
      </c>
      <c r="AM112" s="41" t="s">
        <v>4</v>
      </c>
      <c r="AN112" s="41" t="s">
        <v>4</v>
      </c>
      <c r="AO112" s="41" t="s">
        <v>4</v>
      </c>
    </row>
    <row r="113" spans="1:45" x14ac:dyDescent="0.2">
      <c r="B113" s="41" t="s">
        <v>2</v>
      </c>
      <c r="C113" s="41" t="s">
        <v>2</v>
      </c>
      <c r="D113" s="41" t="s">
        <v>2</v>
      </c>
      <c r="E113" s="41" t="s">
        <v>2</v>
      </c>
      <c r="F113" s="41" t="s">
        <v>2</v>
      </c>
      <c r="G113" s="41" t="s">
        <v>2</v>
      </c>
      <c r="H113" s="41" t="s">
        <v>2</v>
      </c>
      <c r="I113" s="41" t="s">
        <v>2</v>
      </c>
      <c r="J113" s="41" t="s">
        <v>2</v>
      </c>
      <c r="K113" s="41" t="s">
        <v>2</v>
      </c>
      <c r="L113" s="41" t="s">
        <v>2</v>
      </c>
      <c r="M113" s="41" t="s">
        <v>2</v>
      </c>
      <c r="N113" s="41" t="s">
        <v>2</v>
      </c>
      <c r="O113" s="41" t="s">
        <v>2</v>
      </c>
      <c r="P113" s="41" t="s">
        <v>2</v>
      </c>
      <c r="Q113" s="41" t="s">
        <v>2</v>
      </c>
      <c r="R113" s="41" t="s">
        <v>2</v>
      </c>
      <c r="S113" s="41" t="s">
        <v>2</v>
      </c>
      <c r="T113" s="41" t="s">
        <v>2</v>
      </c>
      <c r="U113" s="41" t="s">
        <v>2</v>
      </c>
      <c r="V113" s="41" t="s">
        <v>2</v>
      </c>
      <c r="W113" s="41" t="s">
        <v>2</v>
      </c>
      <c r="X113" s="41" t="s">
        <v>2</v>
      </c>
      <c r="Y113" s="41" t="s">
        <v>2</v>
      </c>
      <c r="Z113" s="41" t="s">
        <v>2</v>
      </c>
      <c r="AA113" s="41" t="s">
        <v>2</v>
      </c>
      <c r="AB113" s="41" t="s">
        <v>2</v>
      </c>
      <c r="AC113" s="41" t="s">
        <v>2</v>
      </c>
      <c r="AD113" s="41" t="s">
        <v>2</v>
      </c>
      <c r="AE113" s="41" t="s">
        <v>2</v>
      </c>
      <c r="AF113" s="41" t="s">
        <v>2</v>
      </c>
      <c r="AG113" s="41" t="s">
        <v>2</v>
      </c>
      <c r="AH113" s="41" t="s">
        <v>2</v>
      </c>
      <c r="AI113" s="41" t="s">
        <v>2</v>
      </c>
      <c r="AJ113" s="41" t="s">
        <v>2</v>
      </c>
      <c r="AK113" s="41" t="s">
        <v>2</v>
      </c>
      <c r="AL113" s="41" t="s">
        <v>2</v>
      </c>
      <c r="AM113" s="41" t="s">
        <v>2</v>
      </c>
      <c r="AN113" s="41" t="s">
        <v>2</v>
      </c>
      <c r="AO113" s="41" t="s">
        <v>2</v>
      </c>
    </row>
    <row r="114" spans="1:45" x14ac:dyDescent="0.2">
      <c r="A114" s="46"/>
      <c r="B114" s="41" t="s">
        <v>3</v>
      </c>
      <c r="C114" s="41" t="s">
        <v>3</v>
      </c>
      <c r="D114" s="41" t="s">
        <v>3</v>
      </c>
      <c r="E114" s="41" t="s">
        <v>3</v>
      </c>
      <c r="F114" s="41" t="s">
        <v>3</v>
      </c>
      <c r="G114" s="41" t="s">
        <v>3</v>
      </c>
      <c r="H114" s="41" t="s">
        <v>3</v>
      </c>
      <c r="I114" s="41" t="s">
        <v>3</v>
      </c>
      <c r="J114" s="41" t="s">
        <v>3</v>
      </c>
      <c r="K114" s="41" t="s">
        <v>3</v>
      </c>
      <c r="L114" s="41" t="s">
        <v>3</v>
      </c>
      <c r="M114" s="41" t="s">
        <v>3</v>
      </c>
      <c r="N114" s="41" t="s">
        <v>3</v>
      </c>
      <c r="O114" s="41" t="s">
        <v>3</v>
      </c>
      <c r="P114" s="41" t="s">
        <v>3</v>
      </c>
      <c r="Q114" s="41" t="s">
        <v>3</v>
      </c>
      <c r="R114" s="41" t="s">
        <v>3</v>
      </c>
      <c r="S114" s="41" t="s">
        <v>3</v>
      </c>
      <c r="T114" s="41" t="s">
        <v>3</v>
      </c>
      <c r="U114" s="41" t="s">
        <v>3</v>
      </c>
      <c r="V114" s="41" t="s">
        <v>3</v>
      </c>
      <c r="W114" s="41" t="s">
        <v>3</v>
      </c>
      <c r="X114" s="41" t="s">
        <v>3</v>
      </c>
      <c r="Y114" s="41" t="s">
        <v>3</v>
      </c>
      <c r="Z114" s="41" t="s">
        <v>3</v>
      </c>
      <c r="AA114" s="41" t="s">
        <v>3</v>
      </c>
      <c r="AB114" s="41" t="s">
        <v>3</v>
      </c>
      <c r="AC114" s="41" t="s">
        <v>3</v>
      </c>
      <c r="AD114" s="41" t="s">
        <v>3</v>
      </c>
      <c r="AE114" s="41" t="s">
        <v>3</v>
      </c>
      <c r="AF114" s="41" t="s">
        <v>3</v>
      </c>
      <c r="AG114" s="41" t="s">
        <v>3</v>
      </c>
      <c r="AH114" s="41" t="s">
        <v>3</v>
      </c>
      <c r="AI114" s="41" t="s">
        <v>3</v>
      </c>
      <c r="AJ114" s="41" t="s">
        <v>3</v>
      </c>
      <c r="AK114" s="41" t="s">
        <v>3</v>
      </c>
      <c r="AL114" s="41" t="s">
        <v>3</v>
      </c>
      <c r="AM114" s="41" t="s">
        <v>3</v>
      </c>
      <c r="AN114" s="41" t="s">
        <v>3</v>
      </c>
      <c r="AO114" s="41" t="s">
        <v>3</v>
      </c>
    </row>
    <row r="115" spans="1:45" x14ac:dyDescent="0.2">
      <c r="A115" s="46">
        <f>COUNTA(A9:A58)</f>
        <v>0</v>
      </c>
      <c r="B115" s="41" t="s">
        <v>5</v>
      </c>
      <c r="C115" s="41" t="s">
        <v>5</v>
      </c>
      <c r="D115" s="41" t="s">
        <v>5</v>
      </c>
      <c r="E115" s="41" t="s">
        <v>5</v>
      </c>
      <c r="F115" s="41" t="s">
        <v>5</v>
      </c>
      <c r="G115" s="41" t="s">
        <v>5</v>
      </c>
      <c r="H115" s="41" t="s">
        <v>5</v>
      </c>
      <c r="I115" s="41" t="s">
        <v>5</v>
      </c>
      <c r="J115" s="41" t="s">
        <v>5</v>
      </c>
      <c r="K115" s="41" t="s">
        <v>5</v>
      </c>
      <c r="L115" s="41" t="s">
        <v>5</v>
      </c>
      <c r="M115" s="41" t="s">
        <v>5</v>
      </c>
      <c r="N115" s="41" t="s">
        <v>5</v>
      </c>
      <c r="O115" s="41" t="s">
        <v>5</v>
      </c>
      <c r="P115" s="41" t="s">
        <v>5</v>
      </c>
      <c r="Q115" s="41" t="s">
        <v>5</v>
      </c>
      <c r="R115" s="41" t="s">
        <v>5</v>
      </c>
      <c r="S115" s="41" t="s">
        <v>5</v>
      </c>
      <c r="T115" s="41" t="s">
        <v>5</v>
      </c>
      <c r="U115" s="41" t="s">
        <v>5</v>
      </c>
      <c r="V115" s="41" t="s">
        <v>5</v>
      </c>
      <c r="W115" s="41" t="s">
        <v>5</v>
      </c>
      <c r="X115" s="41" t="s">
        <v>5</v>
      </c>
      <c r="Y115" s="41" t="s">
        <v>5</v>
      </c>
      <c r="Z115" s="41" t="s">
        <v>5</v>
      </c>
      <c r="AA115" s="41" t="s">
        <v>5</v>
      </c>
      <c r="AB115" s="41" t="s">
        <v>5</v>
      </c>
      <c r="AC115" s="41" t="s">
        <v>5</v>
      </c>
      <c r="AD115" s="41" t="s">
        <v>5</v>
      </c>
      <c r="AE115" s="41" t="s">
        <v>5</v>
      </c>
      <c r="AF115" s="41" t="s">
        <v>5</v>
      </c>
      <c r="AG115" s="41" t="s">
        <v>5</v>
      </c>
      <c r="AH115" s="41" t="s">
        <v>5</v>
      </c>
      <c r="AI115" s="41" t="s">
        <v>5</v>
      </c>
      <c r="AJ115" s="41" t="s">
        <v>5</v>
      </c>
      <c r="AK115" s="41" t="s">
        <v>5</v>
      </c>
      <c r="AL115" s="41" t="s">
        <v>5</v>
      </c>
      <c r="AM115" s="41" t="s">
        <v>5</v>
      </c>
      <c r="AN115" s="41" t="s">
        <v>5</v>
      </c>
      <c r="AO115" s="41" t="s">
        <v>5</v>
      </c>
    </row>
    <row r="116" spans="1:45" x14ac:dyDescent="0.2">
      <c r="A116" s="46"/>
      <c r="B116" s="41" t="s">
        <v>22</v>
      </c>
      <c r="C116" s="41" t="s">
        <v>22</v>
      </c>
      <c r="D116" s="41" t="s">
        <v>22</v>
      </c>
      <c r="E116" s="41" t="s">
        <v>22</v>
      </c>
      <c r="F116" s="41" t="s">
        <v>22</v>
      </c>
      <c r="G116" s="41" t="s">
        <v>22</v>
      </c>
      <c r="H116" s="41" t="s">
        <v>22</v>
      </c>
      <c r="I116" s="41" t="s">
        <v>22</v>
      </c>
      <c r="J116" s="41" t="s">
        <v>22</v>
      </c>
      <c r="K116" s="41" t="s">
        <v>22</v>
      </c>
      <c r="L116" s="41" t="s">
        <v>22</v>
      </c>
      <c r="M116" s="41" t="s">
        <v>22</v>
      </c>
      <c r="N116" s="41" t="s">
        <v>22</v>
      </c>
      <c r="O116" s="41" t="s">
        <v>22</v>
      </c>
      <c r="P116" s="41" t="s">
        <v>22</v>
      </c>
      <c r="Q116" s="41" t="s">
        <v>22</v>
      </c>
      <c r="R116" s="41" t="s">
        <v>22</v>
      </c>
      <c r="S116" s="41" t="s">
        <v>22</v>
      </c>
      <c r="T116" s="41" t="s">
        <v>22</v>
      </c>
      <c r="U116" s="41" t="s">
        <v>22</v>
      </c>
      <c r="V116" s="41" t="s">
        <v>22</v>
      </c>
      <c r="W116" s="41" t="s">
        <v>22</v>
      </c>
      <c r="X116" s="41" t="s">
        <v>22</v>
      </c>
      <c r="Y116" s="41" t="s">
        <v>22</v>
      </c>
      <c r="Z116" s="41" t="s">
        <v>22</v>
      </c>
      <c r="AA116" s="41" t="s">
        <v>22</v>
      </c>
      <c r="AB116" s="41" t="s">
        <v>22</v>
      </c>
      <c r="AC116" s="41" t="s">
        <v>22</v>
      </c>
      <c r="AD116" s="41" t="s">
        <v>22</v>
      </c>
      <c r="AE116" s="41" t="s">
        <v>22</v>
      </c>
      <c r="AF116" s="41" t="s">
        <v>22</v>
      </c>
      <c r="AG116" s="41" t="s">
        <v>22</v>
      </c>
      <c r="AH116" s="41" t="s">
        <v>22</v>
      </c>
      <c r="AI116" s="41" t="s">
        <v>22</v>
      </c>
      <c r="AJ116" s="41" t="s">
        <v>22</v>
      </c>
      <c r="AK116" s="41" t="s">
        <v>22</v>
      </c>
      <c r="AL116" s="41" t="s">
        <v>22</v>
      </c>
      <c r="AM116" s="41" t="s">
        <v>22</v>
      </c>
      <c r="AN116" s="41" t="s">
        <v>22</v>
      </c>
      <c r="AO116" s="41" t="s">
        <v>22</v>
      </c>
    </row>
    <row r="117" spans="1:45" x14ac:dyDescent="0.2">
      <c r="A117" s="46"/>
      <c r="B117" s="182" t="s">
        <v>11</v>
      </c>
      <c r="C117" s="182" t="s">
        <v>11</v>
      </c>
      <c r="D117" s="182" t="s">
        <v>11</v>
      </c>
      <c r="E117" s="182" t="s">
        <v>11</v>
      </c>
      <c r="F117" s="182" t="s">
        <v>11</v>
      </c>
      <c r="G117" s="182" t="s">
        <v>11</v>
      </c>
      <c r="H117" s="182" t="s">
        <v>11</v>
      </c>
      <c r="I117" s="182" t="s">
        <v>11</v>
      </c>
      <c r="J117" s="182" t="s">
        <v>11</v>
      </c>
      <c r="K117" s="182" t="s">
        <v>11</v>
      </c>
      <c r="L117" s="182" t="s">
        <v>11</v>
      </c>
      <c r="M117" s="182" t="s">
        <v>11</v>
      </c>
      <c r="N117" s="182" t="s">
        <v>11</v>
      </c>
      <c r="O117" s="182" t="s">
        <v>11</v>
      </c>
      <c r="P117" s="182" t="s">
        <v>11</v>
      </c>
      <c r="Q117" s="182" t="s">
        <v>11</v>
      </c>
      <c r="R117" s="182" t="s">
        <v>11</v>
      </c>
      <c r="S117" s="182" t="s">
        <v>11</v>
      </c>
      <c r="T117" s="182" t="s">
        <v>11</v>
      </c>
      <c r="U117" s="182" t="s">
        <v>11</v>
      </c>
      <c r="V117" s="182" t="s">
        <v>11</v>
      </c>
      <c r="W117" s="182" t="s">
        <v>11</v>
      </c>
      <c r="X117" s="182" t="s">
        <v>11</v>
      </c>
      <c r="Y117" s="182" t="s">
        <v>11</v>
      </c>
      <c r="Z117" s="182" t="s">
        <v>11</v>
      </c>
      <c r="AA117" s="182" t="s">
        <v>11</v>
      </c>
      <c r="AB117" s="182" t="s">
        <v>11</v>
      </c>
      <c r="AC117" s="182" t="s">
        <v>11</v>
      </c>
      <c r="AD117" s="182" t="s">
        <v>11</v>
      </c>
      <c r="AE117" s="182" t="s">
        <v>11</v>
      </c>
      <c r="AF117" s="182" t="s">
        <v>11</v>
      </c>
      <c r="AG117" s="182" t="s">
        <v>11</v>
      </c>
      <c r="AH117" s="182" t="s">
        <v>11</v>
      </c>
      <c r="AI117" s="182" t="s">
        <v>11</v>
      </c>
      <c r="AJ117" s="182" t="s">
        <v>11</v>
      </c>
      <c r="AK117" s="182" t="s">
        <v>11</v>
      </c>
      <c r="AL117" s="182" t="s">
        <v>11</v>
      </c>
      <c r="AM117" s="182" t="s">
        <v>11</v>
      </c>
      <c r="AN117" s="182" t="s">
        <v>11</v>
      </c>
      <c r="AO117" s="182" t="s">
        <v>11</v>
      </c>
    </row>
    <row r="118" spans="1:45" x14ac:dyDescent="0.2">
      <c r="A118" s="46"/>
      <c r="B118" s="93" t="s">
        <v>11</v>
      </c>
      <c r="C118" s="93" t="s">
        <v>11</v>
      </c>
      <c r="D118" s="93" t="s">
        <v>11</v>
      </c>
      <c r="E118" s="93" t="s">
        <v>11</v>
      </c>
      <c r="F118" s="93" t="s">
        <v>11</v>
      </c>
      <c r="G118" s="48" t="s">
        <v>5</v>
      </c>
      <c r="H118" s="48" t="s">
        <v>5</v>
      </c>
      <c r="I118" s="48" t="s">
        <v>5</v>
      </c>
      <c r="J118" s="48" t="s">
        <v>5</v>
      </c>
      <c r="K118" s="48" t="s">
        <v>5</v>
      </c>
      <c r="L118" s="48" t="s">
        <v>5</v>
      </c>
      <c r="M118" s="48" t="s">
        <v>5</v>
      </c>
      <c r="N118" s="48" t="s">
        <v>5</v>
      </c>
      <c r="O118" s="93" t="s">
        <v>11</v>
      </c>
      <c r="P118" s="93" t="s">
        <v>11</v>
      </c>
      <c r="Q118" s="93" t="s">
        <v>11</v>
      </c>
      <c r="R118" s="93" t="s">
        <v>11</v>
      </c>
      <c r="S118" s="93" t="s">
        <v>11</v>
      </c>
      <c r="T118" s="93" t="s">
        <v>11</v>
      </c>
      <c r="U118" s="93" t="s">
        <v>11</v>
      </c>
      <c r="V118" s="93" t="s">
        <v>11</v>
      </c>
      <c r="W118" s="48" t="s">
        <v>5</v>
      </c>
      <c r="X118" s="48" t="s">
        <v>5</v>
      </c>
      <c r="Y118" s="48" t="s">
        <v>5</v>
      </c>
      <c r="Z118" s="48" t="s">
        <v>5</v>
      </c>
      <c r="AA118" s="93" t="s">
        <v>11</v>
      </c>
      <c r="AB118" s="93" t="s">
        <v>11</v>
      </c>
      <c r="AC118" s="93" t="s">
        <v>11</v>
      </c>
      <c r="AD118" s="93" t="s">
        <v>11</v>
      </c>
      <c r="AE118" s="48" t="s">
        <v>5</v>
      </c>
      <c r="AF118" s="48" t="s">
        <v>5</v>
      </c>
      <c r="AG118" s="48" t="s">
        <v>5</v>
      </c>
      <c r="AH118" s="93" t="s">
        <v>11</v>
      </c>
      <c r="AI118" s="93" t="s">
        <v>11</v>
      </c>
      <c r="AJ118" s="93" t="s">
        <v>11</v>
      </c>
      <c r="AK118" s="93" t="s">
        <v>11</v>
      </c>
      <c r="AL118" s="48"/>
      <c r="AM118" s="48"/>
      <c r="AN118" s="48"/>
      <c r="AO118" s="48"/>
    </row>
    <row r="121" spans="1:45" s="44" customFormat="1" x14ac:dyDescent="0.2">
      <c r="A121" s="50"/>
      <c r="B121" s="44" t="s">
        <v>11</v>
      </c>
      <c r="C121" s="44" t="s">
        <v>11</v>
      </c>
      <c r="D121" s="44" t="s">
        <v>11</v>
      </c>
      <c r="E121" s="44" t="s">
        <v>11</v>
      </c>
      <c r="F121" s="44" t="s">
        <v>11</v>
      </c>
      <c r="G121" s="44" t="s">
        <v>11</v>
      </c>
      <c r="H121" s="44" t="s">
        <v>11</v>
      </c>
      <c r="I121" s="44" t="s">
        <v>11</v>
      </c>
      <c r="J121" s="44" t="s">
        <v>11</v>
      </c>
      <c r="K121" s="44" t="s">
        <v>11</v>
      </c>
      <c r="L121" s="44" t="s">
        <v>11</v>
      </c>
      <c r="M121" s="44" t="s">
        <v>11</v>
      </c>
      <c r="N121" s="44" t="s">
        <v>11</v>
      </c>
      <c r="O121" s="44" t="s">
        <v>11</v>
      </c>
      <c r="P121" s="44" t="s">
        <v>11</v>
      </c>
      <c r="Q121" s="44" t="s">
        <v>11</v>
      </c>
      <c r="R121" s="44" t="s">
        <v>11</v>
      </c>
      <c r="S121" s="44" t="s">
        <v>11</v>
      </c>
      <c r="T121" s="44" t="s">
        <v>11</v>
      </c>
      <c r="U121" s="44" t="s">
        <v>11</v>
      </c>
      <c r="V121" s="44" t="s">
        <v>11</v>
      </c>
      <c r="W121" s="44" t="s">
        <v>11</v>
      </c>
      <c r="X121" s="44" t="s">
        <v>11</v>
      </c>
      <c r="Y121" s="44" t="s">
        <v>11</v>
      </c>
      <c r="Z121" s="44" t="s">
        <v>11</v>
      </c>
      <c r="AA121" s="44" t="s">
        <v>11</v>
      </c>
      <c r="AB121" s="44" t="s">
        <v>11</v>
      </c>
      <c r="AC121" s="44" t="s">
        <v>11</v>
      </c>
      <c r="AD121" s="44" t="s">
        <v>11</v>
      </c>
      <c r="AE121" s="44" t="s">
        <v>11</v>
      </c>
      <c r="AF121" s="44" t="s">
        <v>11</v>
      </c>
      <c r="AG121" s="44" t="s">
        <v>11</v>
      </c>
      <c r="AH121" s="44" t="s">
        <v>11</v>
      </c>
      <c r="AI121" s="44" t="s">
        <v>11</v>
      </c>
      <c r="AJ121" s="44" t="s">
        <v>11</v>
      </c>
      <c r="AK121" s="44" t="s">
        <v>11</v>
      </c>
      <c r="AL121" s="44" t="s">
        <v>11</v>
      </c>
      <c r="AM121" s="44" t="s">
        <v>11</v>
      </c>
      <c r="AN121" s="44" t="s">
        <v>11</v>
      </c>
      <c r="AO121" s="44" t="s">
        <v>11</v>
      </c>
      <c r="AP121" s="44" t="s">
        <v>11</v>
      </c>
      <c r="AQ121" s="44" t="s">
        <v>11</v>
      </c>
      <c r="AR121" s="44" t="s">
        <v>11</v>
      </c>
      <c r="AS121" s="44" t="s">
        <v>11</v>
      </c>
    </row>
    <row r="122" spans="1:45" s="45" customFormat="1" x14ac:dyDescent="0.2">
      <c r="B122" s="204" t="s">
        <v>4</v>
      </c>
      <c r="C122" s="204" t="s">
        <v>4</v>
      </c>
      <c r="D122" s="204" t="s">
        <v>4</v>
      </c>
      <c r="E122" s="204" t="s">
        <v>4</v>
      </c>
      <c r="F122" s="204" t="s">
        <v>4</v>
      </c>
      <c r="G122" s="204" t="s">
        <v>4</v>
      </c>
      <c r="H122" s="204" t="s">
        <v>4</v>
      </c>
      <c r="I122" s="204" t="s">
        <v>4</v>
      </c>
      <c r="J122" s="204" t="s">
        <v>4</v>
      </c>
      <c r="K122" s="204" t="s">
        <v>4</v>
      </c>
      <c r="L122" s="204" t="s">
        <v>4</v>
      </c>
      <c r="M122" s="204" t="s">
        <v>4</v>
      </c>
      <c r="N122" s="204" t="s">
        <v>4</v>
      </c>
      <c r="O122" s="204" t="s">
        <v>4</v>
      </c>
      <c r="P122" s="204" t="s">
        <v>4</v>
      </c>
      <c r="Q122" s="204" t="s">
        <v>4</v>
      </c>
      <c r="R122" s="204" t="s">
        <v>4</v>
      </c>
      <c r="S122" s="204" t="s">
        <v>4</v>
      </c>
      <c r="T122" s="204" t="s">
        <v>4</v>
      </c>
      <c r="U122" s="204" t="s">
        <v>4</v>
      </c>
      <c r="V122" s="204" t="s">
        <v>4</v>
      </c>
      <c r="W122" s="204" t="s">
        <v>4</v>
      </c>
      <c r="X122" s="204" t="s">
        <v>4</v>
      </c>
      <c r="Y122" s="204" t="s">
        <v>4</v>
      </c>
      <c r="Z122" s="204" t="s">
        <v>4</v>
      </c>
      <c r="AA122" s="204" t="s">
        <v>4</v>
      </c>
      <c r="AB122" s="204" t="s">
        <v>4</v>
      </c>
      <c r="AC122" s="204" t="s">
        <v>4</v>
      </c>
      <c r="AD122" s="204" t="s">
        <v>4</v>
      </c>
      <c r="AE122" s="204" t="s">
        <v>4</v>
      </c>
      <c r="AF122" s="204" t="s">
        <v>4</v>
      </c>
      <c r="AG122" s="204" t="s">
        <v>4</v>
      </c>
      <c r="AH122" s="204" t="s">
        <v>4</v>
      </c>
      <c r="AI122" s="204" t="s">
        <v>4</v>
      </c>
      <c r="AJ122" s="204" t="s">
        <v>4</v>
      </c>
      <c r="AK122" s="204" t="s">
        <v>4</v>
      </c>
      <c r="AL122" s="204">
        <v>0</v>
      </c>
      <c r="AM122" s="204">
        <v>0</v>
      </c>
      <c r="AN122" s="204">
        <v>0</v>
      </c>
      <c r="AO122" s="204">
        <v>0</v>
      </c>
      <c r="AP122" s="204">
        <v>0</v>
      </c>
      <c r="AQ122" s="204">
        <v>0</v>
      </c>
      <c r="AR122" s="204">
        <v>0</v>
      </c>
      <c r="AS122" s="204">
        <v>0</v>
      </c>
    </row>
    <row r="123" spans="1:45" s="45" customFormat="1" x14ac:dyDescent="0.2">
      <c r="A123" s="50"/>
      <c r="B123" s="204" t="s">
        <v>2</v>
      </c>
      <c r="C123" s="204" t="s">
        <v>2</v>
      </c>
      <c r="D123" s="204" t="s">
        <v>2</v>
      </c>
      <c r="E123" s="204" t="s">
        <v>2</v>
      </c>
      <c r="F123" s="204" t="s">
        <v>2</v>
      </c>
      <c r="G123" s="204" t="s">
        <v>2</v>
      </c>
      <c r="H123" s="204" t="s">
        <v>2</v>
      </c>
      <c r="I123" s="204" t="s">
        <v>2</v>
      </c>
      <c r="J123" s="204" t="s">
        <v>2</v>
      </c>
      <c r="K123" s="204" t="s">
        <v>2</v>
      </c>
      <c r="L123" s="204" t="s">
        <v>2</v>
      </c>
      <c r="M123" s="204" t="s">
        <v>2</v>
      </c>
      <c r="N123" s="204" t="s">
        <v>2</v>
      </c>
      <c r="O123" s="204" t="s">
        <v>2</v>
      </c>
      <c r="P123" s="204" t="s">
        <v>2</v>
      </c>
      <c r="Q123" s="204" t="s">
        <v>2</v>
      </c>
      <c r="R123" s="204" t="s">
        <v>2</v>
      </c>
      <c r="S123" s="204" t="s">
        <v>2</v>
      </c>
      <c r="T123" s="204" t="s">
        <v>2</v>
      </c>
      <c r="U123" s="204" t="s">
        <v>2</v>
      </c>
      <c r="V123" s="204" t="s">
        <v>2</v>
      </c>
      <c r="W123" s="204" t="s">
        <v>2</v>
      </c>
      <c r="X123" s="204" t="s">
        <v>2</v>
      </c>
      <c r="Y123" s="204" t="s">
        <v>2</v>
      </c>
      <c r="Z123" s="204" t="s">
        <v>2</v>
      </c>
      <c r="AA123" s="204" t="s">
        <v>2</v>
      </c>
      <c r="AB123" s="204" t="s">
        <v>2</v>
      </c>
      <c r="AC123" s="204" t="s">
        <v>2</v>
      </c>
      <c r="AD123" s="204" t="s">
        <v>2</v>
      </c>
      <c r="AE123" s="204" t="s">
        <v>2</v>
      </c>
      <c r="AF123" s="204" t="s">
        <v>2</v>
      </c>
      <c r="AG123" s="204" t="s">
        <v>2</v>
      </c>
      <c r="AH123" s="204" t="s">
        <v>2</v>
      </c>
      <c r="AI123" s="204" t="s">
        <v>2</v>
      </c>
      <c r="AJ123" s="204" t="s">
        <v>2</v>
      </c>
      <c r="AK123" s="204" t="s">
        <v>2</v>
      </c>
      <c r="AL123" s="204">
        <v>1</v>
      </c>
      <c r="AM123" s="204">
        <v>1</v>
      </c>
      <c r="AN123" s="204">
        <v>1</v>
      </c>
      <c r="AO123" s="204">
        <v>1</v>
      </c>
      <c r="AP123" s="204">
        <v>1</v>
      </c>
      <c r="AQ123" s="204">
        <v>1</v>
      </c>
      <c r="AR123" s="204">
        <v>1</v>
      </c>
      <c r="AS123" s="204">
        <v>1</v>
      </c>
    </row>
    <row r="124" spans="1:45" s="45" customFormat="1" x14ac:dyDescent="0.2">
      <c r="A124" s="50"/>
      <c r="B124" s="204" t="s">
        <v>3</v>
      </c>
      <c r="C124" s="204" t="s">
        <v>3</v>
      </c>
      <c r="D124" s="204" t="s">
        <v>3</v>
      </c>
      <c r="E124" s="204" t="s">
        <v>3</v>
      </c>
      <c r="F124" s="204" t="s">
        <v>3</v>
      </c>
      <c r="G124" s="204" t="s">
        <v>3</v>
      </c>
      <c r="H124" s="204" t="s">
        <v>3</v>
      </c>
      <c r="I124" s="204" t="s">
        <v>3</v>
      </c>
      <c r="J124" s="204" t="s">
        <v>3</v>
      </c>
      <c r="K124" s="204" t="s">
        <v>3</v>
      </c>
      <c r="L124" s="204" t="s">
        <v>3</v>
      </c>
      <c r="M124" s="204" t="s">
        <v>3</v>
      </c>
      <c r="N124" s="204" t="s">
        <v>3</v>
      </c>
      <c r="O124" s="204" t="s">
        <v>3</v>
      </c>
      <c r="P124" s="204" t="s">
        <v>3</v>
      </c>
      <c r="Q124" s="204" t="s">
        <v>3</v>
      </c>
      <c r="R124" s="204" t="s">
        <v>3</v>
      </c>
      <c r="S124" s="204" t="s">
        <v>3</v>
      </c>
      <c r="T124" s="204" t="s">
        <v>3</v>
      </c>
      <c r="U124" s="204" t="s">
        <v>3</v>
      </c>
      <c r="V124" s="204" t="s">
        <v>3</v>
      </c>
      <c r="W124" s="204" t="s">
        <v>3</v>
      </c>
      <c r="X124" s="204" t="s">
        <v>3</v>
      </c>
      <c r="Y124" s="204" t="s">
        <v>3</v>
      </c>
      <c r="Z124" s="204" t="s">
        <v>3</v>
      </c>
      <c r="AA124" s="204" t="s">
        <v>3</v>
      </c>
      <c r="AB124" s="204" t="s">
        <v>3</v>
      </c>
      <c r="AC124" s="204" t="s">
        <v>3</v>
      </c>
      <c r="AD124" s="204" t="s">
        <v>3</v>
      </c>
      <c r="AE124" s="204" t="s">
        <v>3</v>
      </c>
      <c r="AF124" s="204" t="s">
        <v>3</v>
      </c>
      <c r="AG124" s="204" t="s">
        <v>3</v>
      </c>
      <c r="AH124" s="204" t="s">
        <v>3</v>
      </c>
      <c r="AI124" s="204" t="s">
        <v>3</v>
      </c>
      <c r="AJ124" s="204" t="s">
        <v>3</v>
      </c>
      <c r="AK124" s="204" t="s">
        <v>3</v>
      </c>
      <c r="AL124" s="203" t="s">
        <v>11</v>
      </c>
      <c r="AM124" s="203" t="s">
        <v>11</v>
      </c>
      <c r="AN124" s="203" t="s">
        <v>11</v>
      </c>
      <c r="AO124" s="203" t="s">
        <v>11</v>
      </c>
      <c r="AP124" s="203" t="s">
        <v>11</v>
      </c>
      <c r="AQ124" s="203" t="s">
        <v>11</v>
      </c>
      <c r="AR124" s="203" t="s">
        <v>11</v>
      </c>
      <c r="AS124" s="203" t="s">
        <v>11</v>
      </c>
    </row>
    <row r="125" spans="1:45" s="45" customFormat="1" x14ac:dyDescent="0.2">
      <c r="A125" s="50"/>
      <c r="B125" s="203" t="s">
        <v>11</v>
      </c>
      <c r="C125" s="203" t="s">
        <v>11</v>
      </c>
      <c r="D125" s="203" t="s">
        <v>11</v>
      </c>
      <c r="E125" s="203" t="s">
        <v>11</v>
      </c>
      <c r="F125" s="203" t="s">
        <v>11</v>
      </c>
      <c r="G125" s="204" t="s">
        <v>5</v>
      </c>
      <c r="H125" s="204" t="s">
        <v>5</v>
      </c>
      <c r="I125" s="204" t="s">
        <v>5</v>
      </c>
      <c r="J125" s="204" t="s">
        <v>5</v>
      </c>
      <c r="K125" s="204" t="s">
        <v>5</v>
      </c>
      <c r="L125" s="204" t="s">
        <v>5</v>
      </c>
      <c r="M125" s="204" t="s">
        <v>5</v>
      </c>
      <c r="N125" s="204" t="s">
        <v>5</v>
      </c>
      <c r="O125" s="203" t="s">
        <v>11</v>
      </c>
      <c r="P125" s="203" t="s">
        <v>11</v>
      </c>
      <c r="Q125" s="203" t="s">
        <v>11</v>
      </c>
      <c r="R125" s="203" t="s">
        <v>11</v>
      </c>
      <c r="S125" s="203" t="s">
        <v>11</v>
      </c>
      <c r="T125" s="203" t="s">
        <v>11</v>
      </c>
      <c r="U125" s="203" t="s">
        <v>11</v>
      </c>
      <c r="V125" s="203" t="s">
        <v>11</v>
      </c>
      <c r="W125" s="204" t="s">
        <v>5</v>
      </c>
      <c r="X125" s="204" t="s">
        <v>5</v>
      </c>
      <c r="Y125" s="204" t="s">
        <v>5</v>
      </c>
      <c r="Z125" s="204" t="s">
        <v>5</v>
      </c>
      <c r="AA125" s="203" t="s">
        <v>11</v>
      </c>
      <c r="AB125" s="203" t="s">
        <v>11</v>
      </c>
      <c r="AC125" s="203" t="s">
        <v>11</v>
      </c>
      <c r="AD125" s="203" t="s">
        <v>11</v>
      </c>
      <c r="AE125" s="204" t="s">
        <v>5</v>
      </c>
      <c r="AF125" s="204" t="s">
        <v>5</v>
      </c>
      <c r="AG125" s="204" t="s">
        <v>5</v>
      </c>
      <c r="AH125" s="203" t="s">
        <v>11</v>
      </c>
      <c r="AI125" s="203" t="s">
        <v>11</v>
      </c>
      <c r="AJ125" s="203" t="s">
        <v>11</v>
      </c>
      <c r="AK125" s="203" t="s">
        <v>11</v>
      </c>
      <c r="AL125" s="204"/>
      <c r="AM125" s="204"/>
      <c r="AN125" s="204"/>
      <c r="AO125" s="204"/>
      <c r="AP125" s="204"/>
      <c r="AQ125" s="204"/>
      <c r="AR125" s="204"/>
      <c r="AS125" s="204"/>
    </row>
  </sheetData>
  <mergeCells count="7">
    <mergeCell ref="AU60:AU62"/>
    <mergeCell ref="B66:AJ66"/>
    <mergeCell ref="B1:T1"/>
    <mergeCell ref="A2:A3"/>
    <mergeCell ref="B5:AS5"/>
    <mergeCell ref="B6:AS6"/>
    <mergeCell ref="A7:A8"/>
  </mergeCells>
  <phoneticPr fontId="0" type="noConversion"/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/>
  <dimension ref="A1:CX134"/>
  <sheetViews>
    <sheetView showGridLines="0" topLeftCell="A20" zoomScale="85" zoomScaleNormal="85" workbookViewId="0">
      <selection activeCell="A3" sqref="A3"/>
    </sheetView>
  </sheetViews>
  <sheetFormatPr defaultColWidth="9.140625" defaultRowHeight="12.75" x14ac:dyDescent="0.2"/>
  <cols>
    <col min="1" max="1" width="16.7109375" style="6" customWidth="1"/>
    <col min="2" max="41" width="6.28515625" style="6" customWidth="1"/>
    <col min="42" max="45" width="6.140625" style="6" customWidth="1"/>
    <col min="46" max="46" width="7.42578125" style="6" customWidth="1"/>
    <col min="47" max="47" width="2.85546875" style="6" customWidth="1"/>
    <col min="48" max="55" width="6.42578125" style="6" customWidth="1"/>
    <col min="56" max="56" width="7.5703125" style="6" customWidth="1"/>
    <col min="57" max="57" width="9.140625" style="6" hidden="1" customWidth="1"/>
    <col min="58" max="86" width="3.7109375" style="6" hidden="1" customWidth="1"/>
    <col min="87" max="93" width="4.7109375" style="6" hidden="1" customWidth="1"/>
    <col min="94" max="100" width="3.7109375" style="6" hidden="1" customWidth="1"/>
    <col min="101" max="101" width="4.7109375" style="6" hidden="1" customWidth="1"/>
    <col min="102" max="102" width="5.5703125" style="6" hidden="1" customWidth="1"/>
    <col min="103" max="108" width="0" style="6" hidden="1" customWidth="1"/>
    <col min="109" max="16384" width="9.140625" style="6"/>
  </cols>
  <sheetData>
    <row r="1" spans="1:102" ht="3" hidden="1" customHeight="1" x14ac:dyDescent="0.2">
      <c r="A1" s="99"/>
      <c r="B1" s="292" t="s">
        <v>88</v>
      </c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  <c r="P1" s="292"/>
      <c r="Q1" s="292"/>
      <c r="R1" s="292"/>
      <c r="S1" s="292"/>
      <c r="T1" s="292"/>
      <c r="U1" s="292"/>
      <c r="V1" s="292"/>
      <c r="W1" s="292"/>
      <c r="X1" s="292"/>
      <c r="Y1" s="292"/>
      <c r="Z1" s="292"/>
      <c r="AA1" s="292"/>
      <c r="AB1" s="292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CE1" s="9"/>
    </row>
    <row r="2" spans="1:102" ht="12.75" customHeight="1" x14ac:dyDescent="0.2">
      <c r="A2" s="99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7"/>
      <c r="AA2" s="97"/>
      <c r="AB2" s="97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CE2" s="9"/>
    </row>
    <row r="3" spans="1:102" ht="24" customHeight="1" thickBot="1" x14ac:dyDescent="0.25">
      <c r="A3" s="4" t="s">
        <v>7</v>
      </c>
      <c r="B3" s="282" t="s">
        <v>41</v>
      </c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CE3" s="9"/>
    </row>
    <row r="4" spans="1:102" ht="12.75" customHeight="1" x14ac:dyDescent="0.2">
      <c r="A4" s="286" t="str">
        <f>IF(ISBLANK(A!A2)," ",A!A2)</f>
        <v xml:space="preserve"> </v>
      </c>
    </row>
    <row r="5" spans="1:102" ht="13.5" customHeight="1" thickBot="1" x14ac:dyDescent="0.25">
      <c r="A5" s="287"/>
      <c r="D5" s="7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</row>
    <row r="7" spans="1:102" ht="13.5" customHeight="1" x14ac:dyDescent="0.2">
      <c r="A7" s="98"/>
      <c r="B7" s="288" t="s">
        <v>9</v>
      </c>
      <c r="C7" s="288"/>
      <c r="D7" s="288"/>
      <c r="E7" s="288"/>
      <c r="F7" s="288"/>
      <c r="G7" s="288"/>
      <c r="H7" s="288"/>
      <c r="I7" s="288"/>
      <c r="J7" s="288"/>
      <c r="K7" s="288"/>
      <c r="L7" s="288"/>
      <c r="M7" s="288"/>
      <c r="N7" s="288"/>
      <c r="O7" s="288"/>
      <c r="P7" s="288"/>
      <c r="Q7" s="288"/>
      <c r="R7" s="288"/>
      <c r="S7" s="288"/>
      <c r="T7" s="288"/>
      <c r="U7" s="288"/>
      <c r="V7" s="288"/>
      <c r="W7" s="288"/>
      <c r="X7" s="288"/>
      <c r="Y7" s="288"/>
      <c r="Z7" s="288"/>
      <c r="AA7" s="288"/>
      <c r="AB7" s="288"/>
      <c r="AC7" s="288"/>
      <c r="AD7" s="288"/>
      <c r="AE7" s="288"/>
      <c r="AF7" s="288"/>
      <c r="AG7" s="288"/>
      <c r="AH7" s="288"/>
      <c r="AI7" s="288"/>
      <c r="AJ7" s="288"/>
      <c r="AK7" s="288"/>
      <c r="AL7" s="288"/>
      <c r="AM7" s="288"/>
      <c r="AN7" s="288"/>
      <c r="AO7" s="288"/>
      <c r="AP7" s="288"/>
      <c r="AQ7" s="288"/>
      <c r="AR7" s="288"/>
      <c r="AS7" s="288"/>
      <c r="AT7" s="288"/>
    </row>
    <row r="8" spans="1:102" s="120" customFormat="1" ht="13.5" thickBot="1" x14ac:dyDescent="0.25">
      <c r="B8" s="293" t="s">
        <v>10</v>
      </c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93"/>
      <c r="X8" s="293"/>
      <c r="Y8" s="293"/>
      <c r="Z8" s="293"/>
      <c r="AA8" s="293"/>
      <c r="AB8" s="293"/>
      <c r="AC8" s="293"/>
      <c r="AD8" s="293"/>
      <c r="AE8" s="293"/>
      <c r="AF8" s="293"/>
      <c r="AG8" s="293"/>
      <c r="AH8" s="293"/>
      <c r="AI8" s="293"/>
      <c r="AJ8" s="293"/>
      <c r="AK8" s="293"/>
      <c r="AL8" s="293"/>
      <c r="AM8" s="293"/>
      <c r="AN8" s="293"/>
      <c r="AO8" s="293"/>
      <c r="AP8" s="293"/>
      <c r="AQ8" s="293"/>
      <c r="AR8" s="293"/>
      <c r="AS8" s="293"/>
      <c r="AT8" s="293"/>
    </row>
    <row r="9" spans="1:102" s="120" customFormat="1" ht="54" customHeight="1" thickBot="1" x14ac:dyDescent="0.25">
      <c r="A9" s="284" t="s">
        <v>21</v>
      </c>
      <c r="B9" s="157" t="s">
        <v>60</v>
      </c>
      <c r="C9" s="158" t="s">
        <v>61</v>
      </c>
      <c r="D9" s="158" t="s">
        <v>62</v>
      </c>
      <c r="E9" s="158" t="s">
        <v>63</v>
      </c>
      <c r="F9" s="159" t="s">
        <v>64</v>
      </c>
      <c r="G9" s="157" t="s">
        <v>65</v>
      </c>
      <c r="H9" s="158" t="s">
        <v>66</v>
      </c>
      <c r="I9" s="158" t="s">
        <v>67</v>
      </c>
      <c r="J9" s="160" t="s">
        <v>68</v>
      </c>
      <c r="K9" s="161" t="s">
        <v>69</v>
      </c>
      <c r="L9" s="158" t="s">
        <v>70</v>
      </c>
      <c r="M9" s="158" t="s">
        <v>71</v>
      </c>
      <c r="N9" s="158" t="s">
        <v>89</v>
      </c>
      <c r="O9" s="158" t="s">
        <v>99</v>
      </c>
      <c r="P9" s="159" t="s">
        <v>100</v>
      </c>
      <c r="Q9" s="157" t="s">
        <v>72</v>
      </c>
      <c r="R9" s="158" t="s">
        <v>73</v>
      </c>
      <c r="S9" s="158" t="s">
        <v>74</v>
      </c>
      <c r="T9" s="160" t="s">
        <v>75</v>
      </c>
      <c r="U9" s="161" t="s">
        <v>76</v>
      </c>
      <c r="V9" s="158" t="s">
        <v>77</v>
      </c>
      <c r="W9" s="159" t="s">
        <v>78</v>
      </c>
      <c r="X9" s="157" t="s">
        <v>54</v>
      </c>
      <c r="Y9" s="158" t="s">
        <v>55</v>
      </c>
      <c r="Z9" s="158" t="s">
        <v>79</v>
      </c>
      <c r="AA9" s="158" t="s">
        <v>101</v>
      </c>
      <c r="AB9" s="160" t="s">
        <v>102</v>
      </c>
      <c r="AC9" s="161" t="s">
        <v>56</v>
      </c>
      <c r="AD9" s="158" t="s">
        <v>57</v>
      </c>
      <c r="AE9" s="159" t="s">
        <v>58</v>
      </c>
      <c r="AF9" s="157" t="s">
        <v>80</v>
      </c>
      <c r="AG9" s="158" t="s">
        <v>81</v>
      </c>
      <c r="AH9" s="158" t="s">
        <v>82</v>
      </c>
      <c r="AI9" s="158" t="s">
        <v>83</v>
      </c>
      <c r="AJ9" s="160" t="s">
        <v>103</v>
      </c>
      <c r="AK9" s="161" t="s">
        <v>84</v>
      </c>
      <c r="AL9" s="158" t="s">
        <v>85</v>
      </c>
      <c r="AM9" s="158" t="s">
        <v>86</v>
      </c>
      <c r="AN9" s="158" t="s">
        <v>87</v>
      </c>
      <c r="AO9" s="159" t="s">
        <v>104</v>
      </c>
      <c r="AP9" s="162" t="s">
        <v>105</v>
      </c>
      <c r="AQ9" s="163" t="s">
        <v>106</v>
      </c>
      <c r="AR9" s="163" t="s">
        <v>107</v>
      </c>
      <c r="AS9" s="164" t="s">
        <v>108</v>
      </c>
      <c r="AT9" s="116" t="s">
        <v>1</v>
      </c>
      <c r="BF9" s="121" t="s">
        <v>60</v>
      </c>
      <c r="BG9" s="122" t="s">
        <v>61</v>
      </c>
      <c r="BH9" s="122" t="s">
        <v>62</v>
      </c>
      <c r="BI9" s="122" t="s">
        <v>63</v>
      </c>
      <c r="BJ9" s="123" t="s">
        <v>64</v>
      </c>
      <c r="BK9" s="121" t="s">
        <v>65</v>
      </c>
      <c r="BL9" s="122" t="s">
        <v>66</v>
      </c>
      <c r="BM9" s="122" t="s">
        <v>67</v>
      </c>
      <c r="BN9" s="124" t="s">
        <v>68</v>
      </c>
      <c r="BO9" s="125" t="s">
        <v>69</v>
      </c>
      <c r="BP9" s="122" t="s">
        <v>70</v>
      </c>
      <c r="BQ9" s="122" t="s">
        <v>71</v>
      </c>
      <c r="BR9" s="122" t="s">
        <v>89</v>
      </c>
      <c r="BS9" s="122" t="s">
        <v>99</v>
      </c>
      <c r="BT9" s="123" t="s">
        <v>100</v>
      </c>
      <c r="BU9" s="121" t="s">
        <v>72</v>
      </c>
      <c r="BV9" s="122" t="s">
        <v>73</v>
      </c>
      <c r="BW9" s="122" t="s">
        <v>74</v>
      </c>
      <c r="BX9" s="124" t="s">
        <v>75</v>
      </c>
      <c r="BY9" s="125" t="s">
        <v>76</v>
      </c>
      <c r="BZ9" s="122" t="s">
        <v>77</v>
      </c>
      <c r="CA9" s="123" t="s">
        <v>78</v>
      </c>
      <c r="CB9" s="121" t="s">
        <v>54</v>
      </c>
      <c r="CC9" s="122" t="s">
        <v>55</v>
      </c>
      <c r="CD9" s="122" t="s">
        <v>79</v>
      </c>
      <c r="CE9" s="122" t="s">
        <v>101</v>
      </c>
      <c r="CF9" s="124" t="s">
        <v>102</v>
      </c>
      <c r="CG9" s="125" t="s">
        <v>56</v>
      </c>
      <c r="CH9" s="122" t="s">
        <v>57</v>
      </c>
      <c r="CI9" s="123" t="s">
        <v>58</v>
      </c>
      <c r="CJ9" s="121" t="s">
        <v>80</v>
      </c>
      <c r="CK9" s="122" t="s">
        <v>81</v>
      </c>
      <c r="CL9" s="122" t="s">
        <v>82</v>
      </c>
      <c r="CM9" s="122" t="s">
        <v>83</v>
      </c>
      <c r="CN9" s="124" t="s">
        <v>103</v>
      </c>
      <c r="CO9" s="125" t="s">
        <v>84</v>
      </c>
      <c r="CP9" s="122" t="s">
        <v>85</v>
      </c>
      <c r="CQ9" s="122" t="s">
        <v>86</v>
      </c>
      <c r="CR9" s="122" t="s">
        <v>87</v>
      </c>
      <c r="CS9" s="123" t="s">
        <v>104</v>
      </c>
      <c r="CT9" s="126" t="s">
        <v>105</v>
      </c>
      <c r="CU9" s="127" t="s">
        <v>106</v>
      </c>
      <c r="CV9" s="127" t="s">
        <v>107</v>
      </c>
      <c r="CW9" s="128" t="s">
        <v>108</v>
      </c>
      <c r="CX9" s="96" t="s">
        <v>42</v>
      </c>
    </row>
    <row r="10" spans="1:102" s="120" customFormat="1" ht="13.5" thickBot="1" x14ac:dyDescent="0.25">
      <c r="A10" s="285"/>
      <c r="B10" s="224" t="s">
        <v>23</v>
      </c>
      <c r="C10" s="225" t="s">
        <v>110</v>
      </c>
      <c r="D10" s="225" t="s">
        <v>23</v>
      </c>
      <c r="E10" s="225" t="s">
        <v>110</v>
      </c>
      <c r="F10" s="226" t="s">
        <v>23</v>
      </c>
      <c r="G10" s="227" t="s">
        <v>2</v>
      </c>
      <c r="H10" s="225" t="s">
        <v>22</v>
      </c>
      <c r="I10" s="225" t="s">
        <v>3</v>
      </c>
      <c r="J10" s="228" t="s">
        <v>5</v>
      </c>
      <c r="K10" s="224" t="s">
        <v>3</v>
      </c>
      <c r="L10" s="225" t="s">
        <v>2</v>
      </c>
      <c r="M10" s="225" t="s">
        <v>2</v>
      </c>
      <c r="N10" s="225" t="s">
        <v>4</v>
      </c>
      <c r="O10" s="225" t="s">
        <v>3</v>
      </c>
      <c r="P10" s="226" t="s">
        <v>4</v>
      </c>
      <c r="Q10" s="227" t="s">
        <v>3</v>
      </c>
      <c r="R10" s="225" t="s">
        <v>22</v>
      </c>
      <c r="S10" s="225" t="s">
        <v>2</v>
      </c>
      <c r="T10" s="228" t="s">
        <v>4</v>
      </c>
      <c r="U10" s="224" t="s">
        <v>3</v>
      </c>
      <c r="V10" s="225" t="s">
        <v>4</v>
      </c>
      <c r="W10" s="226" t="s">
        <v>2</v>
      </c>
      <c r="X10" s="227" t="s">
        <v>2</v>
      </c>
      <c r="Y10" s="225" t="s">
        <v>5</v>
      </c>
      <c r="Z10" s="225" t="s">
        <v>5</v>
      </c>
      <c r="AA10" s="225" t="s">
        <v>4</v>
      </c>
      <c r="AB10" s="228" t="s">
        <v>3</v>
      </c>
      <c r="AC10" s="224" t="s">
        <v>2</v>
      </c>
      <c r="AD10" s="225" t="s">
        <v>5</v>
      </c>
      <c r="AE10" s="226" t="s">
        <v>22</v>
      </c>
      <c r="AF10" s="227" t="s">
        <v>2</v>
      </c>
      <c r="AG10" s="225" t="s">
        <v>3</v>
      </c>
      <c r="AH10" s="225" t="s">
        <v>4</v>
      </c>
      <c r="AI10" s="225" t="s">
        <v>2</v>
      </c>
      <c r="AJ10" s="228" t="s">
        <v>4</v>
      </c>
      <c r="AK10" s="224" t="s">
        <v>3</v>
      </c>
      <c r="AL10" s="225" t="s">
        <v>2</v>
      </c>
      <c r="AM10" s="225" t="s">
        <v>3</v>
      </c>
      <c r="AN10" s="225" t="s">
        <v>4</v>
      </c>
      <c r="AO10" s="228" t="s">
        <v>4</v>
      </c>
      <c r="AP10" s="14">
        <v>4</v>
      </c>
      <c r="AQ10" s="15">
        <v>2</v>
      </c>
      <c r="AR10" s="15">
        <v>2</v>
      </c>
      <c r="AS10" s="16">
        <v>2</v>
      </c>
      <c r="AT10" s="117">
        <v>50</v>
      </c>
      <c r="BE10" s="129"/>
      <c r="BF10" s="118">
        <v>1</v>
      </c>
      <c r="BG10" s="118">
        <v>1</v>
      </c>
      <c r="BH10" s="118">
        <v>1</v>
      </c>
      <c r="BI10" s="118">
        <v>1</v>
      </c>
      <c r="BJ10" s="118">
        <v>1</v>
      </c>
      <c r="BK10" s="118">
        <v>1</v>
      </c>
      <c r="BL10" s="118">
        <v>1</v>
      </c>
      <c r="BM10" s="118">
        <v>1</v>
      </c>
      <c r="BN10" s="118">
        <v>1</v>
      </c>
      <c r="BO10" s="118">
        <v>1</v>
      </c>
      <c r="BP10" s="118">
        <v>1</v>
      </c>
      <c r="BQ10" s="118">
        <v>1</v>
      </c>
      <c r="BR10" s="118">
        <v>1</v>
      </c>
      <c r="BS10" s="118">
        <v>1</v>
      </c>
      <c r="BT10" s="118">
        <v>1</v>
      </c>
      <c r="BU10" s="118">
        <v>1</v>
      </c>
      <c r="BV10" s="118">
        <v>1</v>
      </c>
      <c r="BW10" s="118">
        <v>1</v>
      </c>
      <c r="BX10" s="118">
        <v>1</v>
      </c>
      <c r="BY10" s="118">
        <v>1</v>
      </c>
      <c r="BZ10" s="118">
        <v>1</v>
      </c>
      <c r="CA10" s="118">
        <v>1</v>
      </c>
      <c r="CB10" s="118">
        <v>1</v>
      </c>
      <c r="CC10" s="118">
        <v>1</v>
      </c>
      <c r="CD10" s="118">
        <v>1</v>
      </c>
      <c r="CE10" s="118">
        <v>1</v>
      </c>
      <c r="CF10" s="118">
        <v>1</v>
      </c>
      <c r="CG10" s="118">
        <v>1</v>
      </c>
      <c r="CH10" s="118">
        <v>1</v>
      </c>
      <c r="CI10" s="118">
        <v>1</v>
      </c>
      <c r="CJ10" s="118">
        <v>1</v>
      </c>
      <c r="CK10" s="118">
        <v>1</v>
      </c>
      <c r="CL10" s="118">
        <v>1</v>
      </c>
      <c r="CM10" s="118">
        <v>1</v>
      </c>
      <c r="CN10" s="118">
        <v>1</v>
      </c>
      <c r="CO10" s="118">
        <v>1</v>
      </c>
      <c r="CP10" s="118">
        <v>1</v>
      </c>
      <c r="CQ10" s="118">
        <v>1</v>
      </c>
      <c r="CR10" s="118">
        <v>1</v>
      </c>
      <c r="CS10" s="118">
        <v>1</v>
      </c>
      <c r="CT10" s="118">
        <v>4</v>
      </c>
      <c r="CU10" s="118">
        <v>2</v>
      </c>
      <c r="CV10" s="118">
        <v>2</v>
      </c>
      <c r="CW10" s="118">
        <v>2</v>
      </c>
      <c r="CX10" s="119">
        <f>SUM(BF10:CW10)</f>
        <v>50</v>
      </c>
    </row>
    <row r="11" spans="1:102" x14ac:dyDescent="0.2">
      <c r="A11" s="100"/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101"/>
      <c r="AD11" s="101"/>
      <c r="AE11" s="101"/>
      <c r="AF11" s="101"/>
      <c r="AG11" s="101"/>
      <c r="AH11" s="101"/>
      <c r="AI11" s="101"/>
      <c r="AJ11" s="101"/>
      <c r="AK11" s="101"/>
      <c r="AL11" s="101"/>
      <c r="AM11" s="101"/>
      <c r="AN11" s="101"/>
      <c r="AO11" s="101"/>
      <c r="AP11" s="101"/>
      <c r="AQ11" s="101"/>
      <c r="AR11" s="101"/>
      <c r="AS11" s="101"/>
      <c r="AT11" s="102"/>
    </row>
    <row r="12" spans="1:102" ht="12.75" customHeight="1" x14ac:dyDescent="0.2">
      <c r="A12" s="83" t="s">
        <v>13</v>
      </c>
      <c r="B12" s="103">
        <f>IF(ISERROR(AVERAGE(A!AW$9:AW$58,B!AW$9:AW$58,'C'!AW$9:AW$58,D!AW$9:AW$58,E!AW$9:AW$58,F!AW$9:AW$58,G!AW$9:AW$58,H!AW$9:AW$58,I!AW$9:AW$58,J!AW$9:AW$58)),0,AVERAGE(A!AW$9:AW$58,B!AW$9:AW$58,'C'!AW$9:AW$58,D!AW$9:AW$58,E!AW$9:AW$58,F!AW$9:AW$58,G!AW$9:AW$58,H!AW$9:AW$58,I!AW$9:AW$58,J!AW$9:AW$58))</f>
        <v>0</v>
      </c>
      <c r="C12" s="103">
        <f>IF(ISERROR(AVERAGE(A!AX$9:AX$58,B!AX$9:AX$58,'C'!AX$9:AX$58,D!AX$9:AX$58,E!AX$9:AX$58,F!AX$9:AX$58,G!AX$9:AX$58,H!AX$9:AX$58,I!AX$9:AX$58,J!AX$9:AX$58)),0,AVERAGE(A!AX$9:AX$58,B!AX$9:AX$58,'C'!AX$9:AX$58,D!AX$9:AX$58,E!AX$9:AX$58,F!AX$9:AX$58,G!AX$9:AX$58,H!AX$9:AX$58,I!AX$9:AX$58,J!AX$9:AX$58))</f>
        <v>0</v>
      </c>
      <c r="D12" s="103">
        <f>IF(ISERROR(AVERAGE(A!AY$9:AY$58,B!AY$9:AY$58,'C'!AY$9:AY$58,D!AY$9:AY$58,E!AY$9:AY$58,F!AY$9:AY$58,G!AY$9:AY$58,H!AY$9:AY$58,I!AY$9:AY$58,J!AY$9:AY$58)),0,AVERAGE(A!AY$9:AY$58,B!AY$9:AY$58,'C'!AY$9:AY$58,D!AY$9:AY$58,E!AY$9:AY$58,F!AY$9:AY$58,G!AY$9:AY$58,H!AY$9:AY$58,I!AY$9:AY$58,J!AY$9:AY$58))</f>
        <v>0</v>
      </c>
      <c r="E12" s="103">
        <f>IF(ISERROR(AVERAGE(A!AZ$9:AZ$58,B!AZ$9:AZ$58,'C'!AZ$9:AZ$58,D!AZ$9:AZ$58,E!AZ$9:AZ$58,F!AZ$9:AZ$58,G!AZ$9:AZ$58,H!AZ$9:AZ$58,I!AZ$9:AZ$58,J!AZ$9:AZ$58)),0,AVERAGE(A!AZ$9:AZ$58,B!AZ$9:AZ$58,'C'!AZ$9:AZ$58,D!AZ$9:AZ$58,E!AZ$9:AZ$58,F!AZ$9:AZ$58,G!AZ$9:AZ$58,H!AZ$9:AZ$58,I!AZ$9:AZ$58,J!AZ$9:AZ$58))</f>
        <v>0</v>
      </c>
      <c r="F12" s="103">
        <f>IF(ISERROR(AVERAGE(A!BA$9:BA$58,B!BA$9:BA$58,'C'!BA$9:BA$58,D!BA$9:BA$58,E!BA$9:BA$58,F!BA$9:BA$58,G!BA$9:BA$58,H!BA$9:BA$58,I!BA$9:BA$58,J!BA$9:BA$58)),0,AVERAGE(A!BA$9:BA$58,B!BA$9:BA$58,'C'!BA$9:BA$58,D!BA$9:BA$58,E!BA$9:BA$58,F!BA$9:BA$58,G!BA$9:BA$58,H!BA$9:BA$58,I!BA$9:BA$58,J!BA$9:BA$58))</f>
        <v>0</v>
      </c>
      <c r="G12" s="103">
        <f>IF(ISERROR(AVERAGE(A!BB$9:BB$58,B!BB$9:BB$58,'C'!BB$9:BB$58,D!BB$9:BB$58,E!BB$9:BB$58,F!BB$9:BB$58,G!BB$9:BB$58,H!BB$9:BB$58,I!BB$9:BB$58,J!BB$9:BB$58)),0,AVERAGE(A!BB$9:BB$58,B!BB$9:BB$58,'C'!BB$9:BB$58,D!BB$9:BB$58,E!BB$9:BB$58,F!BB$9:BB$58,G!BB$9:BB$58,H!BB$9:BB$58,I!BB$9:BB$58,J!BB$9:BB$58))</f>
        <v>0</v>
      </c>
      <c r="H12" s="103">
        <f>IF(ISERROR(AVERAGE(A!BC$9:BC$58,B!BC$9:BC$58,'C'!BC$9:BC$58,D!BC$9:BC$58,E!BC$9:BC$58,F!BC$9:BC$58,G!BC$9:BC$58,H!BC$9:BC$58,I!BC$9:BC$58,J!BC$9:BC$58)),0,AVERAGE(A!BC$9:BC$58,B!BC$9:BC$58,'C'!BC$9:BC$58,D!BC$9:BC$58,E!BC$9:BC$58,F!BC$9:BC$58,G!BC$9:BC$58,H!BC$9:BC$58,I!BC$9:BC$58,J!BC$9:BC$58))</f>
        <v>0</v>
      </c>
      <c r="I12" s="103">
        <f>IF(ISERROR(AVERAGE(A!BD$9:BD$58,B!BD$9:BD$58,'C'!BD$9:BD$58,D!BD$9:BD$58,E!BD$9:BD$58,F!BD$9:BD$58,G!BD$9:BD$58,H!BD$9:BD$58,I!BD$9:BD$58,J!BD$9:BD$58)),0,AVERAGE(A!BD$9:BD$58,B!BD$9:BD$58,'C'!BD$9:BD$58,D!BD$9:BD$58,E!BD$9:BD$58,F!BD$9:BD$58,G!BD$9:BD$58,H!BD$9:BD$58,I!BD$9:BD$58,J!BD$9:BD$58))</f>
        <v>0</v>
      </c>
      <c r="J12" s="103">
        <f>IF(ISERROR(AVERAGE(A!BE$9:BE$58,B!BE$9:BE$58,'C'!BE$9:BE$58,D!BE$9:BE$58,E!BE$9:BE$58,F!BE$9:BE$58,G!BE$9:BE$58,H!BE$9:BE$58,I!BE$9:BE$58,J!BE$9:BE$58)),0,AVERAGE(A!BE$9:BE$58,B!BE$9:BE$58,'C'!BE$9:BE$58,D!BE$9:BE$58,E!BE$9:BE$58,F!BE$9:BE$58,G!BE$9:BE$58,H!BE$9:BE$58,I!BE$9:BE$58,J!BE$9:BE$58))</f>
        <v>0</v>
      </c>
      <c r="K12" s="103">
        <f>IF(ISERROR(AVERAGE(A!BF$9:BF$58,B!BF$9:BF$58,'C'!BF$9:BF$58,D!BF$9:BF$58,E!BF$9:BF$58,F!BF$9:BF$58,G!BF$9:BF$58,H!BF$9:BF$58,I!BF$9:BF$58,J!BF$9:BF$58)),0,AVERAGE(A!BF$9:BF$58,B!BF$9:BF$58,'C'!BF$9:BF$58,D!BF$9:BF$58,E!BF$9:BF$58,F!BF$9:BF$58,G!BF$9:BF$58,H!BF$9:BF$58,I!BF$9:BF$58,J!BF$9:BF$58))</f>
        <v>0</v>
      </c>
      <c r="L12" s="103">
        <f>IF(ISERROR(AVERAGE(A!BG$9:BG$58,B!BG$9:BG$58,'C'!BG$9:BG$58,D!BG$9:BG$58,E!BG$9:BG$58,F!BG$9:BG$58,G!BG$9:BG$58,H!BG$9:BG$58,I!BG$9:BG$58,J!BG$9:BG$58)),0,AVERAGE(A!BG$9:BG$58,B!BG$9:BG$58,'C'!BG$9:BG$58,D!BG$9:BG$58,E!BG$9:BG$58,F!BG$9:BG$58,G!BG$9:BG$58,H!BG$9:BG$58,I!BG$9:BG$58,J!BG$9:BG$58))</f>
        <v>0</v>
      </c>
      <c r="M12" s="103">
        <f>IF(ISERROR(AVERAGE(A!BH$9:BH$58,B!BH$9:BH$58,'C'!BH$9:BH$58,D!BH$9:BH$58,E!BH$9:BH$58,F!BH$9:BH$58,G!BH$9:BH$58,H!BH$9:BH$58,I!BH$9:BH$58,J!BH$9:BH$58)),0,AVERAGE(A!BH$9:BH$58,B!BH$9:BH$58,'C'!BH$9:BH$58,D!BH$9:BH$58,E!BH$9:BH$58,F!BH$9:BH$58,G!BH$9:BH$58,H!BH$9:BH$58,I!BH$9:BH$58,J!BH$9:BH$58))</f>
        <v>0</v>
      </c>
      <c r="N12" s="103">
        <f>IF(ISERROR(AVERAGE(A!BI$9:BI$58,B!BI$9:BI$58,'C'!BI$9:BI$58,D!BI$9:BI$58,E!BI$9:BI$58,F!BI$9:BI$58,G!BI$9:BI$58,H!BI$9:BI$58,I!BI$9:BI$58,J!BI$9:BI$58)),0,AVERAGE(A!BI$9:BI$58,B!BI$9:BI$58,'C'!BI$9:BI$58,D!BI$9:BI$58,E!BI$9:BI$58,F!BI$9:BI$58,G!BI$9:BI$58,H!BI$9:BI$58,I!BI$9:BI$58,J!BI$9:BI$58))</f>
        <v>0</v>
      </c>
      <c r="O12" s="103">
        <f>IF(ISERROR(AVERAGE(A!BJ$9:BJ$58,B!BJ$9:BJ$58,'C'!BJ$9:BJ$58,D!BJ$9:BJ$58,E!BJ$9:BJ$58,F!BJ$9:BJ$58,G!BJ$9:BJ$58,H!BJ$9:BJ$58,I!BJ$9:BJ$58,J!BJ$9:BJ$58)),0,AVERAGE(A!BJ$9:BJ$58,B!BJ$9:BJ$58,'C'!BJ$9:BJ$58,D!BJ$9:BJ$58,E!BJ$9:BJ$58,F!BJ$9:BJ$58,G!BJ$9:BJ$58,H!BJ$9:BJ$58,I!BJ$9:BJ$58,J!BJ$9:BJ$58))</f>
        <v>0</v>
      </c>
      <c r="P12" s="103">
        <f>IF(ISERROR(AVERAGE(A!BK$9:BK$58,B!BK$9:BK$58,'C'!BK$9:BK$58,D!BK$9:BK$58,E!BK$9:BK$58,F!BK$9:BK$58,G!BK$9:BK$58,H!BK$9:BK$58,I!BK$9:BK$58,J!BK$9:BK$58)),0,AVERAGE(A!BK$9:BK$58,B!BK$9:BK$58,'C'!BK$9:BK$58,D!BK$9:BK$58,E!BK$9:BK$58,F!BK$9:BK$58,G!BK$9:BK$58,H!BK$9:BK$58,I!BK$9:BK$58,J!BK$9:BK$58))</f>
        <v>0</v>
      </c>
      <c r="Q12" s="103">
        <f>IF(ISERROR(AVERAGE(A!BL$9:BL$58,B!BL$9:BL$58,'C'!BL$9:BL$58,D!BL$9:BL$58,E!BL$9:BL$58,F!BL$9:BL$58,G!BL$9:BL$58,H!BL$9:BL$58,I!BL$9:BL$58,J!BL$9:BL$58)),0,AVERAGE(A!BL$9:BL$58,B!BL$9:BL$58,'C'!BL$9:BL$58,D!BL$9:BL$58,E!BL$9:BL$58,F!BL$9:BL$58,G!BL$9:BL$58,H!BL$9:BL$58,I!BL$9:BL$58,J!BL$9:BL$58))</f>
        <v>0</v>
      </c>
      <c r="R12" s="103">
        <f>IF(ISERROR(AVERAGE(A!BM$9:BM$58,B!BM$9:BM$58,'C'!BM$9:BM$58,D!BM$9:BM$58,E!BM$9:BM$58,F!BM$9:BM$58,G!BM$9:BM$58,H!BM$9:BM$58,I!BM$9:BM$58,J!BM$9:BM$58)),0,AVERAGE(A!BM$9:BM$58,B!BM$9:BM$58,'C'!BM$9:BM$58,D!BM$9:BM$58,E!BM$9:BM$58,F!BM$9:BM$58,G!BM$9:BM$58,H!BM$9:BM$58,I!BM$9:BM$58,J!BM$9:BM$58))</f>
        <v>0</v>
      </c>
      <c r="S12" s="103">
        <f>IF(ISERROR(AVERAGE(A!BN$9:BN$58,B!BN$9:BN$58,'C'!BN$9:BN$58,D!BN$9:BN$58,E!BN$9:BN$58,F!BN$9:BN$58,G!BN$9:BN$58,H!BN$9:BN$58,I!BN$9:BN$58,J!BN$9:BN$58)),0,AVERAGE(A!BN$9:BN$58,B!BN$9:BN$58,'C'!BN$9:BN$58,D!BN$9:BN$58,E!BN$9:BN$58,F!BN$9:BN$58,G!BN$9:BN$58,H!BN$9:BN$58,I!BN$9:BN$58,J!BN$9:BN$58))</f>
        <v>0</v>
      </c>
      <c r="T12" s="103">
        <f>IF(ISERROR(AVERAGE(A!BO$9:BO$58,B!BO$9:BO$58,'C'!BO$9:BO$58,D!BO$9:BO$58,E!BO$9:BO$58,F!BO$9:BO$58,G!BO$9:BO$58,H!BO$9:BO$58,I!BO$9:BO$58,J!BO$9:BO$58)),0,AVERAGE(A!BO$9:BO$58,B!BO$9:BO$58,'C'!BO$9:BO$58,D!BO$9:BO$58,E!BO$9:BO$58,F!BO$9:BO$58,G!BO$9:BO$58,H!BO$9:BO$58,I!BO$9:BO$58,J!BO$9:BO$58))</f>
        <v>0</v>
      </c>
      <c r="U12" s="103">
        <f>IF(ISERROR(AVERAGE(A!BP$9:BP$58,B!BP$9:BP$58,'C'!BP$9:BP$58,D!BP$9:BP$58,E!BP$9:BP$58,F!BP$9:BP$58,G!BP$9:BP$58,H!BP$9:BP$58,I!BP$9:BP$58,J!BP$9:BP$58)),0,AVERAGE(A!BP$9:BP$58,B!BP$9:BP$58,'C'!BP$9:BP$58,D!BP$9:BP$58,E!BP$9:BP$58,F!BP$9:BP$58,G!BP$9:BP$58,H!BP$9:BP$58,I!BP$9:BP$58,J!BP$9:BP$58))</f>
        <v>0</v>
      </c>
      <c r="V12" s="103">
        <f>IF(ISERROR(AVERAGE(A!BQ$9:BQ$58,B!BQ$9:BQ$58,'C'!BQ$9:BQ$58,D!BQ$9:BQ$58,E!BQ$9:BQ$58,F!BQ$9:BQ$58,G!BQ$9:BQ$58,H!BQ$9:BQ$58,I!BQ$9:BQ$58,J!BQ$9:BQ$58)),0,AVERAGE(A!BQ$9:BQ$58,B!BQ$9:BQ$58,'C'!BQ$9:BQ$58,D!BQ$9:BQ$58,E!BQ$9:BQ$58,F!BQ$9:BQ$58,G!BQ$9:BQ$58,H!BQ$9:BQ$58,I!BQ$9:BQ$58,J!BQ$9:BQ$58))</f>
        <v>0</v>
      </c>
      <c r="W12" s="103">
        <f>IF(ISERROR(AVERAGE(A!BR$9:BR$58,B!BR$9:BR$58,'C'!BR$9:BR$58,D!BR$9:BR$58,E!BR$9:BR$58,F!BR$9:BR$58,G!BR$9:BR$58,H!BR$9:BR$58,I!BR$9:BR$58,J!BR$9:BR$58)),0,AVERAGE(A!BR$9:BR$58,B!BR$9:BR$58,'C'!BR$9:BR$58,D!BR$9:BR$58,E!BR$9:BR$58,F!BR$9:BR$58,G!BR$9:BR$58,H!BR$9:BR$58,I!BR$9:BR$58,J!BR$9:BR$58))</f>
        <v>0</v>
      </c>
      <c r="X12" s="103">
        <f>IF(ISERROR(AVERAGE(A!BS$9:BS$58,B!BS$9:BS$58,'C'!BS$9:BS$58,D!BS$9:BS$58,E!BS$9:BS$58,F!BS$9:BS$58,G!BS$9:BS$58,H!BS$9:BS$58,I!BS$9:BS$58,J!BS$9:BS$58)),0,AVERAGE(A!BS$9:BS$58,B!BS$9:BS$58,'C'!BS$9:BS$58,D!BS$9:BS$58,E!BS$9:BS$58,F!BS$9:BS$58,G!BS$9:BS$58,H!BS$9:BS$58,I!BS$9:BS$58,J!BS$9:BS$58))</f>
        <v>0</v>
      </c>
      <c r="Y12" s="103">
        <f>IF(ISERROR(AVERAGE(A!BT$9:BT$58,B!BT$9:BT$58,'C'!BT$9:BT$58,D!BT$9:BT$58,E!BT$9:BT$58,F!BT$9:BT$58,G!BT$9:BT$58,H!BT$9:BT$58,I!BT$9:BT$58,J!BT$9:BT$58)),0,AVERAGE(A!BT$9:BT$58,B!BT$9:BT$58,'C'!BT$9:BT$58,D!BT$9:BT$58,E!BT$9:BT$58,F!BT$9:BT$58,G!BT$9:BT$58,H!BT$9:BT$58,I!BT$9:BT$58,J!BT$9:BT$58))</f>
        <v>0</v>
      </c>
      <c r="Z12" s="103">
        <f>IF(ISERROR(AVERAGE(A!BU$9:BU$58,B!BU$9:BU$58,'C'!BU$9:BU$58,D!BU$9:BU$58,E!BU$9:BU$58,F!BU$9:BU$58,G!BU$9:BU$58,H!BU$9:BU$58,I!BU$9:BU$58,J!BU$9:BU$58)),0,AVERAGE(A!BU$9:BU$58,B!BU$9:BU$58,'C'!BU$9:BU$58,D!BU$9:BU$58,E!BU$9:BU$58,F!BU$9:BU$58,G!BU$9:BU$58,H!BU$9:BU$58,I!BU$9:BU$58,J!BU$9:BU$58))</f>
        <v>0</v>
      </c>
      <c r="AA12" s="103">
        <f>IF(ISERROR(AVERAGE(A!BV$9:BV$58,B!BV$9:BV$58,'C'!BV$9:BV$58,D!BV$9:BV$58,E!BV$9:BV$58,F!BV$9:BV$58,G!BV$9:BV$58,H!BV$9:BV$58,I!BV$9:BV$58,J!BV$9:BV$58)),0,AVERAGE(A!BV$9:BV$58,B!BV$9:BV$58,'C'!BV$9:BV$58,D!BV$9:BV$58,E!BV$9:BV$58,F!BV$9:BV$58,G!BV$9:BV$58,H!BV$9:BV$58,I!BV$9:BV$58,J!BV$9:BV$58))</f>
        <v>0</v>
      </c>
      <c r="AB12" s="103">
        <f>IF(ISERROR(AVERAGE(A!BW$9:BW$58,B!BW$9:BW$58,'C'!BW$9:BW$58,D!BW$9:BW$58,E!BW$9:BW$58,F!BW$9:BW$58,G!BW$9:BW$58,H!BW$9:BW$58,I!BW$9:BW$58,J!BW$9:BW$58)),0,AVERAGE(A!BW$9:BW$58,B!BW$9:BW$58,'C'!BW$9:BW$58,D!BW$9:BW$58,E!BW$9:BW$58,F!BW$9:BW$58,G!BW$9:BW$58,H!BW$9:BW$58,I!BW$9:BW$58,J!BW$9:BW$58))</f>
        <v>0</v>
      </c>
      <c r="AC12" s="103">
        <f>IF(ISERROR(AVERAGE(A!BX$9:BX$58,B!BX$9:BX$58,'C'!BX$9:BX$58,D!BX$9:BX$58,E!BX$9:BX$58,F!BX$9:BX$58,G!BX$9:BX$58,H!BX$9:BX$58,I!BX$9:BX$58,J!BX$9:BX$58)),0,AVERAGE(A!BX$9:BX$58,B!BX$9:BX$58,'C'!BX$9:BX$58,D!BX$9:BX$58,E!BX$9:BX$58,F!BX$9:BX$58,G!BX$9:BX$58,H!BX$9:BX$58,I!BX$9:BX$58,J!BX$9:BX$58))</f>
        <v>0</v>
      </c>
      <c r="AD12" s="103">
        <f>IF(ISERROR(AVERAGE(A!BY$9:BY$58,B!BY$9:BY$58,'C'!BY$9:BY$58,D!BY$9:BY$58,E!BY$9:BY$58,F!BY$9:BY$58,G!BY$9:BY$58,H!BY$9:BY$58,I!BY$9:BY$58,J!BY$9:BY$58)),0,AVERAGE(A!BY$9:BY$58,B!BY$9:BY$58,'C'!BY$9:BY$58,D!BY$9:BY$58,E!BY$9:BY$58,F!BY$9:BY$58,G!BY$9:BY$58,H!BY$9:BY$58,I!BY$9:BY$58,J!BY$9:BY$58))</f>
        <v>0</v>
      </c>
      <c r="AE12" s="103">
        <f>IF(ISERROR(AVERAGE(A!BZ$9:BZ$58,B!BZ$9:BZ$58,'C'!BZ$9:BZ$58,D!BZ$9:BZ$58,E!BZ$9:BZ$58,F!BZ$9:BZ$58,G!BZ$9:BZ$58,H!BZ$9:BZ$58,I!BZ$9:BZ$58,J!BZ$9:BZ$58)),0,AVERAGE(A!BZ$9:BZ$58,B!BZ$9:BZ$58,'C'!BZ$9:BZ$58,D!BZ$9:BZ$58,E!BZ$9:BZ$58,F!BZ$9:BZ$58,G!BZ$9:BZ$58,H!BZ$9:BZ$58,I!BZ$9:BZ$58,J!BZ$9:BZ$58))</f>
        <v>0</v>
      </c>
      <c r="AF12" s="103">
        <f>IF(ISERROR(AVERAGE(A!CA$9:CA$58,B!CA$9:CA$58,'C'!CA$9:CA$58,D!CA$9:CA$58,E!CA$9:CA$58,F!CA$9:CA$58,G!CA$9:CA$58,H!CA$9:CA$58,I!CA$9:CA$58,J!CA$9:CA$58)),0,AVERAGE(A!CA$9:CA$58,B!CA$9:CA$58,'C'!CA$9:CA$58,D!CA$9:CA$58,E!CA$9:CA$58,F!CA$9:CA$58,G!CA$9:CA$58,H!CA$9:CA$58,I!CA$9:CA$58,J!CA$9:CA$58))</f>
        <v>0</v>
      </c>
      <c r="AG12" s="103">
        <f>IF(ISERROR(AVERAGE(A!CB$9:CB$58,B!CB$9:CB$58,'C'!CB$9:CB$58,D!CB$9:CB$58,E!CB$9:CB$58,F!CB$9:CB$58,G!CB$9:CB$58,H!CB$9:CB$58,I!CB$9:CB$58,J!CB$9:CB$58)),0,AVERAGE(A!CB$9:CB$58,B!CB$9:CB$58,'C'!CB$9:CB$58,D!CB$9:CB$58,E!CB$9:CB$58,F!CB$9:CB$58,G!CB$9:CB$58,H!CB$9:CB$58,I!CB$9:CB$58,J!CB$9:CB$58))</f>
        <v>0</v>
      </c>
      <c r="AH12" s="103">
        <f>IF(ISERROR(AVERAGE(A!CC$9:CC$58,B!CC$9:CC$58,'C'!CC$9:CC$58,D!CC$9:CC$58,E!CC$9:CC$58,F!CC$9:CC$58,G!CC$9:CC$58,H!CC$9:CC$58,I!CC$9:CC$58,J!CC$9:CC$58)),0,AVERAGE(A!CC$9:CC$58,B!CC$9:CC$58,'C'!CC$9:CC$58,D!CC$9:CC$58,E!CC$9:CC$58,F!CC$9:CC$58,G!CC$9:CC$58,H!CC$9:CC$58,I!CC$9:CC$58,J!CC$9:CC$58))</f>
        <v>0</v>
      </c>
      <c r="AI12" s="103">
        <f>IF(ISERROR(AVERAGE(A!CD$9:CD$58,B!CD$9:CD$58,'C'!CD$9:CD$58,D!CD$9:CD$58,E!CD$9:CD$58,F!CD$9:CD$58,G!CD$9:CD$58,H!CD$9:CD$58,I!CD$9:CD$58,J!CD$9:CD$58)),0,AVERAGE(A!CD$9:CD$58,B!CD$9:CD$58,'C'!CD$9:CD$58,D!CD$9:CD$58,E!CD$9:CD$58,F!CD$9:CD$58,G!CD$9:CD$58,H!CD$9:CD$58,I!CD$9:CD$58,J!CD$9:CD$58))</f>
        <v>0</v>
      </c>
      <c r="AJ12" s="103">
        <f>IF(ISERROR(AVERAGE(A!CE$9:CE$58,B!CE$9:CE$58,'C'!CE$9:CE$58,D!CE$9:CE$58,E!CE$9:CE$58,F!CE$9:CE$58,G!CE$9:CE$58,H!CE$9:CE$58,I!CE$9:CE$58,J!CE$9:CE$58)),0,AVERAGE(A!CE$9:CE$58,B!CE$9:CE$58,'C'!CE$9:CE$58,D!CE$9:CE$58,E!CE$9:CE$58,F!CE$9:CE$58,G!CE$9:CE$58,H!CE$9:CE$58,I!CE$9:CE$58,J!CE$9:CE$58))</f>
        <v>0</v>
      </c>
      <c r="AK12" s="103">
        <f>IF(ISERROR(AVERAGE(A!CF$9:CF$58,B!CF$9:CF$58,'C'!CF$9:CF$58,D!CF$9:CF$58,E!CF$9:CF$58,F!CF$9:CF$58,G!CF$9:CF$58,H!CF$9:CF$58,I!CF$9:CF$58,J!CF$9:CF$58)),0,AVERAGE(A!CF$9:CF$58,B!CF$9:CF$58,'C'!CF$9:CF$58,D!CF$9:CF$58,E!CF$9:CF$58,F!CF$9:CF$58,G!CF$9:CF$58,H!CF$9:CF$58,I!CF$9:CF$58,J!CF$9:CF$58))</f>
        <v>0</v>
      </c>
      <c r="AL12" s="103">
        <f>IF(ISERROR(AVERAGE(A!CG$9:CG$58,B!CG$9:CG$58,'C'!CG$9:CG$58,D!CG$9:CG$58,E!CG$9:CG$58,F!CG$9:CG$58,G!CG$9:CG$58,H!CG$9:CG$58,I!CG$9:CG$58,J!CG$9:CG$58)),0,AVERAGE(A!CG$9:CG$58,B!CG$9:CG$58,'C'!CG$9:CG$58,D!CG$9:CG$58,E!CG$9:CG$58,F!CG$9:CG$58,G!CG$9:CG$58,H!CG$9:CG$58,I!CG$9:CG$58,J!CG$9:CG$58))</f>
        <v>0</v>
      </c>
      <c r="AM12" s="103">
        <f>IF(ISERROR(AVERAGE(A!CH$9:CH$58,B!CH$9:CH$58,'C'!CH$9:CH$58,D!CH$9:CH$58,E!CH$9:CH$58,F!CH$9:CH$58,G!CH$9:CH$58,H!CH$9:CH$58,I!CH$9:CH$58,J!CH$9:CH$58)),0,AVERAGE(A!CH$9:CH$58,B!CH$9:CH$58,'C'!CH$9:CH$58,D!CH$9:CH$58,E!CH$9:CH$58,F!CH$9:CH$58,G!CH$9:CH$58,H!CH$9:CH$58,I!CH$9:CH$58,J!CH$9:CH$58))</f>
        <v>0</v>
      </c>
      <c r="AN12" s="103">
        <f>IF(ISERROR(AVERAGE(A!CI$9:CI$58,B!CI$9:CI$58,'C'!CI$9:CI$58,D!CI$9:CI$58,E!CI$9:CI$58,F!CI$9:CI$58,G!CI$9:CI$58,H!CI$9:CI$58,I!CI$9:CI$58,J!CI$9:CI$58)),0,AVERAGE(A!CI$9:CI$58,B!CI$9:CI$58,'C'!CI$9:CI$58,D!CI$9:CI$58,E!CI$9:CI$58,F!CI$9:CI$58,G!CI$9:CI$58,H!CI$9:CI$58,I!CI$9:CI$58,J!CI$9:CI$58))</f>
        <v>0</v>
      </c>
      <c r="AO12" s="103">
        <f>IF(ISERROR(AVERAGE(A!CJ$9:CJ$58,B!CJ$9:CJ$58,'C'!CJ$9:CJ$58,D!CJ$9:CJ$58,E!CJ$9:CJ$58,F!CJ$9:CJ$58,G!CJ$9:CJ$58,H!CJ$9:CJ$58,I!CJ$9:CJ$58,J!CJ$9:CJ$58)),0,AVERAGE(A!CJ$9:CJ$58,B!CJ$9:CJ$58,'C'!CJ$9:CJ$58,D!CJ$9:CJ$58,E!CJ$9:CJ$58,F!CJ$9:CJ$58,G!CJ$9:CJ$58,H!CJ$9:CJ$58,I!CJ$9:CJ$58,J!CJ$9:CJ$58))</f>
        <v>0</v>
      </c>
      <c r="AP12" s="103">
        <f>IF(ISERROR(AVERAGE(A!CK$9:CK$58,B!CK$9:CK$58,'C'!CK$9:CK$58,D!CK$9:CK$58,E!CK$9:CK$58,F!CK$9:CK$58,G!CK$9:CK$58,H!CK$9:CK$58,I!CK$9:CK$58,J!CK$9:CK$58)),0,AVERAGE(A!CK$9:CK$58,B!CK$9:CK$58,'C'!CK$9:CK$58,D!CK$9:CK$58,E!CK$9:CK$58,F!CK$9:CK$58,G!CK$9:CK$58,H!CK$9:CK$58,I!CK$9:CK$58,J!CK$9:CK$58))</f>
        <v>0</v>
      </c>
      <c r="AQ12" s="103">
        <f>IF(ISERROR(AVERAGE(A!CL$9:CL$58,B!CL$9:CL$58,'C'!CL$9:CL$58,D!CL$9:CL$58,E!CL$9:CL$58,F!CL$9:CL$58,G!CL$9:CL$58,H!CL$9:CL$58,I!CL$9:CL$58,J!CL$9:CL$58)),0,AVERAGE(A!CL$9:CL$58,B!CL$9:CL$58,'C'!CL$9:CL$58,D!CL$9:CL$58,E!CL$9:CL$58,F!CL$9:CL$58,G!CL$9:CL$58,H!CL$9:CL$58,I!CL$9:CL$58,J!CL$9:CL$58))</f>
        <v>0</v>
      </c>
      <c r="AR12" s="103">
        <f>IF(ISERROR(AVERAGE(A!CM$9:CM$58,B!CM$9:CM$58,'C'!CM$9:CM$58,D!CM$9:CM$58,E!CM$9:CM$58,F!CM$9:CM$58,G!CM$9:CM$58,H!CM$9:CM$58,I!CM$9:CM$58,J!CM$9:CM$58)),0,AVERAGE(A!CM$9:CM$58,B!CM$9:CM$58,'C'!CM$9:CM$58,D!CM$9:CM$58,E!CM$9:CM$58,F!CM$9:CM$58,G!CM$9:CM$58,H!CM$9:CM$58,I!CM$9:CM$58,J!CM$9:CM$58))</f>
        <v>0</v>
      </c>
      <c r="AS12" s="103">
        <f>IF(ISERROR(AVERAGE(A!CN$9:CN$58,B!CN$9:CN$58,'C'!CN$9:CN$58,D!CN$9:CN$58,E!CN$9:CN$58,F!CN$9:CN$58,G!CN$9:CN$58,H!CN$9:CN$58,I!CN$9:CN$58,J!CN$9:CN$58)),0,AVERAGE(A!CN$9:CN$58,B!CN$9:CN$58,'C'!CN$9:CN$58,D!CN$9:CN$58,E!CN$9:CN$58,F!CN$9:CN$58,G!CN$9:CN$58,H!CN$9:CN$58,I!CN$9:CN$58,J!CN$9:CN$58))</f>
        <v>0</v>
      </c>
      <c r="AT12" s="103">
        <f>IF(ISERROR(AVERAGE(A!CO$9:CO$58,B!CO$9:CO$58,'C'!CO$9:CO$58,D!CO$9:CO$58,E!CO$9:CO$58,F!CO$9:CO$58,G!CO$9:CO$58,H!CO$9:CO$58,I!CO$9:CO$58,J!CO$9:CO$58)),0,AVERAGE(A!CO$9:CO$58,B!CO$9:CO$58,'C'!CO$9:CO$58,D!CO$9:CO$58,E!CO$9:CO$58,F!CO$9:CO$58,G!CO$9:CO$58,H!CO$9:CO$58,I!CO$9:CO$58,J!CO$9:CO$58))</f>
        <v>0</v>
      </c>
    </row>
    <row r="13" spans="1:102" x14ac:dyDescent="0.2">
      <c r="A13" s="104" t="s">
        <v>126</v>
      </c>
      <c r="B13" s="114">
        <f t="shared" ref="B13:AT13" si="0">B12/BF10</f>
        <v>0</v>
      </c>
      <c r="C13" s="114">
        <f t="shared" si="0"/>
        <v>0</v>
      </c>
      <c r="D13" s="114">
        <f t="shared" si="0"/>
        <v>0</v>
      </c>
      <c r="E13" s="114">
        <f t="shared" si="0"/>
        <v>0</v>
      </c>
      <c r="F13" s="114">
        <f t="shared" si="0"/>
        <v>0</v>
      </c>
      <c r="G13" s="114">
        <f t="shared" si="0"/>
        <v>0</v>
      </c>
      <c r="H13" s="114">
        <f t="shared" si="0"/>
        <v>0</v>
      </c>
      <c r="I13" s="114">
        <f t="shared" si="0"/>
        <v>0</v>
      </c>
      <c r="J13" s="114">
        <f t="shared" si="0"/>
        <v>0</v>
      </c>
      <c r="K13" s="114">
        <f t="shared" si="0"/>
        <v>0</v>
      </c>
      <c r="L13" s="114">
        <f t="shared" si="0"/>
        <v>0</v>
      </c>
      <c r="M13" s="114">
        <f t="shared" si="0"/>
        <v>0</v>
      </c>
      <c r="N13" s="114">
        <f t="shared" si="0"/>
        <v>0</v>
      </c>
      <c r="O13" s="114">
        <f t="shared" si="0"/>
        <v>0</v>
      </c>
      <c r="P13" s="114">
        <f t="shared" si="0"/>
        <v>0</v>
      </c>
      <c r="Q13" s="114">
        <f t="shared" si="0"/>
        <v>0</v>
      </c>
      <c r="R13" s="114">
        <f t="shared" si="0"/>
        <v>0</v>
      </c>
      <c r="S13" s="114">
        <f t="shared" si="0"/>
        <v>0</v>
      </c>
      <c r="T13" s="114">
        <f t="shared" si="0"/>
        <v>0</v>
      </c>
      <c r="U13" s="114">
        <f t="shared" si="0"/>
        <v>0</v>
      </c>
      <c r="V13" s="114">
        <f t="shared" si="0"/>
        <v>0</v>
      </c>
      <c r="W13" s="114">
        <f t="shared" si="0"/>
        <v>0</v>
      </c>
      <c r="X13" s="114">
        <f t="shared" si="0"/>
        <v>0</v>
      </c>
      <c r="Y13" s="114">
        <f t="shared" si="0"/>
        <v>0</v>
      </c>
      <c r="Z13" s="114">
        <f t="shared" si="0"/>
        <v>0</v>
      </c>
      <c r="AA13" s="115">
        <f t="shared" si="0"/>
        <v>0</v>
      </c>
      <c r="AB13" s="115">
        <f t="shared" si="0"/>
        <v>0</v>
      </c>
      <c r="AC13" s="115">
        <f t="shared" si="0"/>
        <v>0</v>
      </c>
      <c r="AD13" s="115">
        <f t="shared" si="0"/>
        <v>0</v>
      </c>
      <c r="AE13" s="115">
        <f t="shared" si="0"/>
        <v>0</v>
      </c>
      <c r="AF13" s="114">
        <f t="shared" si="0"/>
        <v>0</v>
      </c>
      <c r="AG13" s="114">
        <f>AG12/BV10</f>
        <v>0</v>
      </c>
      <c r="AH13" s="114">
        <f t="shared" si="0"/>
        <v>0</v>
      </c>
      <c r="AI13" s="114">
        <f t="shared" si="0"/>
        <v>0</v>
      </c>
      <c r="AJ13" s="114">
        <f t="shared" si="0"/>
        <v>0</v>
      </c>
      <c r="AK13" s="114">
        <f t="shared" si="0"/>
        <v>0</v>
      </c>
      <c r="AL13" s="114">
        <f t="shared" si="0"/>
        <v>0</v>
      </c>
      <c r="AM13" s="114">
        <f t="shared" si="0"/>
        <v>0</v>
      </c>
      <c r="AN13" s="114">
        <f t="shared" si="0"/>
        <v>0</v>
      </c>
      <c r="AO13" s="114">
        <f t="shared" si="0"/>
        <v>0</v>
      </c>
      <c r="AP13" s="114">
        <f t="shared" si="0"/>
        <v>0</v>
      </c>
      <c r="AQ13" s="114">
        <f t="shared" si="0"/>
        <v>0</v>
      </c>
      <c r="AR13" s="114">
        <f t="shared" si="0"/>
        <v>0</v>
      </c>
      <c r="AS13" s="114">
        <f t="shared" si="0"/>
        <v>0</v>
      </c>
      <c r="AT13" s="114">
        <f t="shared" si="0"/>
        <v>0</v>
      </c>
    </row>
    <row r="14" spans="1:102" x14ac:dyDescent="0.2">
      <c r="A14" s="83" t="s">
        <v>14</v>
      </c>
      <c r="B14" s="103">
        <f>IF(ISERROR(STDEV(A!AW$9:AW$58,B!AW$9:AW$58,'C'!AW$9:AW$58,D!AW$9:AW$58,E!AW$9:AW$58,F!AW$9:AW$58,G!AW$9:AW$58,H!AW$9:AW$58,I!AW$9:AW$58,J!AW$9:AW$58)),0,STDEV(A!AW$9:AW$58,B!AW$9:AW$58,'C'!AW$9:AW$58,D!AW$9:AW$58,E!AW$9:AW$58,F!AW$9:AW$58,G!AW$9:AW$58,H!AW$9:AW$58,I!AW$9:AW$58,J!AW$9:AW$58))</f>
        <v>0</v>
      </c>
      <c r="C14" s="103">
        <f>IF(ISERROR(STDEV(A!AX$9:AX$58,B!AX$9:AX$58,'C'!AX$9:AX$58,D!AX$9:AX$58,E!AX$9:AX$58,F!AX$9:AX$58,G!AX$9:AX$58,H!AX$9:AX$58,I!AX$9:AX$58,J!AX$9:AX$58)),0,STDEV(A!AX$9:AX$58,B!AX$9:AX$58,'C'!AX$9:AX$58,D!AX$9:AX$58,E!AX$9:AX$58,F!AX$9:AX$58,G!AX$9:AX$58,H!AX$9:AX$58,I!AX$9:AX$58,J!AX$9:AX$58))</f>
        <v>0</v>
      </c>
      <c r="D14" s="103">
        <f>IF(ISERROR(STDEV(A!AY$9:AY$58,B!AY$9:AY$58,'C'!AY$9:AY$58,D!AY$9:AY$58,E!AY$9:AY$58,F!AY$9:AY$58,G!AY$9:AY$58,H!AY$9:AY$58,I!AY$9:AY$58,J!AY$9:AY$58)),0,STDEV(A!AY$9:AY$58,B!AY$9:AY$58,'C'!AY$9:AY$58,D!AY$9:AY$58,E!AY$9:AY$58,F!AY$9:AY$58,G!AY$9:AY$58,H!AY$9:AY$58,I!AY$9:AY$58,J!AY$9:AY$58))</f>
        <v>0</v>
      </c>
      <c r="E14" s="103">
        <f>IF(ISERROR(STDEV(A!AZ$9:AZ$58,B!AZ$9:AZ$58,'C'!AZ$9:AZ$58,D!AZ$9:AZ$58,E!AZ$9:AZ$58,F!AZ$9:AZ$58,G!AZ$9:AZ$58,H!AZ$9:AZ$58,I!AZ$9:AZ$58,J!AZ$9:AZ$58)),0,STDEV(A!AZ$9:AZ$58,B!AZ$9:AZ$58,'C'!AZ$9:AZ$58,D!AZ$9:AZ$58,E!AZ$9:AZ$58,F!AZ$9:AZ$58,G!AZ$9:AZ$58,H!AZ$9:AZ$58,I!AZ$9:AZ$58,J!AZ$9:AZ$58))</f>
        <v>0</v>
      </c>
      <c r="F14" s="103">
        <f>IF(ISERROR(STDEV(A!BA$9:BA$58,B!BA$9:BA$58,'C'!BA$9:BA$58,D!BA$9:BA$58,E!BA$9:BA$58,F!BA$9:BA$58,G!BA$9:BA$58,H!BA$9:BA$58,I!BA$9:BA$58,J!BA$9:BA$58)),0,STDEV(A!BA$9:BA$58,B!BA$9:BA$58,'C'!BA$9:BA$58,D!BA$9:BA$58,E!BA$9:BA$58,F!BA$9:BA$58,G!BA$9:BA$58,H!BA$9:BA$58,I!BA$9:BA$58,J!BA$9:BA$58))</f>
        <v>0</v>
      </c>
      <c r="G14" s="103">
        <f>IF(ISERROR(STDEV(A!BB$9:BB$58,B!BB$9:BB$58,'C'!BB$9:BB$58,D!BB$9:BB$58,E!BB$9:BB$58,F!BB$9:BB$58,G!BB$9:BB$58,H!BB$9:BB$58,I!BB$9:BB$58,J!BB$9:BB$58)),0,STDEV(A!BB$9:BB$58,B!BB$9:BB$58,'C'!BB$9:BB$58,D!BB$9:BB$58,E!BB$9:BB$58,F!BB$9:BB$58,G!BB$9:BB$58,H!BB$9:BB$58,I!BB$9:BB$58,J!BB$9:BB$58))</f>
        <v>0</v>
      </c>
      <c r="H14" s="103">
        <f>IF(ISERROR(STDEV(A!BC$9:BC$58,B!BC$9:BC$58,'C'!BC$9:BC$58,D!BC$9:BC$58,E!BC$9:BC$58,F!BC$9:BC$58,G!BC$9:BC$58,H!BC$9:BC$58,I!BC$9:BC$58,J!BC$9:BC$58)),0,STDEV(A!BC$9:BC$58,B!BC$9:BC$58,'C'!BC$9:BC$58,D!BC$9:BC$58,E!BC$9:BC$58,F!BC$9:BC$58,G!BC$9:BC$58,H!BC$9:BC$58,I!BC$9:BC$58,J!BC$9:BC$58))</f>
        <v>0</v>
      </c>
      <c r="I14" s="103">
        <f>IF(ISERROR(STDEV(A!BD$9:BD$58,B!BD$9:BD$58,'C'!BD$9:BD$58,D!BD$9:BD$58,E!BD$9:BD$58,F!BD$9:BD$58,G!BD$9:BD$58,H!BD$9:BD$58,I!BD$9:BD$58,J!BD$9:BD$58)),0,STDEV(A!BD$9:BD$58,B!BD$9:BD$58,'C'!BD$9:BD$58,D!BD$9:BD$58,E!BD$9:BD$58,F!BD$9:BD$58,G!BD$9:BD$58,H!BD$9:BD$58,I!BD$9:BD$58,J!BD$9:BD$58))</f>
        <v>0</v>
      </c>
      <c r="J14" s="103">
        <f>IF(ISERROR(STDEV(A!BE$9:BE$58,B!BE$9:BE$58,'C'!BE$9:BE$58,D!BE$9:BE$58,E!BE$9:BE$58,F!BE$9:BE$58,G!BE$9:BE$58,H!BE$9:BE$58,I!BE$9:BE$58,J!BE$9:BE$58)),0,STDEV(A!BE$9:BE$58,B!BE$9:BE$58,'C'!BE$9:BE$58,D!BE$9:BE$58,E!BE$9:BE$58,F!BE$9:BE$58,G!BE$9:BE$58,H!BE$9:BE$58,I!BE$9:BE$58,J!BE$9:BE$58))</f>
        <v>0</v>
      </c>
      <c r="K14" s="103">
        <f>IF(ISERROR(STDEV(A!BF$9:BF$58,B!BF$9:BF$58,'C'!BF$9:BF$58,D!BF$9:BF$58,E!BF$9:BF$58,F!BF$9:BF$58,G!BF$9:BF$58,H!BF$9:BF$58,I!BF$9:BF$58,J!BF$9:BF$58)),0,STDEV(A!BF$9:BF$58,B!BF$9:BF$58,'C'!BF$9:BF$58,D!BF$9:BF$58,E!BF$9:BF$58,F!BF$9:BF$58,G!BF$9:BF$58,H!BF$9:BF$58,I!BF$9:BF$58,J!BF$9:BF$58))</f>
        <v>0</v>
      </c>
      <c r="L14" s="103">
        <f>IF(ISERROR(STDEV(A!BG$9:BG$58,B!BG$9:BG$58,'C'!BG$9:BG$58,D!BG$9:BG$58,E!BG$9:BG$58,F!BG$9:BG$58,G!BG$9:BG$58,H!BG$9:BG$58,I!BG$9:BG$58,J!BG$9:BG$58)),0,STDEV(A!BG$9:BG$58,B!BG$9:BG$58,'C'!BG$9:BG$58,D!BG$9:BG$58,E!BG$9:BG$58,F!BG$9:BG$58,G!BG$9:BG$58,H!BG$9:BG$58,I!BG$9:BG$58,J!BG$9:BG$58))</f>
        <v>0</v>
      </c>
      <c r="M14" s="103">
        <f>IF(ISERROR(STDEV(A!BH$9:BH$58,B!BH$9:BH$58,'C'!BH$9:BH$58,D!BH$9:BH$58,E!BH$9:BH$58,F!BH$9:BH$58,G!BH$9:BH$58,H!BH$9:BH$58,I!BH$9:BH$58,J!BH$9:BH$58)),0,STDEV(A!BH$9:BH$58,B!BH$9:BH$58,'C'!BH$9:BH$58,D!BH$9:BH$58,E!BH$9:BH$58,F!BH$9:BH$58,G!BH$9:BH$58,H!BH$9:BH$58,I!BH$9:BH$58,J!BH$9:BH$58))</f>
        <v>0</v>
      </c>
      <c r="N14" s="103">
        <f>IF(ISERROR(STDEV(A!BI$9:BI$58,B!BI$9:BI$58,'C'!BI$9:BI$58,D!BI$9:BI$58,E!BI$9:BI$58,F!BI$9:BI$58,G!BI$9:BI$58,H!BI$9:BI$58,I!BI$9:BI$58,J!BI$9:BI$58)),0,STDEV(A!BI$9:BI$58,B!BI$9:BI$58,'C'!BI$9:BI$58,D!BI$9:BI$58,E!BI$9:BI$58,F!BI$9:BI$58,G!BI$9:BI$58,H!BI$9:BI$58,I!BI$9:BI$58,J!BI$9:BI$58))</f>
        <v>0</v>
      </c>
      <c r="O14" s="103">
        <f>IF(ISERROR(STDEV(A!BJ$9:BJ$58,B!BJ$9:BJ$58,'C'!BJ$9:BJ$58,D!BJ$9:BJ$58,E!BJ$9:BJ$58,F!BJ$9:BJ$58,G!BJ$9:BJ$58,H!BJ$9:BJ$58,I!BJ$9:BJ$58,J!BJ$9:BJ$58)),0,STDEV(A!BJ$9:BJ$58,B!BJ$9:BJ$58,'C'!BJ$9:BJ$58,D!BJ$9:BJ$58,E!BJ$9:BJ$58,F!BJ$9:BJ$58,G!BJ$9:BJ$58,H!BJ$9:BJ$58,I!BJ$9:BJ$58,J!BJ$9:BJ$58))</f>
        <v>0</v>
      </c>
      <c r="P14" s="103">
        <f>IF(ISERROR(STDEV(A!BK$9:BK$58,B!BK$9:BK$58,'C'!BK$9:BK$58,D!BK$9:BK$58,E!BK$9:BK$58,F!BK$9:BK$58,G!BK$9:BK$58,H!BK$9:BK$58,I!BK$9:BK$58,J!BK$9:BK$58)),0,STDEV(A!BK$9:BK$58,B!BK$9:BK$58,'C'!BK$9:BK$58,D!BK$9:BK$58,E!BK$9:BK$58,F!BK$9:BK$58,G!BK$9:BK$58,H!BK$9:BK$58,I!BK$9:BK$58,J!BK$9:BK$58))</f>
        <v>0</v>
      </c>
      <c r="Q14" s="103">
        <f>IF(ISERROR(STDEV(A!BL$9:BL$58,B!BL$9:BL$58,'C'!BL$9:BL$58,D!BL$9:BL$58,E!BL$9:BL$58,F!BL$9:BL$58,G!BL$9:BL$58,H!BL$9:BL$58,I!BL$9:BL$58,J!BL$9:BL$58)),0,STDEV(A!BL$9:BL$58,B!BL$9:BL$58,'C'!BL$9:BL$58,D!BL$9:BL$58,E!BL$9:BL$58,F!BL$9:BL$58,G!BL$9:BL$58,H!BL$9:BL$58,I!BL$9:BL$58,J!BL$9:BL$58))</f>
        <v>0</v>
      </c>
      <c r="R14" s="103">
        <f>IF(ISERROR(STDEV(A!BM$9:BM$58,B!BM$9:BM$58,'C'!BM$9:BM$58,D!BM$9:BM$58,E!BM$9:BM$58,F!BM$9:BM$58,G!BM$9:BM$58,H!BM$9:BM$58,I!BM$9:BM$58,J!BM$9:BM$58)),0,STDEV(A!BM$9:BM$58,B!BM$9:BM$58,'C'!BM$9:BM$58,D!BM$9:BM$58,E!BM$9:BM$58,F!BM$9:BM$58,G!BM$9:BM$58,H!BM$9:BM$58,I!BM$9:BM$58,J!BM$9:BM$58))</f>
        <v>0</v>
      </c>
      <c r="S14" s="103">
        <f>IF(ISERROR(STDEV(A!BN$9:BN$58,B!BN$9:BN$58,'C'!BN$9:BN$58,D!BN$9:BN$58,E!BN$9:BN$58,F!BN$9:BN$58,G!BN$9:BN$58,H!BN$9:BN$58,I!BN$9:BN$58,J!BN$9:BN$58)),0,STDEV(A!BN$9:BN$58,B!BN$9:BN$58,'C'!BN$9:BN$58,D!BN$9:BN$58,E!BN$9:BN$58,F!BN$9:BN$58,G!BN$9:BN$58,H!BN$9:BN$58,I!BN$9:BN$58,J!BN$9:BN$58))</f>
        <v>0</v>
      </c>
      <c r="T14" s="103">
        <f>IF(ISERROR(STDEV(A!BO$9:BO$58,B!BO$9:BO$58,'C'!BO$9:BO$58,D!BO$9:BO$58,E!BO$9:BO$58,F!BO$9:BO$58,G!BO$9:BO$58,H!BO$9:BO$58,I!BO$9:BO$58,J!BO$9:BO$58)),0,STDEV(A!BO$9:BO$58,B!BO$9:BO$58,'C'!BO$9:BO$58,D!BO$9:BO$58,E!BO$9:BO$58,F!BO$9:BO$58,G!BO$9:BO$58,H!BO$9:BO$58,I!BO$9:BO$58,J!BO$9:BO$58))</f>
        <v>0</v>
      </c>
      <c r="U14" s="103">
        <f>IF(ISERROR(STDEV(A!BP$9:BP$58,B!BP$9:BP$58,'C'!BP$9:BP$58,D!BP$9:BP$58,E!BP$9:BP$58,F!BP$9:BP$58,G!BP$9:BP$58,H!BP$9:BP$58,I!BP$9:BP$58,J!BP$9:BP$58)),0,STDEV(A!BP$9:BP$58,B!BP$9:BP$58,'C'!BP$9:BP$58,D!BP$9:BP$58,E!BP$9:BP$58,F!BP$9:BP$58,G!BP$9:BP$58,H!BP$9:BP$58,I!BP$9:BP$58,J!BP$9:BP$58))</f>
        <v>0</v>
      </c>
      <c r="V14" s="103">
        <f>IF(ISERROR(STDEV(A!BQ$9:BQ$58,B!BQ$9:BQ$58,'C'!BQ$9:BQ$58,D!BQ$9:BQ$58,E!BQ$9:BQ$58,F!BQ$9:BQ$58,G!BQ$9:BQ$58,H!BQ$9:BQ$58,I!BQ$9:BQ$58,J!BQ$9:BQ$58)),0,STDEV(A!BQ$9:BQ$58,B!BQ$9:BQ$58,'C'!BQ$9:BQ$58,D!BQ$9:BQ$58,E!BQ$9:BQ$58,F!BQ$9:BQ$58,G!BQ$9:BQ$58,H!BQ$9:BQ$58,I!BQ$9:BQ$58,J!BQ$9:BQ$58))</f>
        <v>0</v>
      </c>
      <c r="W14" s="103">
        <f>IF(ISERROR(STDEV(A!BR$9:BR$58,B!BR$9:BR$58,'C'!BR$9:BR$58,D!BR$9:BR$58,E!BR$9:BR$58,F!BR$9:BR$58,G!BR$9:BR$58,H!BR$9:BR$58,I!BR$9:BR$58,J!BR$9:BR$58)),0,STDEV(A!BR$9:BR$58,B!BR$9:BR$58,'C'!BR$9:BR$58,D!BR$9:BR$58,E!BR$9:BR$58,F!BR$9:BR$58,G!BR$9:BR$58,H!BR$9:BR$58,I!BR$9:BR$58,J!BR$9:BR$58))</f>
        <v>0</v>
      </c>
      <c r="X14" s="103">
        <f>IF(ISERROR(STDEV(A!BS$9:BS$58,B!BS$9:BS$58,'C'!BS$9:BS$58,D!BS$9:BS$58,E!BS$9:BS$58,F!BS$9:BS$58,G!BS$9:BS$58,H!BS$9:BS$58,I!BS$9:BS$58,J!BS$9:BS$58)),0,STDEV(A!BS$9:BS$58,B!BS$9:BS$58,'C'!BS$9:BS$58,D!BS$9:BS$58,E!BS$9:BS$58,F!BS$9:BS$58,G!BS$9:BS$58,H!BS$9:BS$58,I!BS$9:BS$58,J!BS$9:BS$58))</f>
        <v>0</v>
      </c>
      <c r="Y14" s="103">
        <f>IF(ISERROR(STDEV(A!BT$9:BT$58,B!BT$9:BT$58,'C'!BT$9:BT$58,D!BT$9:BT$58,E!BT$9:BT$58,F!BT$9:BT$58,G!BT$9:BT$58,H!BT$9:BT$58,I!BT$9:BT$58,J!BT$9:BT$58)),0,STDEV(A!BT$9:BT$58,B!BT$9:BT$58,'C'!BT$9:BT$58,D!BT$9:BT$58,E!BT$9:BT$58,F!BT$9:BT$58,G!BT$9:BT$58,H!BT$9:BT$58,I!BT$9:BT$58,J!BT$9:BT$58))</f>
        <v>0</v>
      </c>
      <c r="Z14" s="103">
        <f>IF(ISERROR(STDEV(A!BU$9:BU$58,B!BU$9:BU$58,'C'!BU$9:BU$58,D!BU$9:BU$58,E!BU$9:BU$58,F!BU$9:BU$58,G!BU$9:BU$58,H!BU$9:BU$58,I!BU$9:BU$58,J!BU$9:BU$58)),0,STDEV(A!BU$9:BU$58,B!BU$9:BU$58,'C'!BU$9:BU$58,D!BU$9:BU$58,E!BU$9:BU$58,F!BU$9:BU$58,G!BU$9:BU$58,H!BU$9:BU$58,I!BU$9:BU$58,J!BU$9:BU$58))</f>
        <v>0</v>
      </c>
      <c r="AA14" s="103">
        <f>IF(ISERROR(STDEV(A!BV$9:BV$58,B!BV$9:BV$58,'C'!BV$9:BV$58,D!BV$9:BV$58,E!BV$9:BV$58,F!BV$9:BV$58,G!BV$9:BV$58,H!BV$9:BV$58,I!BV$9:BV$58,J!BV$9:BV$58)),0,STDEV(A!BV$9:BV$58,B!BV$9:BV$58,'C'!BV$9:BV$58,D!BV$9:BV$58,E!BV$9:BV$58,F!BV$9:BV$58,G!BV$9:BV$58,H!BV$9:BV$58,I!BV$9:BV$58,J!BV$9:BV$58))</f>
        <v>0</v>
      </c>
      <c r="AB14" s="103">
        <f>IF(ISERROR(STDEV(A!BW$9:BW$58,B!BW$9:BW$58,'C'!BW$9:BW$58,D!BW$9:BW$58,E!BW$9:BW$58,F!BW$9:BW$58,G!BW$9:BW$58,H!BW$9:BW$58,I!BW$9:BW$58,J!BW$9:BW$58)),0,STDEV(A!BW$9:BW$58,B!BW$9:BW$58,'C'!BW$9:BW$58,D!BW$9:BW$58,E!BW$9:BW$58,F!BW$9:BW$58,G!BW$9:BW$58,H!BW$9:BW$58,I!BW$9:BW$58,J!BW$9:BW$58))</f>
        <v>0</v>
      </c>
      <c r="AC14" s="103">
        <f>IF(ISERROR(STDEV(A!BX$9:BX$58,B!BX$9:BX$58,'C'!BX$9:BX$58,D!BX$9:BX$58,E!BX$9:BX$58,F!BX$9:BX$58,G!BX$9:BX$58,H!BX$9:BX$58,I!BX$9:BX$58,J!BX$9:BX$58)),0,STDEV(A!BX$9:BX$58,B!BX$9:BX$58,'C'!BX$9:BX$58,D!BX$9:BX$58,E!BX$9:BX$58,F!BX$9:BX$58,G!BX$9:BX$58,H!BX$9:BX$58,I!BX$9:BX$58,J!BX$9:BX$58))</f>
        <v>0</v>
      </c>
      <c r="AD14" s="103">
        <f>IF(ISERROR(STDEV(A!BY$9:BY$58,B!BY$9:BY$58,'C'!BY$9:BY$58,D!BY$9:BY$58,E!BY$9:BY$58,F!BY$9:BY$58,G!BY$9:BY$58,H!BY$9:BY$58,I!BY$9:BY$58,J!BY$9:BY$58)),0,STDEV(A!BY$9:BY$58,B!BY$9:BY$58,'C'!BY$9:BY$58,D!BY$9:BY$58,E!BY$9:BY$58,F!BY$9:BY$58,G!BY$9:BY$58,H!BY$9:BY$58,I!BY$9:BY$58,J!BY$9:BY$58))</f>
        <v>0</v>
      </c>
      <c r="AE14" s="103">
        <f>IF(ISERROR(STDEV(A!BZ$9:BZ$58,B!BZ$9:BZ$58,'C'!BZ$9:BZ$58,D!BZ$9:BZ$58,E!BZ$9:BZ$58,F!BZ$9:BZ$58,G!BZ$9:BZ$58,H!BZ$9:BZ$58,I!BZ$9:BZ$58,J!BZ$9:BZ$58)),0,STDEV(A!BZ$9:BZ$58,B!BZ$9:BZ$58,'C'!BZ$9:BZ$58,D!BZ$9:BZ$58,E!BZ$9:BZ$58,F!BZ$9:BZ$58,G!BZ$9:BZ$58,H!BZ$9:BZ$58,I!BZ$9:BZ$58,J!BZ$9:BZ$58))</f>
        <v>0</v>
      </c>
      <c r="AF14" s="103">
        <f>IF(ISERROR(STDEV(A!CA$9:CA$58,B!CA$9:CA$58,'C'!CA$9:CA$58,D!CA$9:CA$58,E!CA$9:CA$58,F!CA$9:CA$58,G!CA$9:CA$58,H!CA$9:CA$58,I!CA$9:CA$58,J!CA$9:CA$58)),0,STDEV(A!CA$9:CA$58,B!CA$9:CA$58,'C'!CA$9:CA$58,D!CA$9:CA$58,E!CA$9:CA$58,F!CA$9:CA$58,G!CA$9:CA$58,H!CA$9:CA$58,I!CA$9:CA$58,J!CA$9:CA$58))</f>
        <v>0</v>
      </c>
      <c r="AG14" s="103">
        <f>IF(ISERROR(STDEV(A!CB$9:CB$58,B!CB$9:CB$58,'C'!CB$9:CB$58,D!CB$9:CB$58,E!CB$9:CB$58,F!CB$9:CB$58,G!CB$9:CB$58,H!CB$9:CB$58,I!CB$9:CB$58,J!CB$9:CB$58)),0,STDEV(A!CB$9:CB$58,B!CB$9:CB$58,'C'!CB$9:CB$58,D!CB$9:CB$58,E!CB$9:CB$58,F!CB$9:CB$58,G!CB$9:CB$58,H!CB$9:CB$58,I!CB$9:CB$58,J!CB$9:CB$58))</f>
        <v>0</v>
      </c>
      <c r="AH14" s="103">
        <f>IF(ISERROR(STDEV(A!CC$9:CC$58,B!CC$9:CC$58,'C'!CC$9:CC$58,D!CC$9:CC$58,E!CC$9:CC$58,F!CC$9:CC$58,G!CC$9:CC$58,H!CC$9:CC$58,I!CC$9:CC$58,J!CC$9:CC$58)),0,STDEV(A!CC$9:CC$58,B!CC$9:CC$58,'C'!CC$9:CC$58,D!CC$9:CC$58,E!CC$9:CC$58,F!CC$9:CC$58,G!CC$9:CC$58,H!CC$9:CC$58,I!CC$9:CC$58,J!CC$9:CC$58))</f>
        <v>0</v>
      </c>
      <c r="AI14" s="103">
        <f>IF(ISERROR(STDEV(A!CD$9:CD$58,B!CD$9:CD$58,'C'!CD$9:CD$58,D!CD$9:CD$58,E!CD$9:CD$58,F!CD$9:CD$58,G!CD$9:CD$58,H!CD$9:CD$58,I!CD$9:CD$58,J!CD$9:CD$58)),0,STDEV(A!CD$9:CD$58,B!CD$9:CD$58,'C'!CD$9:CD$58,D!CD$9:CD$58,E!CD$9:CD$58,F!CD$9:CD$58,G!CD$9:CD$58,H!CD$9:CD$58,I!CD$9:CD$58,J!CD$9:CD$58))</f>
        <v>0</v>
      </c>
      <c r="AJ14" s="103">
        <f>IF(ISERROR(STDEV(A!CE$9:CE$58,B!CE$9:CE$58,'C'!CE$9:CE$58,D!CE$9:CE$58,E!CE$9:CE$58,F!CE$9:CE$58,G!CE$9:CE$58,H!CE$9:CE$58,I!CE$9:CE$58,J!CE$9:CE$58)),0,STDEV(A!CE$9:CE$58,B!CE$9:CE$58,'C'!CE$9:CE$58,D!CE$9:CE$58,E!CE$9:CE$58,F!CE$9:CE$58,G!CE$9:CE$58,H!CE$9:CE$58,I!CE$9:CE$58,J!CE$9:CE$58))</f>
        <v>0</v>
      </c>
      <c r="AK14" s="103">
        <f>IF(ISERROR(STDEV(A!CF$9:CF$58,B!CF$9:CF$58,'C'!CF$9:CF$58,D!CF$9:CF$58,E!CF$9:CF$58,F!CF$9:CF$58,G!CF$9:CF$58,H!CF$9:CF$58,I!CF$9:CF$58,J!CF$9:CF$58)),0,STDEV(A!CF$9:CF$58,B!CF$9:CF$58,'C'!CF$9:CF$58,D!CF$9:CF$58,E!CF$9:CF$58,F!CF$9:CF$58,G!CF$9:CF$58,H!CF$9:CF$58,I!CF$9:CF$58,J!CF$9:CF$58))</f>
        <v>0</v>
      </c>
      <c r="AL14" s="103">
        <f>IF(ISERROR(STDEV(A!CG$9:CG$58,B!CG$9:CG$58,'C'!CG$9:CG$58,D!CG$9:CG$58,E!CG$9:CG$58,F!CG$9:CG$58,G!CG$9:CG$58,H!CG$9:CG$58,I!CG$9:CG$58,J!CG$9:CG$58)),0,STDEV(A!CG$9:CG$58,B!CG$9:CG$58,'C'!CG$9:CG$58,D!CG$9:CG$58,E!CG$9:CG$58,F!CG$9:CG$58,G!CG$9:CG$58,H!CG$9:CG$58,I!CG$9:CG$58,J!CG$9:CG$58))</f>
        <v>0</v>
      </c>
      <c r="AM14" s="103">
        <f>IF(ISERROR(STDEV(A!CH$9:CH$58,B!CH$9:CH$58,'C'!CH$9:CH$58,D!CH$9:CH$58,E!CH$9:CH$58,F!CH$9:CH$58,G!CH$9:CH$58,H!CH$9:CH$58,I!CH$9:CH$58,J!CH$9:CH$58)),0,STDEV(A!CH$9:CH$58,B!CH$9:CH$58,'C'!CH$9:CH$58,D!CH$9:CH$58,E!CH$9:CH$58,F!CH$9:CH$58,G!CH$9:CH$58,H!CH$9:CH$58,I!CH$9:CH$58,J!CH$9:CH$58))</f>
        <v>0</v>
      </c>
      <c r="AN14" s="103">
        <f>IF(ISERROR(STDEV(A!CI$9:CI$58,B!CI$9:CI$58,'C'!CI$9:CI$58,D!CI$9:CI$58,E!CI$9:CI$58,F!CI$9:CI$58,G!CI$9:CI$58,H!CI$9:CI$58,I!CI$9:CI$58,J!CI$9:CI$58)),0,STDEV(A!CI$9:CI$58,B!CI$9:CI$58,'C'!CI$9:CI$58,D!CI$9:CI$58,E!CI$9:CI$58,F!CI$9:CI$58,G!CI$9:CI$58,H!CI$9:CI$58,I!CI$9:CI$58,J!CI$9:CI$58))</f>
        <v>0</v>
      </c>
      <c r="AO14" s="103">
        <f>IF(ISERROR(STDEV(A!CJ$9:CJ$58,B!CJ$9:CJ$58,'C'!CJ$9:CJ$58,D!CJ$9:CJ$58,E!CJ$9:CJ$58,F!CJ$9:CJ$58,G!CJ$9:CJ$58,H!CJ$9:CJ$58,I!CJ$9:CJ$58,J!CJ$9:CJ$58)),0,STDEV(A!CJ$9:CJ$58,B!CJ$9:CJ$58,'C'!CJ$9:CJ$58,D!CJ$9:CJ$58,E!CJ$9:CJ$58,F!CJ$9:CJ$58,G!CJ$9:CJ$58,H!CJ$9:CJ$58,I!CJ$9:CJ$58,J!CJ$9:CJ$58))</f>
        <v>0</v>
      </c>
      <c r="AP14" s="103">
        <f>IF(ISERROR(STDEV(A!CK$9:CK$58,B!CK$9:CK$58,'C'!CK$9:CK$58,D!CK$9:CK$58,E!CK$9:CK$58,F!CK$9:CK$58,G!CK$9:CK$58,H!CK$9:CK$58,I!CK$9:CK$58,J!CK$9:CK$58)),0,STDEV(A!CK$9:CK$58,B!CK$9:CK$58,'C'!CK$9:CK$58,D!CK$9:CK$58,E!CK$9:CK$58,F!CK$9:CK$58,G!CK$9:CK$58,H!CK$9:CK$58,I!CK$9:CK$58,J!CK$9:CK$58))</f>
        <v>0</v>
      </c>
      <c r="AQ14" s="103">
        <f>IF(ISERROR(STDEV(A!CL$9:CL$58,B!CL$9:CL$58,'C'!CL$9:CL$58,D!CL$9:CL$58,E!CL$9:CL$58,F!CL$9:CL$58,G!CL$9:CL$58,H!CL$9:CL$58,I!CL$9:CL$58,J!CL$9:CL$58)),0,STDEV(A!CL$9:CL$58,B!CL$9:CL$58,'C'!CL$9:CL$58,D!CL$9:CL$58,E!CL$9:CL$58,F!CL$9:CL$58,G!CL$9:CL$58,H!CL$9:CL$58,I!CL$9:CL$58,J!CL$9:CL$58))</f>
        <v>0</v>
      </c>
      <c r="AR14" s="103">
        <f>IF(ISERROR(STDEV(A!CM$9:CM$58,B!CM$9:CM$58,'C'!CM$9:CM$58,D!CM$9:CM$58,E!CM$9:CM$58,F!CM$9:CM$58,G!CM$9:CM$58,H!CM$9:CM$58,I!CM$9:CM$58,J!CM$9:CM$58)),0,STDEV(A!CM$9:CM$58,B!CM$9:CM$58,'C'!CM$9:CM$58,D!CM$9:CM$58,E!CM$9:CM$58,F!CM$9:CM$58,G!CM$9:CM$58,H!CM$9:CM$58,I!CM$9:CM$58,J!CM$9:CM$58))</f>
        <v>0</v>
      </c>
      <c r="AS14" s="103">
        <f>IF(ISERROR(STDEV(A!CN$9:CN$58,B!CN$9:CN$58,'C'!CN$9:CN$58,D!CN$9:CN$58,E!CN$9:CN$58,F!CN$9:CN$58,G!CN$9:CN$58,H!CN$9:CN$58,I!CN$9:CN$58,J!CN$9:CN$58)),0,STDEV(A!CN$9:CN$58,B!CN$9:CN$58,'C'!CN$9:CN$58,D!CN$9:CN$58,E!CN$9:CN$58,F!CN$9:CN$58,G!CN$9:CN$58,H!CN$9:CN$58,I!CN$9:CN$58,J!CN$9:CN$58))</f>
        <v>0</v>
      </c>
      <c r="AT14" s="103">
        <f>IF(ISERROR(STDEV(A!CO$9:CO$58,B!CO$9:CO$58,'C'!CO$9:CO$58,D!CO$9:CO$58,E!CO$9:CO$58,F!CO$9:CO$58,G!CO$9:CO$58,H!CO$9:CO$58,I!CO$9:CO$58,J!CO$9:CO$58)),0,STDEV(A!CO$9:CO$58,B!CO$9:CO$58,'C'!CO$9:CO$58,D!CO$9:CO$58,E!CO$9:CO$58,F!CO$9:CO$58,G!CO$9:CO$58,H!CO$9:CO$58,I!CO$9:CO$58,J!CO$9:CO$58))</f>
        <v>0</v>
      </c>
    </row>
    <row r="15" spans="1:102" x14ac:dyDescent="0.2">
      <c r="B15" s="297"/>
      <c r="C15" s="297"/>
      <c r="D15" s="297"/>
      <c r="E15" s="297"/>
      <c r="F15" s="297"/>
      <c r="G15" s="297"/>
      <c r="H15" s="297"/>
      <c r="I15" s="297"/>
      <c r="J15" s="297"/>
      <c r="K15" s="297"/>
      <c r="L15" s="297"/>
      <c r="M15" s="297"/>
      <c r="N15" s="297"/>
      <c r="O15" s="297"/>
      <c r="P15" s="297"/>
      <c r="Q15" s="297"/>
      <c r="R15" s="297"/>
      <c r="S15" s="297"/>
      <c r="T15" s="297"/>
      <c r="U15" s="297"/>
      <c r="V15" s="297"/>
      <c r="W15" s="297"/>
      <c r="X15" s="297"/>
      <c r="Y15" s="297"/>
      <c r="Z15" s="297"/>
      <c r="AA15" s="297"/>
      <c r="AB15" s="297"/>
      <c r="AC15" s="297"/>
      <c r="AD15" s="297"/>
      <c r="AE15" s="297"/>
      <c r="AF15" s="297"/>
      <c r="AG15" s="297"/>
      <c r="AH15" s="297"/>
      <c r="AI15" s="297"/>
      <c r="AJ15" s="297"/>
      <c r="AK15" s="297"/>
      <c r="AL15" s="297"/>
      <c r="AM15" s="297"/>
      <c r="AN15" s="297"/>
      <c r="AO15" s="297"/>
      <c r="AP15" s="297"/>
      <c r="AQ15" s="297"/>
      <c r="AR15" s="297"/>
      <c r="AS15" s="297"/>
      <c r="BH15" s="42"/>
    </row>
    <row r="16" spans="1:102" ht="12.75" customHeight="1" x14ac:dyDescent="0.2">
      <c r="A16" s="108" t="s">
        <v>17</v>
      </c>
      <c r="B16" s="77">
        <f>IF($A$19=0,0,(COUNTIF(A!B$9:B$58,B117)+COUNTIF(B!B$11:B$50,B117)+COUNTIF('C'!B$11:B$50,B117)+COUNTIF(D!B$11:B$50,B117)+COUNTIF(E!B$11:B$50,B117)+COUNTIF(F!B$11:B$50,B117)+COUNTIF(G!B$11:B$50,B117)+COUNTIF(H!B$11:B$50,B117)+COUNTIF(I!B$11:B$50,B117)+COUNTIF(J!B$11:B$50,B117))/$A$19)</f>
        <v>0</v>
      </c>
      <c r="C16" s="77">
        <f>IF($A$19=0,0,(COUNTIF(A!C$9:C$58,C117)+COUNTIF(B!C$11:C$50,C117)+COUNTIF('C'!C$11:C$50,C117)+COUNTIF(D!C$11:C$50,C117)+COUNTIF(E!C$11:C$50,C117)+COUNTIF(F!C$11:C$50,C117)+COUNTIF(G!C$11:C$50,C117)+COUNTIF(H!C$11:C$50,C117)+COUNTIF(I!C$11:C$50,C117)+COUNTIF(J!C$11:C$50,C117))/$A$19)</f>
        <v>0</v>
      </c>
      <c r="D16" s="77">
        <f>IF($A$19=0,0,(COUNTIF(A!D$9:D$58,D117)+COUNTIF(B!D$11:D$50,D117)+COUNTIF('C'!D$11:D$50,D117)+COUNTIF(D!D$11:D$50,D117)+COUNTIF(E!D$11:D$50,D117)+COUNTIF(F!D$11:D$50,D117)+COUNTIF(G!D$11:D$50,D117)+COUNTIF(H!D$11:D$50,D117)+COUNTIF(I!D$11:D$50,D117)+COUNTIF(J!D$11:D$50,D117))/$A$19)</f>
        <v>0</v>
      </c>
      <c r="E16" s="77">
        <f>IF($A$19=0,0,(COUNTIF(A!E$9:E$58,E117)+COUNTIF(B!E$11:E$50,E117)+COUNTIF('C'!E$11:E$50,E117)+COUNTIF(D!E$11:E$50,E117)+COUNTIF(E!E$11:E$50,E117)+COUNTIF(F!E$11:E$50,E117)+COUNTIF(G!E$11:E$50,E117)+COUNTIF(H!E$11:E$50,E117)+COUNTIF(I!E$11:E$50,E117)+COUNTIF(J!E$11:E$50,E117))/$A$19)</f>
        <v>0</v>
      </c>
      <c r="F16" s="77">
        <f>IF($A$19=0,0,(COUNTIF(A!F$9:F$58,F117)+COUNTIF(B!F$11:F$50,F117)+COUNTIF('C'!F$11:F$50,F117)+COUNTIF(D!F$11:F$50,F117)+COUNTIF(E!F$11:F$50,F117)+COUNTIF(F!F$11:F$50,F117)+COUNTIF(G!F$11:F$50,F117)+COUNTIF(H!F$11:F$50,F117)+COUNTIF(I!F$11:F$50,F117)+COUNTIF(J!F$11:F$50,F117))/$A$19)</f>
        <v>0</v>
      </c>
      <c r="G16" s="77">
        <f>IF($A$19=0,0,(COUNTIF(A!G$9:G$58,G121)+COUNTIF(B!G$11:G$50,G121)+COUNTIF('C'!G$11:G$50,G121)+COUNTIF(D!G$11:G$50,G121)+COUNTIF(E!G$11:G$50,G121)+COUNTIF(F!G$11:G$50,G121)+COUNTIF(G!G$11:G$50,G121)+COUNTIF(H!G$11:G$50,G121)+COUNTIF(I!G$11:G$50,G121)+COUNTIF(J!G$11:G$50,G121))/$A$19)</f>
        <v>0</v>
      </c>
      <c r="H16" s="77">
        <f>IF($A$19=0,0,(COUNTIF(A!H$9:H$58,H121)+COUNTIF(B!H$11:H$50,H121)+COUNTIF('C'!H$11:H$50,H121)+COUNTIF(D!H$11:H$50,H121)+COUNTIF(E!H$11:H$50,H121)+COUNTIF(F!H$11:H$50,H121)+COUNTIF(G!H$11:H$50,H121)+COUNTIF(H!H$11:H$50,H121)+COUNTIF(I!H$11:H$50,H121)+COUNTIF(J!H$11:H$50,H121))/$A$19)</f>
        <v>0</v>
      </c>
      <c r="I16" s="77">
        <f>IF($A$19=0,0,(COUNTIF(A!I$9:I$58,I121)+COUNTIF(B!I$11:I$50,I121)+COUNTIF('C'!I$11:I$50,I121)+COUNTIF(D!I$11:I$50,I121)+COUNTIF(E!I$11:I$50,I121)+COUNTIF(F!I$11:I$50,I121)+COUNTIF(G!I$11:I$50,I121)+COUNTIF(H!I$11:I$50,I121)+COUNTIF(I!I$11:I$50,I121)+COUNTIF(J!I$11:I$50,I121))/$A$19)</f>
        <v>0</v>
      </c>
      <c r="J16" s="77">
        <f>IF($A$19=0,0,(COUNTIF(A!J$9:J$58,J121)+COUNTIF(B!J$11:J$50,J121)+COUNTIF('C'!J$11:J$50,J121)+COUNTIF(D!J$11:J$50,J121)+COUNTIF(E!J$11:J$50,J121)+COUNTIF(F!J$11:J$50,J121)+COUNTIF(G!J$11:J$50,J121)+COUNTIF(H!J$11:J$50,J121)+COUNTIF(I!J$11:J$50,J121)+COUNTIF(J!J$11:J$50,J121))/$A$19)</f>
        <v>0</v>
      </c>
      <c r="K16" s="77">
        <f>IF($A$19=0,0,(COUNTIF(A!K$9:K$58,K121)+COUNTIF(B!K$11:K$50,K121)+COUNTIF('C'!K$11:K$50,K121)+COUNTIF(D!K$11:K$50,K121)+COUNTIF(E!K$11:K$50,K121)+COUNTIF(F!K$11:K$50,K121)+COUNTIF(G!K$11:K$50,K121)+COUNTIF(H!K$11:K$50,K121)+COUNTIF(I!K$11:K$50,K121)+COUNTIF(J!K$11:K$50,K121))/$A$19)</f>
        <v>0</v>
      </c>
      <c r="L16" s="77">
        <f>IF($A$19=0,0,(COUNTIF(A!L$9:L$58,L121)+COUNTIF(B!L$11:L$50,L121)+COUNTIF('C'!L$11:L$50,L121)+COUNTIF(D!L$11:L$50,L121)+COUNTIF(E!L$11:L$50,L121)+COUNTIF(F!L$11:L$50,L121)+COUNTIF(G!L$11:L$50,L121)+COUNTIF(H!L$11:L$50,L121)+COUNTIF(I!L$11:L$50,L121)+COUNTIF(J!L$11:L$50,L121))/$A$19)</f>
        <v>0</v>
      </c>
      <c r="M16" s="77">
        <f>IF($A$19=0,0,(COUNTIF(A!M$9:M$58,M121)+COUNTIF(B!M$11:M$50,M121)+COUNTIF('C'!M$11:M$50,M121)+COUNTIF(D!M$11:M$50,M121)+COUNTIF(E!M$11:M$50,M121)+COUNTIF(F!M$11:M$50,M121)+COUNTIF(G!M$11:M$50,M121)+COUNTIF(H!M$11:M$50,M121)+COUNTIF(I!M$11:M$50,M121)+COUNTIF(J!M$11:M$50,M121))/$A$19)</f>
        <v>0</v>
      </c>
      <c r="N16" s="77">
        <f>IF($A$19=0,0,(COUNTIF(A!N$9:N$58,N121)+COUNTIF(B!N$11:N$50,N121)+COUNTIF('C'!N$11:N$50,N121)+COUNTIF(D!N$11:N$50,N121)+COUNTIF(E!N$11:N$50,N121)+COUNTIF(F!N$11:N$50,N121)+COUNTIF(G!N$11:N$50,N121)+COUNTIF(H!N$11:N$50,N121)+COUNTIF(I!N$11:N$50,N121)+COUNTIF(J!N$11:N$50,N121))/$A$19)</f>
        <v>0</v>
      </c>
      <c r="O16" s="77">
        <f>IF($A$19=0,0,(COUNTIF(A!O$9:O$58,O117)+COUNTIF(B!O$11:O$50,O117)+COUNTIF('C'!O$11:O$50,O117)+COUNTIF(D!O$11:O$50,O117)+COUNTIF(E!O$11:O$50,O117)+COUNTIF(F!O$11:O$50,O117)+COUNTIF(G!O$11:O$50,O117)+COUNTIF(H!O$11:O$50,O117)+COUNTIF(I!O$11:O$50,O117)+COUNTIF(J!O$11:O$50,O117))/$A$19)</f>
        <v>0</v>
      </c>
      <c r="P16" s="77">
        <f>IF($A$19=0,0,(COUNTIF(A!P$9:P$58,P117)+COUNTIF(B!P$11:P$50,P117)+COUNTIF('C'!P$11:P$50,P117)+COUNTIF(D!P$11:P$50,P117)+COUNTIF(E!P$11:P$50,P117)+COUNTIF(F!P$11:P$50,P117)+COUNTIF(G!P$11:P$50,P117)+COUNTIF(H!P$11:P$50,P117)+COUNTIF(I!P$11:P$50,P117)+COUNTIF(J!P$11:P$50,P117))/$A$19)</f>
        <v>0</v>
      </c>
      <c r="Q16" s="77">
        <f>IF($A$19=0,0,(COUNTIF(A!Q$9:Q$58,Q117)+COUNTIF(B!Q$11:Q$50,Q117)+COUNTIF('C'!Q$11:Q$50,Q117)+COUNTIF(D!Q$11:Q$50,Q117)+COUNTIF(E!Q$11:Q$50,Q117)+COUNTIF(F!Q$11:Q$50,Q117)+COUNTIF(G!Q$11:Q$50,Q117)+COUNTIF(H!Q$11:Q$50,Q117)+COUNTIF(I!Q$11:Q$50,Q117)+COUNTIF(J!Q$11:Q$50,Q117))/$A$19)</f>
        <v>0</v>
      </c>
      <c r="R16" s="77">
        <f>IF($A$19=0,0,(COUNTIF(A!R$9:R$58,R117)+COUNTIF(B!R$11:R$50,R117)+COUNTIF('C'!R$11:R$50,R117)+COUNTIF(D!R$11:R$50,R117)+COUNTIF(E!R$11:R$50,R117)+COUNTIF(F!R$11:R$50,R117)+COUNTIF(G!R$11:R$50,R117)+COUNTIF(H!R$11:R$50,R117)+COUNTIF(I!R$11:R$50,R117)+COUNTIF(J!R$11:R$50,R117))/$A$19)</f>
        <v>0</v>
      </c>
      <c r="S16" s="77">
        <f>IF($A$19=0,0,(COUNTIF(A!S$9:S$58,S117)+COUNTIF(B!S$11:S$50,S117)+COUNTIF('C'!S$11:S$50,S117)+COUNTIF(D!S$11:S$50,S117)+COUNTIF(E!S$11:S$50,S117)+COUNTIF(F!S$11:S$50,S117)+COUNTIF(G!S$11:S$50,S117)+COUNTIF(H!S$11:S$50,S117)+COUNTIF(I!S$11:S$50,S117)+COUNTIF(J!S$11:S$50,S117))/$A$19)</f>
        <v>0</v>
      </c>
      <c r="T16" s="77">
        <f>IF($A$19=0,0,(COUNTIF(A!T$9:T$58,T117)+COUNTIF(B!T$11:T$50,T117)+COUNTIF('C'!T$11:T$50,T117)+COUNTIF(D!T$11:T$50,T117)+COUNTIF(E!T$11:T$50,T117)+COUNTIF(F!T$11:T$50,T117)+COUNTIF(G!T$11:T$50,T117)+COUNTIF(H!T$11:T$50,T117)+COUNTIF(I!T$11:T$50,T117)+COUNTIF(J!T$11:T$50,T117))/$A$19)</f>
        <v>0</v>
      </c>
      <c r="U16" s="77">
        <f>IF($A$19=0,0,(COUNTIF(A!U$9:U$58,U117)+COUNTIF(B!U$11:U$50,U117)+COUNTIF('C'!U$11:U$50,U117)+COUNTIF(D!U$11:U$50,U117)+COUNTIF(E!U$11:U$50,U117)+COUNTIF(F!U$11:U$50,U117)+COUNTIF(G!U$11:U$50,U117)+COUNTIF(H!U$11:U$50,U117)+COUNTIF(I!U$11:U$50,U117)+COUNTIF(J!U$11:U$50,U117))/$A$19)</f>
        <v>0</v>
      </c>
      <c r="V16" s="77">
        <f>IF($A$19=0,0,(COUNTIF(A!V$9:V$58,V117)+COUNTIF(B!V$11:V$50,V117)+COUNTIF('C'!V$11:V$50,V117)+COUNTIF(D!V$11:V$50,V117)+COUNTIF(E!V$11:V$50,V117)+COUNTIF(F!V$11:V$50,V117)+COUNTIF(G!V$11:V$50,V117)+COUNTIF(H!V$11:V$50,V117)+COUNTIF(I!V$11:V$50,V117)+COUNTIF(J!V$11:V$50,V117))/$A$19)</f>
        <v>0</v>
      </c>
      <c r="W16" s="77">
        <f>IF($A$19=0,0,(COUNTIF(A!W$9:W$58,W121)+COUNTIF(B!W$11:W$50,W121)+COUNTIF('C'!W$11:W$50,W121)+COUNTIF(D!W$11:W$50,W121)+COUNTIF(E!W$11:W$50,W121)+COUNTIF(F!W$11:W$50,W121)+COUNTIF(G!W$11:W$50,W121)+COUNTIF(H!W$11:W$50,W121)+COUNTIF(I!W$11:W$50,W121)+COUNTIF(J!W$11:W$50,W121))/$A$19)</f>
        <v>0</v>
      </c>
      <c r="X16" s="77">
        <f>IF($A$19=0,0,(COUNTIF(A!X$9:X$58,X121)+COUNTIF(B!X$11:X$50,X121)+COUNTIF('C'!X$11:X$50,X121)+COUNTIF(D!X$11:X$50,X121)+COUNTIF(E!X$11:X$50,X121)+COUNTIF(F!X$11:X$50,X121)+COUNTIF(G!X$11:X$50,X121)+COUNTIF(H!X$11:X$50,X121)+COUNTIF(I!X$11:X$50,X121)+COUNTIF(J!X$11:X$50,X121))/$A$19)</f>
        <v>0</v>
      </c>
      <c r="Y16" s="77">
        <f>IF($A$19=0,0,(COUNTIF(A!Y$9:Y$58,Y121)+COUNTIF(B!Y$11:Y$50,Y121)+COUNTIF('C'!Y$11:Y$50,Y121)+COUNTIF(D!Y$11:Y$50,Y121)+COUNTIF(E!Y$11:Y$50,Y121)+COUNTIF(F!Y$11:Y$50,Y121)+COUNTIF(G!Y$11:Y$50,Y121)+COUNTIF(H!Y$11:Y$50,Y121)+COUNTIF(I!Y$11:Y$50,Y121)+COUNTIF(J!Y$11:Y$50,Y121))/$A$19)</f>
        <v>0</v>
      </c>
      <c r="Z16" s="77">
        <f>IF($A$19=0,0,(COUNTIF(A!Z$9:Z$58,Z121)+COUNTIF(B!Z$11:Z$50,Z121)+COUNTIF('C'!Z$11:Z$50,Z121)+COUNTIF(D!Z$11:Z$50,Z121)+COUNTIF(E!Z$11:Z$50,Z121)+COUNTIF(F!Z$11:Z$50,Z121)+COUNTIF(G!Z$11:Z$50,Z121)+COUNTIF(H!Z$11:Z$50,Z121)+COUNTIF(I!Z$11:Z$50,Z121)+COUNTIF(J!Z$11:Z$50,Z121))/$A$19)</f>
        <v>0</v>
      </c>
      <c r="AA16" s="77">
        <f>IF($A$19=0,0,(COUNTIF(A!AA$9:AA$58,AA117)+COUNTIF(B!AA$11:AA$50,AA117)+COUNTIF('C'!AA$11:AA$50,AA117)+COUNTIF(D!AA$11:AA$50,AA117)+COUNTIF(E!AA$11:AA$50,AA117)+COUNTIF(F!AA$11:AA$50,AA117)+COUNTIF(G!AA$11:AA$50,AA117)+COUNTIF(H!AA$11:AA$50,AA117)+COUNTIF(I!AA$11:AA$50,AA117)+COUNTIF(J!AA$11:AA$50,AA117))/$A$19)</f>
        <v>0</v>
      </c>
      <c r="AB16" s="77">
        <f>IF($A$19=0,0,(COUNTIF(A!AB$9:AB$58,AB117)+COUNTIF(B!AB$11:AB$50,AB117)+COUNTIF('C'!AB$11:AB$50,AB117)+COUNTIF(D!AB$11:AB$50,AB117)+COUNTIF(E!AB$11:AB$50,AB117)+COUNTIF(F!AB$11:AB$50,AB117)+COUNTIF(G!AB$11:AB$50,AB117)+COUNTIF(H!AB$11:AB$50,AB117)+COUNTIF(I!AB$11:AB$50,AB117)+COUNTIF(J!AB$11:AB$50,AB117))/$A$19)</f>
        <v>0</v>
      </c>
      <c r="AC16" s="77">
        <f>IF($A$19=0,0,(COUNTIF(A!AC$9:AC$58,AC117)+COUNTIF(B!AC$11:AC$50,AC117)+COUNTIF('C'!AC$11:AC$50,AC117)+COUNTIF(D!AC$11:AC$50,AC117)+COUNTIF(E!AC$11:AC$50,AC117)+COUNTIF(F!AC$11:AC$50,AC117)+COUNTIF(G!AC$11:AC$50,AC117)+COUNTIF(H!AC$11:AC$50,AC117)+COUNTIF(I!AC$11:AC$50,AC117)+COUNTIF(J!AC$11:AC$50,AC117))/$A$19)</f>
        <v>0</v>
      </c>
      <c r="AD16" s="77">
        <f>IF($A$19=0,0,(COUNTIF(A!AD$9:AD$58,AD117)+COUNTIF(B!AD$11:AD$50,AD117)+COUNTIF('C'!AD$11:AD$50,AD117)+COUNTIF(D!AD$11:AD$50,AD117)+COUNTIF(E!AD$11:AD$50,AD117)+COUNTIF(F!AD$11:AD$50,AD117)+COUNTIF(G!AD$11:AD$50,AD117)+COUNTIF(H!AD$11:AD$50,AD117)+COUNTIF(I!AD$11:AD$50,AD117)+COUNTIF(J!AD$11:AD$50,AD117))/$A$19)</f>
        <v>0</v>
      </c>
      <c r="AE16" s="77">
        <f>IF($A$19=0,0,(COUNTIF(A!AE$9:AE$58,AE122)+COUNTIF(B!AE$11:AE$50,AE122)+COUNTIF('C'!AE$11:AE$50,AE122)+COUNTIF(D!AE$11:AE$50,AE122)+COUNTIF(E!AE$11:AE$50,AE122)+COUNTIF(F!AE$11:AE$50,AE122)+COUNTIF(G!AE$11:AE$50,AE122)+COUNTIF(H!AE$11:AE$50,AE122)+COUNTIF(I!AE$11:AE$50,AE122)+COUNTIF(J!AE$11:AE$50,AE122))/$A$19)</f>
        <v>0</v>
      </c>
      <c r="AF16" s="77">
        <f>IF($A$19=0,0,(COUNTIF(A!AF$9:AF$58,AF122)+COUNTIF(B!AF$11:AF$50,AF122)+COUNTIF('C'!AF$11:AF$50,AF122)+COUNTIF(D!AF$11:AF$50,AF122)+COUNTIF(E!AF$11:AF$50,AF122)+COUNTIF(F!AF$11:AF$50,AF122)+COUNTIF(G!AF$11:AF$50,AF122)+COUNTIF(H!AF$11:AF$50,AF122)+COUNTIF(I!AF$11:AF$50,AF122)+COUNTIF(J!AF$11:AF$50,AF122))/$A$19)</f>
        <v>0</v>
      </c>
      <c r="AG16" s="77">
        <f>IF($A$19=0,0,(COUNTIF(A!AG$9:AG$58,AG122)+COUNTIF(B!AG$11:AG$50,AG122)+COUNTIF('C'!AG$11:AG$50,AG122)+COUNTIF(D!AG$11:AG$50,AG122)+COUNTIF(E!AG$11:AG$50,AG122)+COUNTIF(F!AG$11:AG$50,AG122)+COUNTIF(G!AG$11:AG$50,AG122)+COUNTIF(H!AG$11:AG$50,AG122)+COUNTIF(I!AG$11:AG$50,AG122)+COUNTIF(J!AG$11:AG$50,AG122))/$A$19)</f>
        <v>0</v>
      </c>
      <c r="AH16" s="77">
        <f>IF($A$19=0,0,(COUNTIF(A!AH$9:AH$58,AH117)+COUNTIF(B!AH$11:AH$50,AH117)+COUNTIF('C'!AH$11:AH$50,AH117)+COUNTIF(D!AH$11:AH$50,AH117)+COUNTIF(E!AH$11:AH$50,AH117)+COUNTIF(F!AH$11:AH$50,AH117)+COUNTIF(G!AH$11:AH$50,AH117)+COUNTIF(H!AH$11:AH$50,AH117)+COUNTIF(I!AH$11:AH$50,AH117)+COUNTIF(J!AH$11:AH$50,AH117))/$A$19)</f>
        <v>0</v>
      </c>
      <c r="AI16" s="77">
        <f>IF($A$19=0,0,(COUNTIF(A!AI$9:AI$58,AI117)+COUNTIF(B!AI$11:AI$50,AI117)+COUNTIF('C'!AI$11:AI$50,AI117)+COUNTIF(D!AI$11:AI$50,AI117)+COUNTIF(E!AI$11:AI$50,AI117)+COUNTIF(F!AI$11:AI$50,AI117)+COUNTIF(G!AI$11:AI$50,AI117)+COUNTIF(H!AI$11:AI$50,AI117)+COUNTIF(I!AI$11:AI$50,AI117)+COUNTIF(J!AI$11:AI$50,AI117))/$A$19)</f>
        <v>0</v>
      </c>
      <c r="AJ16" s="77">
        <f>IF($A$19=0,0,(COUNTIF(A!AJ$9:AJ$58,AJ117)+COUNTIF(B!AJ$11:AJ$50,AJ117)+COUNTIF('C'!AJ$11:AJ$50,AJ117)+COUNTIF(D!AJ$11:AJ$50,AJ117)+COUNTIF(E!AJ$11:AJ$50,AJ117)+COUNTIF(F!AJ$11:AJ$50,AJ117)+COUNTIF(G!AJ$11:AJ$50,AJ117)+COUNTIF(H!AJ$11:AJ$50,AJ117)+COUNTIF(I!AJ$11:AJ$50,AJ117)+COUNTIF(J!AJ$11:AJ$50,AJ117))/$A$19)</f>
        <v>0</v>
      </c>
      <c r="AK16" s="77">
        <f>IF($A$19=0,0,(COUNTIF(A!AK$9:AK$58,AK117)+COUNTIF(B!AK$11:AK$50,AK117)+COUNTIF('C'!AK$11:AK$50,AK117)+COUNTIF(D!AK$11:AK$50,AK117)+COUNTIF(E!AK$11:AK$50,AK117)+COUNTIF(F!AK$11:AK$50,AK117)+COUNTIF(G!AK$11:AK$50,AK117)+COUNTIF(H!AK$11:AK$50,AK117)+COUNTIF(I!AK$11:AK$50,AK117)+COUNTIF(J!AK$11:AK$50,AK117))/$A$19)</f>
        <v>0</v>
      </c>
      <c r="AL16" s="77">
        <f>IF($A$19=0,0,(COUNTIF(A!AL$9:AL$58,AL116)+COUNTIF(B!AL$11:AL$50,AL116)+COUNTIF('C'!AL$11:AL$50,AL116)+COUNTIF(D!AL$11:AL$50,AL116)+COUNTIF(E!AL$11:AL$50,AL116)+COUNTIF(F!AL$11:AL$50,AL116)+COUNTIF(G!AL$11:AL$50,AL116)+COUNTIF(H!AL$11:AL$50,AL116)+COUNTIF(I!AL$11:AL$50,AL116)+COUNTIF(J!AL$11:AL$50,AL116))/$A$19)</f>
        <v>0</v>
      </c>
      <c r="AM16" s="77">
        <f>IF($A$19=0,0,(COUNTIF(A!AM$9:AM$58,AM116)+COUNTIF(B!AM$11:AM$50,AM116)+COUNTIF('C'!AM$11:AM$50,AM116)+COUNTIF(D!AM$11:AM$50,AM116)+COUNTIF(E!AM$11:AM$50,AM116)+COUNTIF(F!AM$11:AM$50,AM116)+COUNTIF(G!AM$11:AM$50,AM116)+COUNTIF(H!AM$11:AM$50,AM116)+COUNTIF(I!AM$11:AM$50,AM116)+COUNTIF(J!AM$11:AM$50,AM116))/$A$19)</f>
        <v>0</v>
      </c>
      <c r="AN16" s="77">
        <f>IF($A$19=0,0,(COUNTIF(A!AN$9:AN$58,AN116)+COUNTIF(B!AN$11:AN$50,AN116)+COUNTIF('C'!AN$11:AN$50,AN116)+COUNTIF(D!AN$11:AN$50,AN116)+COUNTIF(E!AN$11:AN$50,AN116)+COUNTIF(F!AN$11:AN$50,AN116)+COUNTIF(G!AN$11:AN$50,AN116)+COUNTIF(H!AN$11:AN$50,AN116)+COUNTIF(I!AN$11:AN$50,AN116)+COUNTIF(J!AN$11:AN$50,AN116))/$A$19)</f>
        <v>0</v>
      </c>
      <c r="AO16" s="77">
        <f>IF($A$19=0,0,(COUNTIF(A!AO$9:AO$58,AO116)+COUNTIF(B!AO$11:AO$50,AO116)+COUNTIF('C'!AO$11:AO$50,AO116)+COUNTIF(D!AO$11:AO$50,AO116)+COUNTIF(E!AO$11:AO$50,AO116)+COUNTIF(F!AO$11:AO$50,AO116)+COUNTIF(G!AO$11:AO$50,AO116)+COUNTIF(H!AO$11:AO$50,AO116)+COUNTIF(I!AO$11:AO$50,AO116)+COUNTIF(J!AO$11:AO$50,AO116))/$A$19)</f>
        <v>0</v>
      </c>
      <c r="AP16" s="77">
        <f>IF($A$19=0,0,(COUNTIF(A!AP$10:AP$58,AP116)+COUNTIF(B!AP$11:AP$50,AP116)+COUNTIF('C'!AP$11:AP$50,AP116)+COUNTIF(D!AP$11:AP$50,AP116)+COUNTIF(E!AP$11:AP$50,AP116)+COUNTIF(F!AP$11:AP$50,AP116)+COUNTIF(G!AP$11:AP$50,AP116)+COUNTIF(H!AP$11:AP$50,AP116)+COUNTIF(I!AP$11:AP$50,AP116)+COUNTIF(J!AP$11:AP$50,AP116))/$A$19)</f>
        <v>0</v>
      </c>
      <c r="AQ16" s="77">
        <f>IF($A$19=0,0,(COUNTIF(A!AQ$9:AQ$58,AQ116)+COUNTIF(B!AQ$11:AQ$50,AQ116)+COUNTIF('C'!AQ$11:AQ$50,AQ116)+COUNTIF(D!AQ$11:AQ$50,AQ116)+COUNTIF(E!AQ$11:AQ$50,AQ116)+COUNTIF(F!AQ$11:AQ$50,AQ116)+COUNTIF(G!AQ$11:AQ$50,AQ116)+COUNTIF(H!AQ$11:AQ$50,AQ116)+COUNTIF(I!AQ$11:AQ$50,AQ116)+COUNTIF(J!AQ$11:AQ$50,AQ116))/$A$19)</f>
        <v>0</v>
      </c>
      <c r="AR16" s="77">
        <f>IF($A$19=0,0,(COUNTIF(A!AR$9:AR$58,AR116)+COUNTIF(B!AR$11:AR$50,AR116)+COUNTIF('C'!AR$11:AR$50,AR116)+COUNTIF(D!AR$11:AR$50,AR116)+COUNTIF(E!AR$11:AR$50,AR116)+COUNTIF(F!AR$11:AR$50,AR116)+COUNTIF(G!AR$11:AR$50,AR116)+COUNTIF(H!AR$11:AR$50,AR116)+COUNTIF(I!AR$11:AR$50,AR116)+COUNTIF(J!AR$11:AR$50,AR116))/$A$19)</f>
        <v>0</v>
      </c>
      <c r="AS16" s="77">
        <f>IF($A$19=0,0,(COUNTIF(A!AS$9:AS$58,AS116)+COUNTIF(B!AS$11:AS$50,AS116)+COUNTIF('C'!AS$11:AS$50,AS116)+COUNTIF(D!AS$11:AS$50,AS116)+COUNTIF(E!AS$11:AS$50,AS116)+COUNTIF(F!AS$11:AS$50,AS116)+COUNTIF(G!AS$11:AS$50,AS116)+COUNTIF(H!AS$11:AS$50,AS116)+COUNTIF(I!AS$11:AS$50,AS116)+COUNTIF(J!AS$11:AS$50,AS116))/$A$19)</f>
        <v>0</v>
      </c>
    </row>
    <row r="17" spans="1:46" ht="12.75" customHeight="1" x14ac:dyDescent="0.2"/>
    <row r="18" spans="1:46" ht="15" customHeight="1" x14ac:dyDescent="0.25">
      <c r="A18" s="113" t="s">
        <v>128</v>
      </c>
    </row>
    <row r="19" spans="1:46" ht="16.5" customHeight="1" x14ac:dyDescent="0.25">
      <c r="A19" s="113">
        <f>A!A90+B!A90+'C'!A90+D!A90+E!A90+F!A90+G!A90+H!A90+I!A90+J!A90</f>
        <v>0</v>
      </c>
    </row>
    <row r="21" spans="1:46" ht="18.75" customHeight="1" x14ac:dyDescent="0.2">
      <c r="A21" s="301" t="s">
        <v>34</v>
      </c>
      <c r="B21" s="302"/>
      <c r="C21" s="302"/>
      <c r="D21" s="302"/>
      <c r="E21" s="302"/>
      <c r="F21" s="302"/>
      <c r="G21" s="302"/>
      <c r="H21" s="302"/>
      <c r="I21" s="303"/>
      <c r="AT21" s="107"/>
    </row>
    <row r="22" spans="1:46" x14ac:dyDescent="0.2">
      <c r="A22" s="298" t="s">
        <v>33</v>
      </c>
      <c r="B22" s="294" t="s">
        <v>130</v>
      </c>
      <c r="C22" s="294" t="s">
        <v>131</v>
      </c>
      <c r="D22" s="294" t="s">
        <v>28</v>
      </c>
      <c r="E22" s="294" t="s">
        <v>29</v>
      </c>
      <c r="F22" s="294" t="s">
        <v>30</v>
      </c>
      <c r="G22" s="294" t="s">
        <v>31</v>
      </c>
      <c r="H22" s="294" t="s">
        <v>32</v>
      </c>
      <c r="I22" s="294" t="s">
        <v>129</v>
      </c>
      <c r="AT22" s="107"/>
    </row>
    <row r="23" spans="1:46" x14ac:dyDescent="0.2">
      <c r="A23" s="299"/>
      <c r="B23" s="295"/>
      <c r="C23" s="295"/>
      <c r="D23" s="295"/>
      <c r="E23" s="295"/>
      <c r="F23" s="295"/>
      <c r="G23" s="295"/>
      <c r="H23" s="295"/>
      <c r="I23" s="295"/>
    </row>
    <row r="24" spans="1:46" s="26" customFormat="1" x14ac:dyDescent="0.2">
      <c r="A24" s="299"/>
      <c r="B24" s="295"/>
      <c r="C24" s="295"/>
      <c r="D24" s="295"/>
      <c r="E24" s="295"/>
      <c r="F24" s="295"/>
      <c r="G24" s="295"/>
      <c r="H24" s="295"/>
      <c r="I24" s="295"/>
    </row>
    <row r="25" spans="1:46" s="26" customFormat="1" ht="33" customHeight="1" x14ac:dyDescent="0.2">
      <c r="A25" s="300"/>
      <c r="B25" s="296"/>
      <c r="C25" s="296"/>
      <c r="D25" s="296"/>
      <c r="E25" s="296"/>
      <c r="F25" s="296"/>
      <c r="G25" s="296"/>
      <c r="H25" s="296"/>
      <c r="I25" s="296"/>
      <c r="AT25" s="6"/>
    </row>
    <row r="26" spans="1:46" s="26" customFormat="1" ht="15" customHeight="1" x14ac:dyDescent="0.2">
      <c r="A26" s="165" t="s">
        <v>4</v>
      </c>
      <c r="B26" s="166">
        <f>A!$AT$63</f>
        <v>0</v>
      </c>
      <c r="C26" s="274">
        <f>A!$AT$64</f>
        <v>0</v>
      </c>
      <c r="D26" s="166">
        <f>IF(ISNUMBER(MEDIAN(A!$AT$9:$AT$58)),MEDIAN(A!$AT$9:$AT$58),0)</f>
        <v>0</v>
      </c>
      <c r="E26" s="166">
        <f>IF(ISERROR(MODE(A!$AT$9:$AT$58)),0,MODE(A!$AT$9:$AT$58))</f>
        <v>0</v>
      </c>
      <c r="F26" s="166">
        <f>MAX(A!$AT$9:$AT$58)</f>
        <v>0</v>
      </c>
      <c r="G26" s="166">
        <f>MIN(A!$AT$9:$AT$58)</f>
        <v>0</v>
      </c>
      <c r="H26" s="166">
        <f>F26-G26</f>
        <v>0</v>
      </c>
      <c r="I26" s="166">
        <f>A!$AT$65</f>
        <v>0</v>
      </c>
    </row>
    <row r="27" spans="1:46" s="26" customFormat="1" ht="15" customHeight="1" x14ac:dyDescent="0.2">
      <c r="A27" s="165" t="s">
        <v>2</v>
      </c>
      <c r="B27" s="166">
        <f>B!$AT$63</f>
        <v>0</v>
      </c>
      <c r="C27" s="274">
        <f>B!$AT$64</f>
        <v>0</v>
      </c>
      <c r="D27" s="166">
        <f>IF(ISNUMBER(MEDIAN(B!$AT$9:$AT$58)),MEDIAN(B!$AT$9:$AT$58),0)</f>
        <v>0</v>
      </c>
      <c r="E27" s="166">
        <f>IF(ISERROR(MODE(B!$AT$9:$AT$58)),0,MODE(B!$AT$9:$AT$58))</f>
        <v>0</v>
      </c>
      <c r="F27" s="166">
        <f>MAX(B!$AT$9:$AT$58)</f>
        <v>0</v>
      </c>
      <c r="G27" s="166">
        <f>MIN(B!$BD$11:$BD$50)</f>
        <v>0</v>
      </c>
      <c r="H27" s="166">
        <f t="shared" ref="H27:H35" si="1">F27-G27</f>
        <v>0</v>
      </c>
      <c r="I27" s="166">
        <f>B!$AT$65</f>
        <v>0</v>
      </c>
    </row>
    <row r="28" spans="1:46" s="26" customFormat="1" ht="15" customHeight="1" x14ac:dyDescent="0.2">
      <c r="A28" s="119" t="s">
        <v>3</v>
      </c>
      <c r="B28" s="166">
        <f>'C'!$AT$63</f>
        <v>0</v>
      </c>
      <c r="C28" s="274">
        <f>'C'!$AT$64</f>
        <v>0</v>
      </c>
      <c r="D28" s="166">
        <f>IF(ISNUMBER(MEDIAN('C'!$AT$9:$AT$58)),MEDIAN('C'!$AT$9:$AT$58),0)</f>
        <v>0</v>
      </c>
      <c r="E28" s="166">
        <f>IF(ISERROR(MODE('C'!$AT$9:$AT$58)),0,MODE('C'!$AT$9:$AT$58))</f>
        <v>0</v>
      </c>
      <c r="F28" s="166">
        <f>MAX('C'!$AT$9:$AT$58)</f>
        <v>0</v>
      </c>
      <c r="G28" s="166">
        <f>MIN('C'!$BD$11:$BD$50)</f>
        <v>0</v>
      </c>
      <c r="H28" s="166">
        <f t="shared" si="1"/>
        <v>0</v>
      </c>
      <c r="I28" s="166">
        <f>'C'!$AT$65</f>
        <v>0</v>
      </c>
    </row>
    <row r="29" spans="1:46" s="26" customFormat="1" ht="15" customHeight="1" x14ac:dyDescent="0.2">
      <c r="A29" s="119" t="s">
        <v>5</v>
      </c>
      <c r="B29" s="166">
        <f>D!$AT$63</f>
        <v>0</v>
      </c>
      <c r="C29" s="274">
        <f>D!$AT$64</f>
        <v>0</v>
      </c>
      <c r="D29" s="166">
        <f>IF(ISNUMBER(MEDIAN(D!$AT$9:$AT$58)),MEDIAN(D!$AT$9:$AT$58),0)</f>
        <v>0</v>
      </c>
      <c r="E29" s="166">
        <f>IF(ISERROR(MODE(D!$AT$9:$AT$58)),0,MODE(D!$AT$9:$AT$58))</f>
        <v>0</v>
      </c>
      <c r="F29" s="166">
        <f>MAX(D!$AT$9:$AT$58)</f>
        <v>0</v>
      </c>
      <c r="G29" s="166">
        <f>MIN(D!$BD$11:$BD$50)</f>
        <v>0</v>
      </c>
      <c r="H29" s="166">
        <f t="shared" si="1"/>
        <v>0</v>
      </c>
      <c r="I29" s="166">
        <f>D!$AT$65</f>
        <v>0</v>
      </c>
    </row>
    <row r="30" spans="1:46" ht="15" customHeight="1" x14ac:dyDescent="0.2">
      <c r="A30" s="119" t="s">
        <v>22</v>
      </c>
      <c r="B30" s="166">
        <f>E!$AT$63</f>
        <v>0</v>
      </c>
      <c r="C30" s="274">
        <f>E!$AT$64</f>
        <v>0</v>
      </c>
      <c r="D30" s="166">
        <f>IF(ISNUMBER(MEDIAN(E!$AT$9:$AT$58)),MEDIAN(E!$AT$9:$AT$58),0)</f>
        <v>0</v>
      </c>
      <c r="E30" s="166">
        <f>IF(ISERROR(MODE(E!$AT$9:$AT$58)),0,MODE(E!$AT$9:$AT$58))</f>
        <v>0</v>
      </c>
      <c r="F30" s="166">
        <f>MAX(E!$AT$9:$AT$58)</f>
        <v>0</v>
      </c>
      <c r="G30" s="166">
        <f>MIN(E!$BD$11:$BD$50)</f>
        <v>0</v>
      </c>
      <c r="H30" s="166">
        <f t="shared" si="1"/>
        <v>0</v>
      </c>
      <c r="I30" s="166">
        <f>E!$AT$65</f>
        <v>0</v>
      </c>
    </row>
    <row r="31" spans="1:46" ht="15" customHeight="1" x14ac:dyDescent="0.2">
      <c r="A31" s="167" t="s">
        <v>23</v>
      </c>
      <c r="B31" s="166">
        <f>F!$AT$63</f>
        <v>0</v>
      </c>
      <c r="C31" s="274">
        <f>F!$AT$64</f>
        <v>0</v>
      </c>
      <c r="D31" s="166">
        <f>IF(ISNUMBER(MEDIAN(F!$AT$9:$AT$58)),MEDIAN(F!$AT$9:$AT$58),0)</f>
        <v>0</v>
      </c>
      <c r="E31" s="166">
        <f>IF(ISERROR(MODE(F!$AT$9:$AT$58)),0,MODE(F!$AT$9:$AT$58))</f>
        <v>0</v>
      </c>
      <c r="F31" s="166">
        <f>MAX(F!$AT$9:$AT$58)</f>
        <v>0</v>
      </c>
      <c r="G31" s="166">
        <f>MIN(F!$BD$11:$BD$50)</f>
        <v>0</v>
      </c>
      <c r="H31" s="166">
        <f t="shared" si="1"/>
        <v>0</v>
      </c>
      <c r="I31" s="166">
        <f>F!$AT$65</f>
        <v>0</v>
      </c>
    </row>
    <row r="32" spans="1:46" ht="15" customHeight="1" x14ac:dyDescent="0.2">
      <c r="A32" s="167" t="s">
        <v>24</v>
      </c>
      <c r="B32" s="166">
        <f>G!$AT$63</f>
        <v>0</v>
      </c>
      <c r="C32" s="274">
        <f>G!$AT$64</f>
        <v>0</v>
      </c>
      <c r="D32" s="166">
        <f>IF(ISNUMBER(MEDIAN(G!$AT$9:$AT$58)),MEDIAN(G!$AT$9:$AT$58),0)</f>
        <v>0</v>
      </c>
      <c r="E32" s="166">
        <f>IF(ISERROR(MODE(G!$AT$9:$AT$58)),0,MODE(G!$AT$9:$AT$58))</f>
        <v>0</v>
      </c>
      <c r="F32" s="166">
        <f>MAX(G!$AT$9:$AT$58)</f>
        <v>0</v>
      </c>
      <c r="G32" s="166">
        <f>MIN(G!$BD$11:$BD$50)</f>
        <v>0</v>
      </c>
      <c r="H32" s="166">
        <f t="shared" si="1"/>
        <v>0</v>
      </c>
      <c r="I32" s="166">
        <f>G!$AT$65</f>
        <v>0</v>
      </c>
    </row>
    <row r="33" spans="1:56" ht="15" customHeight="1" x14ac:dyDescent="0.2">
      <c r="A33" s="167" t="s">
        <v>25</v>
      </c>
      <c r="B33" s="166">
        <f>H!$AT$63</f>
        <v>0</v>
      </c>
      <c r="C33" s="274">
        <f>H!$AT$64</f>
        <v>0</v>
      </c>
      <c r="D33" s="166">
        <f>IF(ISNUMBER(MEDIAN(H!$AT$9:$AT$58)),MEDIAN(H!$AT$9:$AT$58),0)</f>
        <v>0</v>
      </c>
      <c r="E33" s="166">
        <f>IF(ISERROR(MODE(H!$AT$9:$AT$58)),0,MODE(H!$AT$9:$AT$58))</f>
        <v>0</v>
      </c>
      <c r="F33" s="166">
        <f>MAX(H!$AT$9:$AT$58)</f>
        <v>0</v>
      </c>
      <c r="G33" s="166">
        <f>MIN(H!$BD$11:$BD$50)</f>
        <v>0</v>
      </c>
      <c r="H33" s="166">
        <f t="shared" si="1"/>
        <v>0</v>
      </c>
      <c r="I33" s="166">
        <f>H!$AT$65</f>
        <v>0</v>
      </c>
      <c r="BD33" s="112"/>
    </row>
    <row r="34" spans="1:56" ht="15" customHeight="1" x14ac:dyDescent="0.2">
      <c r="A34" s="167" t="s">
        <v>26</v>
      </c>
      <c r="B34" s="166">
        <f>I!$AT$63</f>
        <v>0</v>
      </c>
      <c r="C34" s="274">
        <f>I!$AT$64</f>
        <v>0</v>
      </c>
      <c r="D34" s="166">
        <f>IF(ISNUMBER(MEDIAN(I!$AT$9:$AT$58)),MEDIAN(I!$AT$9:$AT$58),0)</f>
        <v>0</v>
      </c>
      <c r="E34" s="166">
        <f>IF(ISERROR(MODE(I!$AT$9:$AT$58)),0,MODE(I!$AT$9:$AT$58))</f>
        <v>0</v>
      </c>
      <c r="F34" s="166">
        <f>MAX(I!$AT$9:$AT$58)</f>
        <v>0</v>
      </c>
      <c r="G34" s="166">
        <f>MIN(I!$BD$11:$BD$50)</f>
        <v>0</v>
      </c>
      <c r="H34" s="166">
        <f t="shared" si="1"/>
        <v>0</v>
      </c>
      <c r="I34" s="166">
        <f>I!$AT$65</f>
        <v>0</v>
      </c>
      <c r="BD34" s="112"/>
    </row>
    <row r="35" spans="1:56" ht="15" customHeight="1" x14ac:dyDescent="0.2">
      <c r="A35" s="168" t="s">
        <v>27</v>
      </c>
      <c r="B35" s="166">
        <f>J!$AT$63</f>
        <v>0</v>
      </c>
      <c r="C35" s="274">
        <f>J!$AT$64</f>
        <v>0</v>
      </c>
      <c r="D35" s="166">
        <f>IF(ISNUMBER(MEDIAN(J!$AT$9:$AT$58)),MEDIAN(J!$AT$9:$AT$58),0)</f>
        <v>0</v>
      </c>
      <c r="E35" s="166">
        <f>IF(ISERROR(MODE(J!$AT$9:$AT$58)),0,MODE(J!$AT$9:$AT$58))</f>
        <v>0</v>
      </c>
      <c r="F35" s="166">
        <f>MAX(J!$AT$9:$AT$58)</f>
        <v>0</v>
      </c>
      <c r="G35" s="166">
        <f>MIN(J!$BD$11:$BD$50)</f>
        <v>0</v>
      </c>
      <c r="H35" s="166">
        <f t="shared" si="1"/>
        <v>0</v>
      </c>
      <c r="I35" s="166">
        <f>J!$AT$65</f>
        <v>0</v>
      </c>
      <c r="BD35" s="5"/>
    </row>
    <row r="36" spans="1:56" ht="15" customHeight="1" x14ac:dyDescent="0.2">
      <c r="A36" s="119" t="s">
        <v>35</v>
      </c>
      <c r="B36" s="169" t="e">
        <f>AVERAGE('Rozkład wyników - tabela'!A4:J53)</f>
        <v>#DIV/0!</v>
      </c>
      <c r="C36" s="275" t="e">
        <f>B36/$AT$10</f>
        <v>#DIV/0!</v>
      </c>
      <c r="D36" s="169" t="e">
        <f>MEDIAN('Rozkład wyników - tabela'!A4:J53)</f>
        <v>#NUM!</v>
      </c>
      <c r="E36" s="169" t="e">
        <f>MODE('Rozkład wyników - tabela'!A4:J53)</f>
        <v>#N/A</v>
      </c>
      <c r="F36" s="169">
        <f>MAX(F26:F35)</f>
        <v>0</v>
      </c>
      <c r="G36" s="169">
        <f>MIN(G26:G35)</f>
        <v>0</v>
      </c>
      <c r="H36" s="170">
        <f>F36-G36</f>
        <v>0</v>
      </c>
      <c r="I36" s="169">
        <f>IF(ISERROR(STDEV(A!$AT$9:$AT$58,B!$BD$11:$BD$50,'C'!$BD$11:$BD$50,D!$BD$11:$BD$50,E!$BD$11:$BD$50,F!$BD$11:$BD$50,G!$BD$11:$BD$50,H!$BD$11:$BD$50,I!$BD$11:$BD$50,J!$BD$11:$BD$50)),0,STDEV(A!$AT$9:$AT$58,B!$BD$11:$BD$50,'C'!$BD$11:$BD$50,D!$BD$11:$BD$50,E!$BD$11:$BD$50,F!$BD$11:$BD$50,G!$BD$11:$BD$50,H!$BD$11:$BD$50,I!$BD$11:$BD$50,J!$BD$11:$BD$50))</f>
        <v>0</v>
      </c>
      <c r="BD36" s="5"/>
    </row>
    <row r="38" spans="1:56" ht="13.5" thickBot="1" x14ac:dyDescent="0.25"/>
    <row r="39" spans="1:56" ht="40.5" customHeight="1" x14ac:dyDescent="0.2">
      <c r="B39" s="239" t="s">
        <v>60</v>
      </c>
      <c r="C39" s="240" t="s">
        <v>61</v>
      </c>
      <c r="D39" s="240" t="s">
        <v>62</v>
      </c>
      <c r="E39" s="240" t="s">
        <v>63</v>
      </c>
      <c r="F39" s="241" t="s">
        <v>64</v>
      </c>
      <c r="G39" s="239" t="s">
        <v>65</v>
      </c>
      <c r="H39" s="240" t="s">
        <v>66</v>
      </c>
      <c r="I39" s="240" t="s">
        <v>67</v>
      </c>
      <c r="J39" s="242" t="s">
        <v>68</v>
      </c>
      <c r="K39" s="243" t="s">
        <v>69</v>
      </c>
      <c r="L39" s="240" t="s">
        <v>70</v>
      </c>
      <c r="M39" s="240" t="s">
        <v>71</v>
      </c>
      <c r="N39" s="240" t="s">
        <v>89</v>
      </c>
      <c r="O39" s="240" t="s">
        <v>99</v>
      </c>
      <c r="P39" s="241" t="s">
        <v>100</v>
      </c>
      <c r="Q39" s="239" t="s">
        <v>72</v>
      </c>
      <c r="R39" s="240" t="s">
        <v>73</v>
      </c>
      <c r="S39" s="240" t="s">
        <v>74</v>
      </c>
      <c r="T39" s="242" t="s">
        <v>75</v>
      </c>
      <c r="U39" s="243" t="s">
        <v>76</v>
      </c>
      <c r="V39" s="240" t="s">
        <v>77</v>
      </c>
      <c r="W39" s="241" t="s">
        <v>78</v>
      </c>
      <c r="X39" s="239" t="s">
        <v>54</v>
      </c>
      <c r="Y39" s="240" t="s">
        <v>55</v>
      </c>
      <c r="Z39" s="240" t="s">
        <v>79</v>
      </c>
      <c r="AA39" s="240" t="s">
        <v>101</v>
      </c>
      <c r="AB39" s="242" t="s">
        <v>102</v>
      </c>
      <c r="AC39" s="243" t="s">
        <v>56</v>
      </c>
      <c r="AD39" s="240" t="s">
        <v>57</v>
      </c>
      <c r="AE39" s="241" t="s">
        <v>58</v>
      </c>
      <c r="AF39" s="239" t="s">
        <v>80</v>
      </c>
      <c r="AG39" s="240" t="s">
        <v>81</v>
      </c>
      <c r="AH39" s="240" t="s">
        <v>82</v>
      </c>
      <c r="AI39" s="240" t="s">
        <v>83</v>
      </c>
      <c r="AJ39" s="242" t="s">
        <v>103</v>
      </c>
      <c r="AK39" s="243" t="s">
        <v>84</v>
      </c>
      <c r="AL39" s="240" t="s">
        <v>85</v>
      </c>
      <c r="AM39" s="240" t="s">
        <v>86</v>
      </c>
      <c r="AN39" s="240" t="s">
        <v>87</v>
      </c>
      <c r="AO39" s="241" t="s">
        <v>104</v>
      </c>
      <c r="AP39" s="244" t="s">
        <v>105</v>
      </c>
      <c r="AQ39" s="245" t="s">
        <v>106</v>
      </c>
      <c r="AR39" s="245" t="s">
        <v>107</v>
      </c>
      <c r="AS39" s="246" t="s">
        <v>108</v>
      </c>
    </row>
    <row r="40" spans="1:56" x14ac:dyDescent="0.2">
      <c r="A40" s="6" t="s">
        <v>4</v>
      </c>
      <c r="B40" s="171">
        <f>A!B64</f>
        <v>0</v>
      </c>
      <c r="C40" s="171">
        <f>A!C64</f>
        <v>0</v>
      </c>
      <c r="D40" s="171">
        <f>A!D64</f>
        <v>0</v>
      </c>
      <c r="E40" s="171">
        <f>A!E64</f>
        <v>0</v>
      </c>
      <c r="F40" s="171">
        <f>A!F64</f>
        <v>0</v>
      </c>
      <c r="G40" s="171">
        <f>A!G64</f>
        <v>0</v>
      </c>
      <c r="H40" s="171">
        <f>A!H64</f>
        <v>0</v>
      </c>
      <c r="I40" s="171">
        <f>A!I64</f>
        <v>0</v>
      </c>
      <c r="J40" s="171">
        <f>A!J64</f>
        <v>0</v>
      </c>
      <c r="K40" s="171">
        <f>A!K64</f>
        <v>0</v>
      </c>
      <c r="L40" s="171">
        <f>A!L64</f>
        <v>0</v>
      </c>
      <c r="M40" s="171">
        <f>A!M64</f>
        <v>0</v>
      </c>
      <c r="N40" s="171">
        <f>A!N64</f>
        <v>0</v>
      </c>
      <c r="O40" s="171">
        <f>A!O64</f>
        <v>0</v>
      </c>
      <c r="P40" s="171">
        <f>A!P64</f>
        <v>0</v>
      </c>
      <c r="Q40" s="171">
        <f>A!Q64</f>
        <v>0</v>
      </c>
      <c r="R40" s="171">
        <f>A!R64</f>
        <v>0</v>
      </c>
      <c r="S40" s="171">
        <f>A!S64</f>
        <v>0</v>
      </c>
      <c r="T40" s="171">
        <f>A!T64</f>
        <v>0</v>
      </c>
      <c r="U40" s="171">
        <f>A!U64</f>
        <v>0</v>
      </c>
      <c r="V40" s="171">
        <f>A!V64</f>
        <v>0</v>
      </c>
      <c r="W40" s="171">
        <f>A!W64</f>
        <v>0</v>
      </c>
      <c r="X40" s="171">
        <f>A!X64</f>
        <v>0</v>
      </c>
      <c r="Y40" s="171">
        <f>A!Y64</f>
        <v>0</v>
      </c>
      <c r="Z40" s="171">
        <f>A!Z64</f>
        <v>0</v>
      </c>
      <c r="AA40" s="171">
        <f>A!AA64</f>
        <v>0</v>
      </c>
      <c r="AB40" s="171">
        <f>A!AB64</f>
        <v>0</v>
      </c>
      <c r="AC40" s="171">
        <f>A!AC64</f>
        <v>0</v>
      </c>
      <c r="AD40" s="171">
        <f>A!AD64</f>
        <v>0</v>
      </c>
      <c r="AE40" s="171">
        <f>A!AE64</f>
        <v>0</v>
      </c>
      <c r="AF40" s="171">
        <f>A!AF64</f>
        <v>0</v>
      </c>
      <c r="AG40" s="171">
        <f>A!AG64</f>
        <v>0</v>
      </c>
      <c r="AH40" s="171">
        <f>A!AH64</f>
        <v>0</v>
      </c>
      <c r="AI40" s="171">
        <f>A!AI64</f>
        <v>0</v>
      </c>
      <c r="AJ40" s="171">
        <f>A!AJ64</f>
        <v>0</v>
      </c>
      <c r="AK40" s="171">
        <f>A!AK64</f>
        <v>0</v>
      </c>
      <c r="AL40" s="171">
        <f>A!AL64</f>
        <v>0</v>
      </c>
      <c r="AM40" s="171">
        <f>A!AM64</f>
        <v>0</v>
      </c>
      <c r="AN40" s="171">
        <f>A!AN64</f>
        <v>0</v>
      </c>
      <c r="AO40" s="171">
        <f>A!AO64</f>
        <v>0</v>
      </c>
      <c r="AP40" s="171">
        <f>A!AP64</f>
        <v>0</v>
      </c>
      <c r="AQ40" s="171">
        <f>A!AQ64</f>
        <v>0</v>
      </c>
      <c r="AR40" s="171">
        <f>A!AR64</f>
        <v>0</v>
      </c>
      <c r="AS40" s="171">
        <f>A!AS64</f>
        <v>0</v>
      </c>
    </row>
    <row r="41" spans="1:56" x14ac:dyDescent="0.2">
      <c r="A41" s="6" t="s">
        <v>2</v>
      </c>
      <c r="B41" s="171">
        <f>B!B64</f>
        <v>0</v>
      </c>
      <c r="C41" s="171">
        <f>B!C64</f>
        <v>0</v>
      </c>
      <c r="D41" s="171">
        <f>B!D64</f>
        <v>0</v>
      </c>
      <c r="E41" s="171">
        <f>B!E64</f>
        <v>0</v>
      </c>
      <c r="F41" s="171">
        <f>B!F64</f>
        <v>0</v>
      </c>
      <c r="G41" s="171">
        <f>B!G64</f>
        <v>0</v>
      </c>
      <c r="H41" s="171">
        <f>B!H64</f>
        <v>0</v>
      </c>
      <c r="I41" s="171">
        <f>B!I64</f>
        <v>0</v>
      </c>
      <c r="J41" s="171">
        <f>B!J64</f>
        <v>0</v>
      </c>
      <c r="K41" s="171">
        <f>B!K64</f>
        <v>0</v>
      </c>
      <c r="L41" s="171">
        <f>B!L64</f>
        <v>0</v>
      </c>
      <c r="M41" s="171">
        <f>B!M64</f>
        <v>0</v>
      </c>
      <c r="N41" s="171">
        <f>B!N64</f>
        <v>0</v>
      </c>
      <c r="O41" s="171">
        <f>B!O64</f>
        <v>0</v>
      </c>
      <c r="P41" s="171">
        <f>B!P64</f>
        <v>0</v>
      </c>
      <c r="Q41" s="171">
        <f>B!Q64</f>
        <v>0</v>
      </c>
      <c r="R41" s="171">
        <f>B!R64</f>
        <v>0</v>
      </c>
      <c r="S41" s="171">
        <f>B!S64</f>
        <v>0</v>
      </c>
      <c r="T41" s="171">
        <f>B!T64</f>
        <v>0</v>
      </c>
      <c r="U41" s="171">
        <f>B!U64</f>
        <v>0</v>
      </c>
      <c r="V41" s="171">
        <f>B!V64</f>
        <v>0</v>
      </c>
      <c r="W41" s="171">
        <f>B!W64</f>
        <v>0</v>
      </c>
      <c r="X41" s="171">
        <f>B!X64</f>
        <v>0</v>
      </c>
      <c r="Y41" s="171">
        <f>B!Y64</f>
        <v>0</v>
      </c>
      <c r="Z41" s="171">
        <f>B!Z64</f>
        <v>0</v>
      </c>
      <c r="AA41" s="171">
        <f>B!AA64</f>
        <v>0</v>
      </c>
      <c r="AB41" s="171">
        <f>B!AB64</f>
        <v>0</v>
      </c>
      <c r="AC41" s="171">
        <f>B!AC64</f>
        <v>0</v>
      </c>
      <c r="AD41" s="171">
        <f>B!AD64</f>
        <v>0</v>
      </c>
      <c r="AE41" s="171">
        <f>B!AE64</f>
        <v>0</v>
      </c>
      <c r="AF41" s="171">
        <f>B!AF64</f>
        <v>0</v>
      </c>
      <c r="AG41" s="171">
        <f>B!AG64</f>
        <v>0</v>
      </c>
      <c r="AH41" s="171">
        <f>B!AH64</f>
        <v>0</v>
      </c>
      <c r="AI41" s="171">
        <f>B!AI64</f>
        <v>0</v>
      </c>
      <c r="AJ41" s="171">
        <f>B!AJ64</f>
        <v>0</v>
      </c>
      <c r="AK41" s="171">
        <f>B!AK64</f>
        <v>0</v>
      </c>
      <c r="AL41" s="171">
        <f>B!AL64</f>
        <v>0</v>
      </c>
      <c r="AM41" s="171">
        <f>B!AM64</f>
        <v>0</v>
      </c>
      <c r="AN41" s="171">
        <f>B!AN64</f>
        <v>0</v>
      </c>
      <c r="AO41" s="171">
        <f>B!AO64</f>
        <v>0</v>
      </c>
      <c r="AP41" s="171">
        <f>B!AP64</f>
        <v>0</v>
      </c>
      <c r="AQ41" s="171">
        <f>B!AQ64</f>
        <v>0</v>
      </c>
      <c r="AR41" s="171">
        <f>B!AR64</f>
        <v>0</v>
      </c>
      <c r="AS41" s="171">
        <f>B!AS64</f>
        <v>0</v>
      </c>
    </row>
    <row r="42" spans="1:56" x14ac:dyDescent="0.2">
      <c r="A42" s="6" t="s">
        <v>3</v>
      </c>
      <c r="B42" s="171">
        <f>'C'!B64</f>
        <v>0</v>
      </c>
      <c r="C42" s="171">
        <f>'C'!C64</f>
        <v>0</v>
      </c>
      <c r="D42" s="171">
        <f>'C'!D64</f>
        <v>0</v>
      </c>
      <c r="E42" s="171">
        <f>'C'!E64</f>
        <v>0</v>
      </c>
      <c r="F42" s="171">
        <f>'C'!F64</f>
        <v>0</v>
      </c>
      <c r="G42" s="171">
        <f>'C'!G64</f>
        <v>0</v>
      </c>
      <c r="H42" s="171">
        <f>'C'!H64</f>
        <v>0</v>
      </c>
      <c r="I42" s="171">
        <f>'C'!I64</f>
        <v>0</v>
      </c>
      <c r="J42" s="171">
        <f>'C'!J64</f>
        <v>0</v>
      </c>
      <c r="K42" s="171">
        <f>'C'!K64</f>
        <v>0</v>
      </c>
      <c r="L42" s="171">
        <f>'C'!L64</f>
        <v>0</v>
      </c>
      <c r="M42" s="171">
        <f>'C'!M64</f>
        <v>0</v>
      </c>
      <c r="N42" s="171">
        <f>'C'!N64</f>
        <v>0</v>
      </c>
      <c r="O42" s="171">
        <f>'C'!O64</f>
        <v>0</v>
      </c>
      <c r="P42" s="171">
        <f>'C'!P64</f>
        <v>0</v>
      </c>
      <c r="Q42" s="171">
        <f>'C'!Q64</f>
        <v>0</v>
      </c>
      <c r="R42" s="171">
        <f>'C'!R64</f>
        <v>0</v>
      </c>
      <c r="S42" s="171">
        <f>'C'!S64</f>
        <v>0</v>
      </c>
      <c r="T42" s="171">
        <f>'C'!T64</f>
        <v>0</v>
      </c>
      <c r="U42" s="171">
        <f>'C'!U64</f>
        <v>0</v>
      </c>
      <c r="V42" s="171">
        <f>'C'!V64</f>
        <v>0</v>
      </c>
      <c r="W42" s="171">
        <f>'C'!W64</f>
        <v>0</v>
      </c>
      <c r="X42" s="171">
        <f>'C'!X64</f>
        <v>0</v>
      </c>
      <c r="Y42" s="171">
        <f>'C'!Y64</f>
        <v>0</v>
      </c>
      <c r="Z42" s="171">
        <f>'C'!Z64</f>
        <v>0</v>
      </c>
      <c r="AA42" s="171">
        <f>'C'!AA64</f>
        <v>0</v>
      </c>
      <c r="AB42" s="171">
        <f>'C'!AB64</f>
        <v>0</v>
      </c>
      <c r="AC42" s="171">
        <f>'C'!AC64</f>
        <v>0</v>
      </c>
      <c r="AD42" s="171">
        <f>'C'!AD64</f>
        <v>0</v>
      </c>
      <c r="AE42" s="171">
        <f>'C'!AE64</f>
        <v>0</v>
      </c>
      <c r="AF42" s="171">
        <f>'C'!AF64</f>
        <v>0</v>
      </c>
      <c r="AG42" s="171">
        <f>'C'!AG64</f>
        <v>0</v>
      </c>
      <c r="AH42" s="171">
        <f>'C'!AH64</f>
        <v>0</v>
      </c>
      <c r="AI42" s="171">
        <f>'C'!AI64</f>
        <v>0</v>
      </c>
      <c r="AJ42" s="171">
        <f>'C'!AJ64</f>
        <v>0</v>
      </c>
      <c r="AK42" s="171">
        <f>'C'!AK64</f>
        <v>0</v>
      </c>
      <c r="AL42" s="171">
        <f>'C'!AL64</f>
        <v>0</v>
      </c>
      <c r="AM42" s="171">
        <f>'C'!AM64</f>
        <v>0</v>
      </c>
      <c r="AN42" s="171">
        <f>'C'!AN64</f>
        <v>0</v>
      </c>
      <c r="AO42" s="171">
        <f>'C'!AO64</f>
        <v>0</v>
      </c>
      <c r="AP42" s="171">
        <f>'C'!AP64</f>
        <v>0</v>
      </c>
      <c r="AQ42" s="171">
        <f>'C'!AQ64</f>
        <v>0</v>
      </c>
      <c r="AR42" s="171">
        <f>'C'!AR64</f>
        <v>0</v>
      </c>
      <c r="AS42" s="171">
        <f>'C'!AS64</f>
        <v>0</v>
      </c>
    </row>
    <row r="43" spans="1:56" x14ac:dyDescent="0.2">
      <c r="A43" s="6" t="s">
        <v>5</v>
      </c>
      <c r="B43" s="171">
        <f>D!B64</f>
        <v>0</v>
      </c>
      <c r="C43" s="171">
        <f>D!C64</f>
        <v>0</v>
      </c>
      <c r="D43" s="171">
        <f>D!D64</f>
        <v>0</v>
      </c>
      <c r="E43" s="171">
        <f>D!E64</f>
        <v>0</v>
      </c>
      <c r="F43" s="171">
        <f>D!F64</f>
        <v>0</v>
      </c>
      <c r="G43" s="171">
        <f>D!G64</f>
        <v>0</v>
      </c>
      <c r="H43" s="171">
        <f>D!H64</f>
        <v>0</v>
      </c>
      <c r="I43" s="171">
        <f>D!I64</f>
        <v>0</v>
      </c>
      <c r="J43" s="171">
        <f>D!J64</f>
        <v>0</v>
      </c>
      <c r="K43" s="171">
        <f>D!K64</f>
        <v>0</v>
      </c>
      <c r="L43" s="171">
        <f>D!L64</f>
        <v>0</v>
      </c>
      <c r="M43" s="171">
        <f>D!M64</f>
        <v>0</v>
      </c>
      <c r="N43" s="171">
        <f>D!N64</f>
        <v>0</v>
      </c>
      <c r="O43" s="171">
        <f>D!O64</f>
        <v>0</v>
      </c>
      <c r="P43" s="171">
        <f>D!P64</f>
        <v>0</v>
      </c>
      <c r="Q43" s="171">
        <f>D!Q64</f>
        <v>0</v>
      </c>
      <c r="R43" s="171">
        <f>D!R64</f>
        <v>0</v>
      </c>
      <c r="S43" s="171">
        <f>D!S64</f>
        <v>0</v>
      </c>
      <c r="T43" s="171">
        <f>D!T64</f>
        <v>0</v>
      </c>
      <c r="U43" s="171">
        <f>D!U64</f>
        <v>0</v>
      </c>
      <c r="V43" s="171">
        <f>D!V64</f>
        <v>0</v>
      </c>
      <c r="W43" s="171">
        <f>D!W64</f>
        <v>0</v>
      </c>
      <c r="X43" s="171">
        <f>D!X64</f>
        <v>0</v>
      </c>
      <c r="Y43" s="171">
        <f>D!Y64</f>
        <v>0</v>
      </c>
      <c r="Z43" s="171">
        <f>D!Z64</f>
        <v>0</v>
      </c>
      <c r="AA43" s="171">
        <f>D!AA64</f>
        <v>0</v>
      </c>
      <c r="AB43" s="171">
        <f>D!AB64</f>
        <v>0</v>
      </c>
      <c r="AC43" s="171">
        <f>D!AC64</f>
        <v>0</v>
      </c>
      <c r="AD43" s="171">
        <f>D!AD64</f>
        <v>0</v>
      </c>
      <c r="AE43" s="171">
        <f>D!AE64</f>
        <v>0</v>
      </c>
      <c r="AF43" s="171">
        <f>D!AF64</f>
        <v>0</v>
      </c>
      <c r="AG43" s="171">
        <f>D!AG64</f>
        <v>0</v>
      </c>
      <c r="AH43" s="171">
        <f>D!AH64</f>
        <v>0</v>
      </c>
      <c r="AI43" s="171">
        <f>D!AI64</f>
        <v>0</v>
      </c>
      <c r="AJ43" s="171">
        <f>D!AJ64</f>
        <v>0</v>
      </c>
      <c r="AK43" s="171">
        <f>D!AK64</f>
        <v>0</v>
      </c>
      <c r="AL43" s="171">
        <f>D!AL64</f>
        <v>0</v>
      </c>
      <c r="AM43" s="171">
        <f>D!AM64</f>
        <v>0</v>
      </c>
      <c r="AN43" s="171">
        <f>D!AN64</f>
        <v>0</v>
      </c>
      <c r="AO43" s="171">
        <f>D!AO64</f>
        <v>0</v>
      </c>
      <c r="AP43" s="171">
        <f>D!AP64</f>
        <v>0</v>
      </c>
      <c r="AQ43" s="171">
        <f>D!AQ64</f>
        <v>0</v>
      </c>
      <c r="AR43" s="171">
        <f>D!AR64</f>
        <v>0</v>
      </c>
      <c r="AS43" s="171">
        <f>D!AS64</f>
        <v>0</v>
      </c>
    </row>
    <row r="44" spans="1:56" x14ac:dyDescent="0.2">
      <c r="A44" s="6" t="s">
        <v>22</v>
      </c>
      <c r="B44" s="171">
        <f>E!B64</f>
        <v>0</v>
      </c>
      <c r="C44" s="171">
        <f>E!C64</f>
        <v>0</v>
      </c>
      <c r="D44" s="171">
        <f>E!D64</f>
        <v>0</v>
      </c>
      <c r="E44" s="171">
        <f>E!E64</f>
        <v>0</v>
      </c>
      <c r="F44" s="171">
        <f>E!F64</f>
        <v>0</v>
      </c>
      <c r="G44" s="171">
        <f>E!G64</f>
        <v>0</v>
      </c>
      <c r="H44" s="171">
        <f>E!H64</f>
        <v>0</v>
      </c>
      <c r="I44" s="171">
        <f>E!I64</f>
        <v>0</v>
      </c>
      <c r="J44" s="171">
        <f>E!J64</f>
        <v>0</v>
      </c>
      <c r="K44" s="171">
        <f>E!K64</f>
        <v>0</v>
      </c>
      <c r="L44" s="171">
        <f>E!L64</f>
        <v>0</v>
      </c>
      <c r="M44" s="171">
        <f>E!M64</f>
        <v>0</v>
      </c>
      <c r="N44" s="171">
        <f>E!N64</f>
        <v>0</v>
      </c>
      <c r="O44" s="171">
        <f>E!O64</f>
        <v>0</v>
      </c>
      <c r="P44" s="171">
        <f>E!P64</f>
        <v>0</v>
      </c>
      <c r="Q44" s="171">
        <f>E!Q64</f>
        <v>0</v>
      </c>
      <c r="R44" s="171">
        <f>E!R64</f>
        <v>0</v>
      </c>
      <c r="S44" s="171">
        <f>E!S64</f>
        <v>0</v>
      </c>
      <c r="T44" s="171">
        <f>E!T64</f>
        <v>0</v>
      </c>
      <c r="U44" s="171">
        <f>E!U64</f>
        <v>0</v>
      </c>
      <c r="V44" s="171">
        <f>E!V64</f>
        <v>0</v>
      </c>
      <c r="W44" s="171">
        <f>E!W64</f>
        <v>0</v>
      </c>
      <c r="X44" s="171">
        <f>E!X64</f>
        <v>0</v>
      </c>
      <c r="Y44" s="171">
        <f>E!Y64</f>
        <v>0</v>
      </c>
      <c r="Z44" s="171">
        <f>E!Z64</f>
        <v>0</v>
      </c>
      <c r="AA44" s="171">
        <f>E!AA64</f>
        <v>0</v>
      </c>
      <c r="AB44" s="171">
        <f>E!AB64</f>
        <v>0</v>
      </c>
      <c r="AC44" s="171">
        <f>E!AC64</f>
        <v>0</v>
      </c>
      <c r="AD44" s="171">
        <f>E!AD64</f>
        <v>0</v>
      </c>
      <c r="AE44" s="171">
        <f>E!AE64</f>
        <v>0</v>
      </c>
      <c r="AF44" s="171">
        <f>E!AF64</f>
        <v>0</v>
      </c>
      <c r="AG44" s="171">
        <f>E!AG64</f>
        <v>0</v>
      </c>
      <c r="AH44" s="171">
        <f>E!AH64</f>
        <v>0</v>
      </c>
      <c r="AI44" s="171">
        <f>E!AI64</f>
        <v>0</v>
      </c>
      <c r="AJ44" s="171">
        <f>E!AJ64</f>
        <v>0</v>
      </c>
      <c r="AK44" s="171">
        <f>E!AK64</f>
        <v>0</v>
      </c>
      <c r="AL44" s="171">
        <f>E!AL64</f>
        <v>0</v>
      </c>
      <c r="AM44" s="171">
        <f>E!AM64</f>
        <v>0</v>
      </c>
      <c r="AN44" s="171">
        <f>E!AN64</f>
        <v>0</v>
      </c>
      <c r="AO44" s="171">
        <f>E!AO64</f>
        <v>0</v>
      </c>
      <c r="AP44" s="171">
        <f>E!AP64</f>
        <v>0</v>
      </c>
      <c r="AQ44" s="171">
        <f>E!AQ64</f>
        <v>0</v>
      </c>
      <c r="AR44" s="171">
        <f>E!AR64</f>
        <v>0</v>
      </c>
      <c r="AS44" s="171">
        <f>E!AS64</f>
        <v>0</v>
      </c>
    </row>
    <row r="45" spans="1:56" x14ac:dyDescent="0.2">
      <c r="A45" s="6" t="s">
        <v>23</v>
      </c>
      <c r="B45" s="171">
        <f>F!B64</f>
        <v>0</v>
      </c>
      <c r="C45" s="171">
        <f>F!C64</f>
        <v>0</v>
      </c>
      <c r="D45" s="171">
        <f>F!D64</f>
        <v>0</v>
      </c>
      <c r="E45" s="171">
        <f>F!E64</f>
        <v>0</v>
      </c>
      <c r="F45" s="171">
        <f>F!F64</f>
        <v>0</v>
      </c>
      <c r="G45" s="171">
        <f>F!G64</f>
        <v>0</v>
      </c>
      <c r="H45" s="171">
        <f>F!H64</f>
        <v>0</v>
      </c>
      <c r="I45" s="171">
        <f>F!I64</f>
        <v>0</v>
      </c>
      <c r="J45" s="171">
        <f>F!J64</f>
        <v>0</v>
      </c>
      <c r="K45" s="171">
        <f>F!K64</f>
        <v>0</v>
      </c>
      <c r="L45" s="171">
        <f>F!L64</f>
        <v>0</v>
      </c>
      <c r="M45" s="171">
        <f>F!M64</f>
        <v>0</v>
      </c>
      <c r="N45" s="171">
        <f>F!N64</f>
        <v>0</v>
      </c>
      <c r="O45" s="171">
        <f>F!O64</f>
        <v>0</v>
      </c>
      <c r="P45" s="171">
        <f>F!P64</f>
        <v>0</v>
      </c>
      <c r="Q45" s="171">
        <f>F!Q64</f>
        <v>0</v>
      </c>
      <c r="R45" s="171">
        <f>F!R64</f>
        <v>0</v>
      </c>
      <c r="S45" s="171">
        <f>F!S64</f>
        <v>0</v>
      </c>
      <c r="T45" s="171">
        <f>F!T64</f>
        <v>0</v>
      </c>
      <c r="U45" s="171">
        <f>F!U64</f>
        <v>0</v>
      </c>
      <c r="V45" s="171">
        <f>F!V64</f>
        <v>0</v>
      </c>
      <c r="W45" s="171">
        <f>F!W64</f>
        <v>0</v>
      </c>
      <c r="X45" s="171">
        <f>F!X64</f>
        <v>0</v>
      </c>
      <c r="Y45" s="171">
        <f>F!Y64</f>
        <v>0</v>
      </c>
      <c r="Z45" s="171">
        <f>F!Z64</f>
        <v>0</v>
      </c>
      <c r="AA45" s="171">
        <f>F!AA64</f>
        <v>0</v>
      </c>
      <c r="AB45" s="171">
        <f>F!AB64</f>
        <v>0</v>
      </c>
      <c r="AC45" s="171">
        <f>F!AC64</f>
        <v>0</v>
      </c>
      <c r="AD45" s="171">
        <f>F!AD64</f>
        <v>0</v>
      </c>
      <c r="AE45" s="171">
        <f>F!AE64</f>
        <v>0</v>
      </c>
      <c r="AF45" s="171">
        <f>F!AF64</f>
        <v>0</v>
      </c>
      <c r="AG45" s="171">
        <f>F!AG64</f>
        <v>0</v>
      </c>
      <c r="AH45" s="171">
        <f>F!AH64</f>
        <v>0</v>
      </c>
      <c r="AI45" s="171">
        <f>F!AI64</f>
        <v>0</v>
      </c>
      <c r="AJ45" s="171">
        <f>F!AJ64</f>
        <v>0</v>
      </c>
      <c r="AK45" s="171">
        <f>F!AK64</f>
        <v>0</v>
      </c>
      <c r="AL45" s="171">
        <f>F!AL64</f>
        <v>0</v>
      </c>
      <c r="AM45" s="171">
        <f>F!AM64</f>
        <v>0</v>
      </c>
      <c r="AN45" s="171">
        <f>F!AN64</f>
        <v>0</v>
      </c>
      <c r="AO45" s="171">
        <f>F!AO64</f>
        <v>0</v>
      </c>
      <c r="AP45" s="171">
        <f>F!AP64</f>
        <v>0</v>
      </c>
      <c r="AQ45" s="171">
        <f>F!AQ64</f>
        <v>0</v>
      </c>
      <c r="AR45" s="171">
        <f>F!AR64</f>
        <v>0</v>
      </c>
      <c r="AS45" s="171">
        <f>F!AS64</f>
        <v>0</v>
      </c>
    </row>
    <row r="46" spans="1:56" x14ac:dyDescent="0.2">
      <c r="A46" s="6" t="s">
        <v>24</v>
      </c>
      <c r="B46" s="171">
        <f>G!B64</f>
        <v>0</v>
      </c>
      <c r="C46" s="171">
        <f>G!C64</f>
        <v>0</v>
      </c>
      <c r="D46" s="171">
        <f>G!D64</f>
        <v>0</v>
      </c>
      <c r="E46" s="171">
        <f>G!E64</f>
        <v>0</v>
      </c>
      <c r="F46" s="171">
        <f>G!F64</f>
        <v>0</v>
      </c>
      <c r="G46" s="171">
        <f>G!G64</f>
        <v>0</v>
      </c>
      <c r="H46" s="171">
        <f>G!H64</f>
        <v>0</v>
      </c>
      <c r="I46" s="171">
        <f>G!I64</f>
        <v>0</v>
      </c>
      <c r="J46" s="171">
        <f>G!J64</f>
        <v>0</v>
      </c>
      <c r="K46" s="171">
        <f>G!K64</f>
        <v>0</v>
      </c>
      <c r="L46" s="171">
        <f>G!L64</f>
        <v>0</v>
      </c>
      <c r="M46" s="171">
        <f>G!M64</f>
        <v>0</v>
      </c>
      <c r="N46" s="171">
        <f>G!N64</f>
        <v>0</v>
      </c>
      <c r="O46" s="171">
        <f>G!O64</f>
        <v>0</v>
      </c>
      <c r="P46" s="171">
        <f>G!P64</f>
        <v>0</v>
      </c>
      <c r="Q46" s="171">
        <f>G!Q64</f>
        <v>0</v>
      </c>
      <c r="R46" s="171">
        <f>G!R64</f>
        <v>0</v>
      </c>
      <c r="S46" s="171">
        <f>G!S64</f>
        <v>0</v>
      </c>
      <c r="T46" s="171">
        <f>G!T64</f>
        <v>0</v>
      </c>
      <c r="U46" s="171">
        <f>G!U64</f>
        <v>0</v>
      </c>
      <c r="V46" s="171">
        <f>G!V64</f>
        <v>0</v>
      </c>
      <c r="W46" s="171">
        <f>G!W64</f>
        <v>0</v>
      </c>
      <c r="X46" s="171">
        <f>G!X64</f>
        <v>0</v>
      </c>
      <c r="Y46" s="171">
        <f>G!Y64</f>
        <v>0</v>
      </c>
      <c r="Z46" s="171">
        <f>G!Z64</f>
        <v>0</v>
      </c>
      <c r="AA46" s="171">
        <f>G!AA64</f>
        <v>0</v>
      </c>
      <c r="AB46" s="171">
        <f>G!AB64</f>
        <v>0</v>
      </c>
      <c r="AC46" s="171">
        <f>G!AC64</f>
        <v>0</v>
      </c>
      <c r="AD46" s="171">
        <f>G!AD64</f>
        <v>0</v>
      </c>
      <c r="AE46" s="171">
        <f>G!AE64</f>
        <v>0</v>
      </c>
      <c r="AF46" s="171">
        <f>G!AF64</f>
        <v>0</v>
      </c>
      <c r="AG46" s="171">
        <f>G!AG64</f>
        <v>0</v>
      </c>
      <c r="AH46" s="171">
        <f>G!AH64</f>
        <v>0</v>
      </c>
      <c r="AI46" s="171">
        <f>G!AI64</f>
        <v>0</v>
      </c>
      <c r="AJ46" s="171">
        <f>G!AJ64</f>
        <v>0</v>
      </c>
      <c r="AK46" s="171">
        <f>G!AK64</f>
        <v>0</v>
      </c>
      <c r="AL46" s="171">
        <f>G!AL64</f>
        <v>0</v>
      </c>
      <c r="AM46" s="171">
        <f>G!AM64</f>
        <v>0</v>
      </c>
      <c r="AN46" s="171">
        <f>G!AN64</f>
        <v>0</v>
      </c>
      <c r="AO46" s="171">
        <f>G!AO64</f>
        <v>0</v>
      </c>
      <c r="AP46" s="171">
        <f>G!AP64</f>
        <v>0</v>
      </c>
      <c r="AQ46" s="171">
        <f>G!AQ64</f>
        <v>0</v>
      </c>
      <c r="AR46" s="171">
        <f>G!AR64</f>
        <v>0</v>
      </c>
      <c r="AS46" s="171">
        <f>G!AS64</f>
        <v>0</v>
      </c>
    </row>
    <row r="47" spans="1:56" x14ac:dyDescent="0.2">
      <c r="A47" s="6" t="s">
        <v>25</v>
      </c>
      <c r="B47" s="171">
        <f>H!B64</f>
        <v>0</v>
      </c>
      <c r="C47" s="171">
        <f>H!C64</f>
        <v>0</v>
      </c>
      <c r="D47" s="171">
        <f>H!D64</f>
        <v>0</v>
      </c>
      <c r="E47" s="171">
        <f>H!E64</f>
        <v>0</v>
      </c>
      <c r="F47" s="171">
        <f>H!F64</f>
        <v>0</v>
      </c>
      <c r="G47" s="171">
        <f>H!G64</f>
        <v>0</v>
      </c>
      <c r="H47" s="171">
        <f>H!H64</f>
        <v>0</v>
      </c>
      <c r="I47" s="171">
        <f>H!I64</f>
        <v>0</v>
      </c>
      <c r="J47" s="171">
        <f>H!J64</f>
        <v>0</v>
      </c>
      <c r="K47" s="171">
        <f>H!K64</f>
        <v>0</v>
      </c>
      <c r="L47" s="171">
        <f>H!L64</f>
        <v>0</v>
      </c>
      <c r="M47" s="171">
        <f>H!M64</f>
        <v>0</v>
      </c>
      <c r="N47" s="171">
        <f>H!N64</f>
        <v>0</v>
      </c>
      <c r="O47" s="171">
        <f>H!O64</f>
        <v>0</v>
      </c>
      <c r="P47" s="171">
        <f>H!P64</f>
        <v>0</v>
      </c>
      <c r="Q47" s="171">
        <f>H!Q64</f>
        <v>0</v>
      </c>
      <c r="R47" s="171">
        <f>H!R64</f>
        <v>0</v>
      </c>
      <c r="S47" s="171">
        <f>H!S64</f>
        <v>0</v>
      </c>
      <c r="T47" s="171">
        <f>H!T64</f>
        <v>0</v>
      </c>
      <c r="U47" s="171">
        <f>H!U64</f>
        <v>0</v>
      </c>
      <c r="V47" s="171">
        <f>H!V64</f>
        <v>0</v>
      </c>
      <c r="W47" s="171">
        <f>H!W64</f>
        <v>0</v>
      </c>
      <c r="X47" s="171">
        <f>H!X64</f>
        <v>0</v>
      </c>
      <c r="Y47" s="171">
        <f>H!Y64</f>
        <v>0</v>
      </c>
      <c r="Z47" s="171">
        <f>H!Z64</f>
        <v>0</v>
      </c>
      <c r="AA47" s="171">
        <f>H!AA64</f>
        <v>0</v>
      </c>
      <c r="AB47" s="171">
        <f>H!AB64</f>
        <v>0</v>
      </c>
      <c r="AC47" s="171">
        <f>H!AC64</f>
        <v>0</v>
      </c>
      <c r="AD47" s="171">
        <f>H!AD64</f>
        <v>0</v>
      </c>
      <c r="AE47" s="171">
        <f>H!AE64</f>
        <v>0</v>
      </c>
      <c r="AF47" s="171">
        <f>H!AF64</f>
        <v>0</v>
      </c>
      <c r="AG47" s="171">
        <f>H!AG64</f>
        <v>0</v>
      </c>
      <c r="AH47" s="171">
        <f>H!AH64</f>
        <v>0</v>
      </c>
      <c r="AI47" s="171">
        <f>H!AI64</f>
        <v>0</v>
      </c>
      <c r="AJ47" s="171">
        <f>H!AJ64</f>
        <v>0</v>
      </c>
      <c r="AK47" s="171">
        <f>H!AK64</f>
        <v>0</v>
      </c>
      <c r="AL47" s="171">
        <f>H!AL64</f>
        <v>0</v>
      </c>
      <c r="AM47" s="171">
        <f>H!AM64</f>
        <v>0</v>
      </c>
      <c r="AN47" s="171">
        <f>H!AN64</f>
        <v>0</v>
      </c>
      <c r="AO47" s="171">
        <f>H!AO64</f>
        <v>0</v>
      </c>
      <c r="AP47" s="171">
        <f>H!AP64</f>
        <v>0</v>
      </c>
      <c r="AQ47" s="171">
        <f>H!AQ64</f>
        <v>0</v>
      </c>
      <c r="AR47" s="171">
        <f>H!AR64</f>
        <v>0</v>
      </c>
      <c r="AS47" s="171">
        <f>H!AS64</f>
        <v>0</v>
      </c>
    </row>
    <row r="48" spans="1:56" x14ac:dyDescent="0.2">
      <c r="A48" s="6" t="s">
        <v>26</v>
      </c>
      <c r="B48" s="171">
        <f>I!B64</f>
        <v>0</v>
      </c>
      <c r="C48" s="171">
        <f>I!C64</f>
        <v>0</v>
      </c>
      <c r="D48" s="171">
        <f>I!D64</f>
        <v>0</v>
      </c>
      <c r="E48" s="171">
        <f>I!E64</f>
        <v>0</v>
      </c>
      <c r="F48" s="171">
        <f>I!F64</f>
        <v>0</v>
      </c>
      <c r="G48" s="171">
        <f>I!G64</f>
        <v>0</v>
      </c>
      <c r="H48" s="171">
        <f>I!H64</f>
        <v>0</v>
      </c>
      <c r="I48" s="171">
        <f>I!I64</f>
        <v>0</v>
      </c>
      <c r="J48" s="171">
        <f>I!J64</f>
        <v>0</v>
      </c>
      <c r="K48" s="171">
        <f>I!K64</f>
        <v>0</v>
      </c>
      <c r="L48" s="171">
        <f>I!L64</f>
        <v>0</v>
      </c>
      <c r="M48" s="171">
        <f>I!M64</f>
        <v>0</v>
      </c>
      <c r="N48" s="171">
        <f>I!N64</f>
        <v>0</v>
      </c>
      <c r="O48" s="171">
        <f>I!O64</f>
        <v>0</v>
      </c>
      <c r="P48" s="171">
        <f>I!P64</f>
        <v>0</v>
      </c>
      <c r="Q48" s="171">
        <f>I!Q64</f>
        <v>0</v>
      </c>
      <c r="R48" s="171">
        <f>I!R64</f>
        <v>0</v>
      </c>
      <c r="S48" s="171">
        <f>I!S64</f>
        <v>0</v>
      </c>
      <c r="T48" s="171">
        <f>I!T64</f>
        <v>0</v>
      </c>
      <c r="U48" s="171">
        <f>I!U64</f>
        <v>0</v>
      </c>
      <c r="V48" s="171">
        <f>I!V64</f>
        <v>0</v>
      </c>
      <c r="W48" s="171">
        <f>I!W64</f>
        <v>0</v>
      </c>
      <c r="X48" s="171">
        <f>I!X64</f>
        <v>0</v>
      </c>
      <c r="Y48" s="171">
        <f>I!Y64</f>
        <v>0</v>
      </c>
      <c r="Z48" s="171">
        <f>I!Z64</f>
        <v>0</v>
      </c>
      <c r="AA48" s="171">
        <f>I!AA64</f>
        <v>0</v>
      </c>
      <c r="AB48" s="171">
        <f>I!AB64</f>
        <v>0</v>
      </c>
      <c r="AC48" s="171">
        <f>I!AC64</f>
        <v>0</v>
      </c>
      <c r="AD48" s="171">
        <f>I!AD64</f>
        <v>0</v>
      </c>
      <c r="AE48" s="171">
        <f>I!AE64</f>
        <v>0</v>
      </c>
      <c r="AF48" s="171">
        <f>I!AF64</f>
        <v>0</v>
      </c>
      <c r="AG48" s="171">
        <f>I!AG64</f>
        <v>0</v>
      </c>
      <c r="AH48" s="171">
        <f>I!AH64</f>
        <v>0</v>
      </c>
      <c r="AI48" s="171">
        <f>I!AI64</f>
        <v>0</v>
      </c>
      <c r="AJ48" s="171">
        <f>I!AJ64</f>
        <v>0</v>
      </c>
      <c r="AK48" s="171">
        <f>I!AK64</f>
        <v>0</v>
      </c>
      <c r="AL48" s="171">
        <f>I!AL64</f>
        <v>0</v>
      </c>
      <c r="AM48" s="171">
        <f>I!AM64</f>
        <v>0</v>
      </c>
      <c r="AN48" s="171">
        <f>I!AN64</f>
        <v>0</v>
      </c>
      <c r="AO48" s="171">
        <f>I!AO64</f>
        <v>0</v>
      </c>
      <c r="AP48" s="171">
        <f>I!AP64</f>
        <v>0</v>
      </c>
      <c r="AQ48" s="171">
        <f>I!AQ64</f>
        <v>0</v>
      </c>
      <c r="AR48" s="171">
        <f>I!AR64</f>
        <v>0</v>
      </c>
      <c r="AS48" s="171">
        <f>I!AS64</f>
        <v>0</v>
      </c>
    </row>
    <row r="49" spans="1:46" x14ac:dyDescent="0.2">
      <c r="A49" s="6" t="s">
        <v>27</v>
      </c>
      <c r="B49" s="171">
        <f>J!B64</f>
        <v>0</v>
      </c>
      <c r="C49" s="171">
        <f>J!C64</f>
        <v>0</v>
      </c>
      <c r="D49" s="171">
        <f>J!D64</f>
        <v>0</v>
      </c>
      <c r="E49" s="171">
        <f>J!E64</f>
        <v>0</v>
      </c>
      <c r="F49" s="171">
        <f>J!F64</f>
        <v>0</v>
      </c>
      <c r="G49" s="171">
        <f>J!G64</f>
        <v>0</v>
      </c>
      <c r="H49" s="171">
        <f>J!H64</f>
        <v>0</v>
      </c>
      <c r="I49" s="171">
        <f>J!I64</f>
        <v>0</v>
      </c>
      <c r="J49" s="171">
        <f>J!J64</f>
        <v>0</v>
      </c>
      <c r="K49" s="171">
        <f>J!K64</f>
        <v>0</v>
      </c>
      <c r="L49" s="171">
        <f>J!L64</f>
        <v>0</v>
      </c>
      <c r="M49" s="171">
        <f>J!M64</f>
        <v>0</v>
      </c>
      <c r="N49" s="171">
        <f>J!N64</f>
        <v>0</v>
      </c>
      <c r="O49" s="171">
        <f>J!O64</f>
        <v>0</v>
      </c>
      <c r="P49" s="171">
        <f>J!P64</f>
        <v>0</v>
      </c>
      <c r="Q49" s="171">
        <f>J!Q64</f>
        <v>0</v>
      </c>
      <c r="R49" s="171">
        <f>J!R64</f>
        <v>0</v>
      </c>
      <c r="S49" s="171">
        <f>J!S64</f>
        <v>0</v>
      </c>
      <c r="T49" s="171">
        <f>J!T64</f>
        <v>0</v>
      </c>
      <c r="U49" s="171">
        <f>J!U64</f>
        <v>0</v>
      </c>
      <c r="V49" s="171">
        <f>J!V64</f>
        <v>0</v>
      </c>
      <c r="W49" s="171">
        <f>J!W64</f>
        <v>0</v>
      </c>
      <c r="X49" s="171">
        <f>J!X64</f>
        <v>0</v>
      </c>
      <c r="Y49" s="171">
        <f>J!Y64</f>
        <v>0</v>
      </c>
      <c r="Z49" s="171">
        <f>J!Z64</f>
        <v>0</v>
      </c>
      <c r="AA49" s="171">
        <f>J!AA64</f>
        <v>0</v>
      </c>
      <c r="AB49" s="171">
        <f>J!AB64</f>
        <v>0</v>
      </c>
      <c r="AC49" s="171">
        <f>J!AC64</f>
        <v>0</v>
      </c>
      <c r="AD49" s="171">
        <f>J!AD64</f>
        <v>0</v>
      </c>
      <c r="AE49" s="171">
        <f>J!AE64</f>
        <v>0</v>
      </c>
      <c r="AF49" s="171">
        <f>J!AF64</f>
        <v>0</v>
      </c>
      <c r="AG49" s="171">
        <f>J!AG64</f>
        <v>0</v>
      </c>
      <c r="AH49" s="171">
        <f>J!AH64</f>
        <v>0</v>
      </c>
      <c r="AI49" s="171">
        <f>J!AI64</f>
        <v>0</v>
      </c>
      <c r="AJ49" s="171">
        <f>J!AJ64</f>
        <v>0</v>
      </c>
      <c r="AK49" s="171">
        <f>J!AK64</f>
        <v>0</v>
      </c>
      <c r="AL49" s="171">
        <f>J!AL64</f>
        <v>0</v>
      </c>
      <c r="AM49" s="171">
        <f>J!AM64</f>
        <v>0</v>
      </c>
      <c r="AN49" s="171">
        <f>J!AN64</f>
        <v>0</v>
      </c>
      <c r="AO49" s="171">
        <f>J!AO64</f>
        <v>0</v>
      </c>
      <c r="AP49" s="171">
        <f>J!AP64</f>
        <v>0</v>
      </c>
      <c r="AQ49" s="171">
        <f>J!AQ64</f>
        <v>0</v>
      </c>
      <c r="AR49" s="171">
        <f>J!AR64</f>
        <v>0</v>
      </c>
      <c r="AS49" s="171">
        <f>J!AS64</f>
        <v>0</v>
      </c>
    </row>
    <row r="50" spans="1:46" x14ac:dyDescent="0.2">
      <c r="A50" s="6" t="s">
        <v>127</v>
      </c>
      <c r="B50" s="171">
        <f>B13</f>
        <v>0</v>
      </c>
      <c r="C50" s="171">
        <f t="shared" ref="C50:AS50" si="2">C13</f>
        <v>0</v>
      </c>
      <c r="D50" s="171">
        <f t="shared" si="2"/>
        <v>0</v>
      </c>
      <c r="E50" s="171">
        <f t="shared" si="2"/>
        <v>0</v>
      </c>
      <c r="F50" s="171">
        <f t="shared" si="2"/>
        <v>0</v>
      </c>
      <c r="G50" s="171">
        <f t="shared" si="2"/>
        <v>0</v>
      </c>
      <c r="H50" s="171">
        <f t="shared" si="2"/>
        <v>0</v>
      </c>
      <c r="I50" s="171">
        <f t="shared" si="2"/>
        <v>0</v>
      </c>
      <c r="J50" s="171">
        <f t="shared" si="2"/>
        <v>0</v>
      </c>
      <c r="K50" s="171">
        <f t="shared" si="2"/>
        <v>0</v>
      </c>
      <c r="L50" s="171">
        <f t="shared" si="2"/>
        <v>0</v>
      </c>
      <c r="M50" s="171">
        <f t="shared" si="2"/>
        <v>0</v>
      </c>
      <c r="N50" s="171">
        <f t="shared" si="2"/>
        <v>0</v>
      </c>
      <c r="O50" s="171">
        <f t="shared" si="2"/>
        <v>0</v>
      </c>
      <c r="P50" s="171">
        <f t="shared" si="2"/>
        <v>0</v>
      </c>
      <c r="Q50" s="171">
        <f t="shared" si="2"/>
        <v>0</v>
      </c>
      <c r="R50" s="171">
        <f t="shared" si="2"/>
        <v>0</v>
      </c>
      <c r="S50" s="171">
        <f t="shared" si="2"/>
        <v>0</v>
      </c>
      <c r="T50" s="171">
        <f t="shared" si="2"/>
        <v>0</v>
      </c>
      <c r="U50" s="171">
        <f t="shared" si="2"/>
        <v>0</v>
      </c>
      <c r="V50" s="171">
        <f t="shared" si="2"/>
        <v>0</v>
      </c>
      <c r="W50" s="171">
        <f t="shared" si="2"/>
        <v>0</v>
      </c>
      <c r="X50" s="171">
        <f t="shared" si="2"/>
        <v>0</v>
      </c>
      <c r="Y50" s="171">
        <f t="shared" si="2"/>
        <v>0</v>
      </c>
      <c r="Z50" s="171">
        <f t="shared" si="2"/>
        <v>0</v>
      </c>
      <c r="AA50" s="171">
        <f t="shared" si="2"/>
        <v>0</v>
      </c>
      <c r="AB50" s="171">
        <f t="shared" si="2"/>
        <v>0</v>
      </c>
      <c r="AC50" s="171">
        <f t="shared" si="2"/>
        <v>0</v>
      </c>
      <c r="AD50" s="171">
        <f t="shared" si="2"/>
        <v>0</v>
      </c>
      <c r="AE50" s="171">
        <f t="shared" si="2"/>
        <v>0</v>
      </c>
      <c r="AF50" s="171">
        <f t="shared" si="2"/>
        <v>0</v>
      </c>
      <c r="AG50" s="171">
        <f t="shared" si="2"/>
        <v>0</v>
      </c>
      <c r="AH50" s="171">
        <f t="shared" si="2"/>
        <v>0</v>
      </c>
      <c r="AI50" s="171">
        <f t="shared" si="2"/>
        <v>0</v>
      </c>
      <c r="AJ50" s="171">
        <f t="shared" si="2"/>
        <v>0</v>
      </c>
      <c r="AK50" s="171">
        <f t="shared" si="2"/>
        <v>0</v>
      </c>
      <c r="AL50" s="171">
        <f t="shared" si="2"/>
        <v>0</v>
      </c>
      <c r="AM50" s="171">
        <f t="shared" si="2"/>
        <v>0</v>
      </c>
      <c r="AN50" s="171">
        <f t="shared" si="2"/>
        <v>0</v>
      </c>
      <c r="AO50" s="171">
        <f t="shared" si="2"/>
        <v>0</v>
      </c>
      <c r="AP50" s="171">
        <f t="shared" si="2"/>
        <v>0</v>
      </c>
      <c r="AQ50" s="171">
        <f t="shared" si="2"/>
        <v>0</v>
      </c>
      <c r="AR50" s="171">
        <f t="shared" si="2"/>
        <v>0</v>
      </c>
      <c r="AS50" s="171">
        <f t="shared" si="2"/>
        <v>0</v>
      </c>
    </row>
    <row r="53" spans="1:46" x14ac:dyDescent="0.2">
      <c r="AT53" s="26"/>
    </row>
    <row r="54" spans="1:46" x14ac:dyDescent="0.2">
      <c r="AT54" s="111"/>
    </row>
    <row r="55" spans="1:46" x14ac:dyDescent="0.2">
      <c r="AT55" s="26"/>
    </row>
    <row r="57" spans="1:46" x14ac:dyDescent="0.2">
      <c r="AT57" s="5"/>
    </row>
    <row r="68" spans="2:7" x14ac:dyDescent="0.2">
      <c r="B68" s="171"/>
      <c r="C68" s="171"/>
      <c r="D68" s="171"/>
      <c r="E68" s="171"/>
      <c r="F68" s="171"/>
      <c r="G68" s="171"/>
    </row>
    <row r="91" spans="1:43" x14ac:dyDescent="0.2">
      <c r="A91" s="44"/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  <c r="AP91" s="44"/>
      <c r="AQ91" s="44"/>
    </row>
    <row r="92" spans="1:43" x14ac:dyDescent="0.2">
      <c r="A92" s="44"/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  <c r="AL92" s="44"/>
      <c r="AM92" s="44"/>
      <c r="AN92" s="44"/>
      <c r="AO92" s="44"/>
      <c r="AP92" s="44"/>
      <c r="AQ92" s="44"/>
    </row>
    <row r="93" spans="1:43" x14ac:dyDescent="0.2">
      <c r="A93" s="44"/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</row>
    <row r="94" spans="1:43" x14ac:dyDescent="0.2">
      <c r="A94" s="44"/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  <c r="AL94" s="44"/>
      <c r="AM94" s="44"/>
      <c r="AN94" s="44"/>
      <c r="AO94" s="44"/>
      <c r="AP94" s="44"/>
      <c r="AQ94" s="44"/>
    </row>
    <row r="95" spans="1:43" x14ac:dyDescent="0.2">
      <c r="A95" s="44"/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  <c r="AN95" s="44"/>
      <c r="AO95" s="44"/>
      <c r="AP95" s="44"/>
      <c r="AQ95" s="44"/>
    </row>
    <row r="96" spans="1:43" x14ac:dyDescent="0.2">
      <c r="A96" s="44"/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4"/>
      <c r="AK96" s="44"/>
      <c r="AL96" s="44"/>
      <c r="AM96" s="44"/>
      <c r="AN96" s="44"/>
      <c r="AO96" s="44"/>
      <c r="AP96" s="44"/>
      <c r="AQ96" s="44"/>
    </row>
    <row r="107" spans="1:45" x14ac:dyDescent="0.2">
      <c r="A107" s="109"/>
      <c r="B107" s="110"/>
      <c r="C107" s="110"/>
      <c r="D107" s="110"/>
      <c r="E107" s="110"/>
      <c r="F107" s="110"/>
      <c r="G107" s="110"/>
      <c r="H107" s="110"/>
      <c r="I107" s="110"/>
      <c r="J107" s="110"/>
      <c r="K107" s="110"/>
      <c r="L107" s="110"/>
      <c r="M107" s="110"/>
      <c r="N107" s="110"/>
      <c r="O107" s="110"/>
      <c r="P107" s="110"/>
      <c r="Q107" s="110"/>
      <c r="R107" s="110"/>
      <c r="S107" s="110"/>
      <c r="T107" s="110"/>
      <c r="U107" s="110"/>
      <c r="V107" s="110"/>
      <c r="W107" s="110"/>
      <c r="X107" s="110"/>
      <c r="Y107" s="110"/>
      <c r="Z107" s="110"/>
      <c r="AA107" s="110"/>
      <c r="AB107" s="110"/>
      <c r="AC107" s="110"/>
      <c r="AD107" s="110"/>
      <c r="AE107" s="110"/>
      <c r="AF107" s="110"/>
      <c r="AG107" s="110"/>
      <c r="AH107" s="110"/>
      <c r="AI107" s="110"/>
      <c r="AJ107" s="110"/>
      <c r="AK107" s="110"/>
      <c r="AL107" s="110"/>
      <c r="AM107" s="110"/>
      <c r="AN107" s="110"/>
      <c r="AO107" s="110"/>
      <c r="AP107" s="110"/>
      <c r="AQ107" s="110"/>
      <c r="AR107" s="110"/>
      <c r="AS107" s="110"/>
    </row>
    <row r="108" spans="1:45" s="49" customFormat="1" x14ac:dyDescent="0.2">
      <c r="A108" s="47"/>
      <c r="B108" s="48" t="s">
        <v>4</v>
      </c>
      <c r="C108" s="48" t="s">
        <v>4</v>
      </c>
      <c r="D108" s="48" t="s">
        <v>4</v>
      </c>
      <c r="E108" s="48" t="s">
        <v>4</v>
      </c>
      <c r="F108" s="48" t="s">
        <v>4</v>
      </c>
      <c r="G108" s="48" t="s">
        <v>4</v>
      </c>
      <c r="H108" s="48" t="s">
        <v>4</v>
      </c>
      <c r="I108" s="48" t="s">
        <v>4</v>
      </c>
      <c r="J108" s="48" t="s">
        <v>4</v>
      </c>
      <c r="K108" s="48" t="s">
        <v>4</v>
      </c>
      <c r="L108" s="48" t="s">
        <v>4</v>
      </c>
      <c r="M108" s="48" t="s">
        <v>4</v>
      </c>
      <c r="N108" s="48" t="s">
        <v>4</v>
      </c>
      <c r="O108" s="48" t="s">
        <v>4</v>
      </c>
      <c r="P108" s="48" t="s">
        <v>4</v>
      </c>
      <c r="Q108" s="48" t="s">
        <v>4</v>
      </c>
      <c r="R108" s="48" t="s">
        <v>4</v>
      </c>
      <c r="S108" s="48" t="s">
        <v>4</v>
      </c>
      <c r="T108" s="48" t="s">
        <v>4</v>
      </c>
      <c r="U108" s="48" t="s">
        <v>4</v>
      </c>
      <c r="V108" s="48" t="s">
        <v>4</v>
      </c>
      <c r="W108" s="48" t="s">
        <v>4</v>
      </c>
      <c r="X108" s="48" t="s">
        <v>4</v>
      </c>
      <c r="Y108" s="48" t="s">
        <v>4</v>
      </c>
      <c r="Z108" s="48" t="s">
        <v>4</v>
      </c>
      <c r="AA108" s="48" t="s">
        <v>4</v>
      </c>
      <c r="AB108" s="48" t="s">
        <v>4</v>
      </c>
      <c r="AC108" s="48" t="s">
        <v>4</v>
      </c>
      <c r="AD108" s="48" t="s">
        <v>4</v>
      </c>
      <c r="AE108" s="48" t="s">
        <v>4</v>
      </c>
      <c r="AF108" s="48" t="s">
        <v>4</v>
      </c>
      <c r="AG108" s="48" t="s">
        <v>4</v>
      </c>
      <c r="AH108" s="48" t="s">
        <v>4</v>
      </c>
      <c r="AI108" s="48" t="s">
        <v>4</v>
      </c>
      <c r="AJ108" s="48" t="s">
        <v>4</v>
      </c>
      <c r="AK108" s="48" t="s">
        <v>4</v>
      </c>
      <c r="AL108" s="48">
        <v>0</v>
      </c>
      <c r="AM108" s="48">
        <v>0</v>
      </c>
      <c r="AN108" s="48">
        <v>0</v>
      </c>
      <c r="AO108" s="48">
        <v>0</v>
      </c>
      <c r="AP108" s="48">
        <v>0</v>
      </c>
      <c r="AQ108" s="48">
        <v>0</v>
      </c>
      <c r="AR108" s="48">
        <v>0</v>
      </c>
      <c r="AS108" s="48">
        <v>0</v>
      </c>
    </row>
    <row r="109" spans="1:45" x14ac:dyDescent="0.2">
      <c r="A109" s="105" t="s">
        <v>90</v>
      </c>
      <c r="B109" s="106">
        <f>IF($A$19=0,0,(COUNTIF(A!B$9:B$58,B108)+COUNTIF(B!B$11:B$50,B108)+COUNTIF('C'!B$11:B$50,B108)+COUNTIF(D!B$11:B$50,B108)+COUNTIF(E!B$11:B$50,B108)+COUNTIF(F!B$11:B$50,B108)+COUNTIF(G!B$11:B$50,B108)+COUNTIF(H!B$11:B$50,B108)+COUNTIF(I!B$11:B$50,B108)+COUNTIF(J!B$11:B$50,B108))/$A$19)</f>
        <v>0</v>
      </c>
      <c r="C109" s="106">
        <f>IF($A$19=0,0,(COUNTIF(A!C$9:C$58,C108)+COUNTIF(B!C$11:C$50,C108)+COUNTIF('C'!C$11:C$50,C108)+COUNTIF(D!C$11:C$50,C108)+COUNTIF(E!C$11:C$50,C108)+COUNTIF(F!C$11:C$50,C108)+COUNTIF(G!C$11:C$50,C108)+COUNTIF(H!C$11:C$50,C108)+COUNTIF(I!C$11:C$50,C108)+COUNTIF(J!C$11:C$50,C108))/$A$19)</f>
        <v>0</v>
      </c>
      <c r="D109" s="106">
        <f>IF($A$19=0,0,(COUNTIF(A!D$9:D$58,D108)+COUNTIF(B!D$11:D$50,D108)+COUNTIF('C'!D$11:D$50,D108)+COUNTIF(D!D$11:D$50,D108)+COUNTIF(E!D$11:D$50,D108)+COUNTIF(F!D$11:D$50,D108)+COUNTIF(G!D$11:D$50,D108)+COUNTIF(H!D$11:D$50,D108)+COUNTIF(I!D$11:D$50,D108)+COUNTIF(J!D$11:D$50,D108))/$A$19)</f>
        <v>0</v>
      </c>
      <c r="E109" s="106">
        <f>IF($A$19=0,0,(COUNTIF(A!E$9:E$58,E108)+COUNTIF(B!E$11:E$50,E108)+COUNTIF('C'!E$11:E$50,E108)+COUNTIF(D!E$11:E$50,E108)+COUNTIF(E!E$11:E$50,E108)+COUNTIF(F!E$11:E$50,E108)+COUNTIF(G!E$11:E$50,E108)+COUNTIF(H!E$11:E$50,E108)+COUNTIF(I!E$11:E$50,E108)+COUNTIF(J!E$11:E$50,E108))/$A$19)</f>
        <v>0</v>
      </c>
      <c r="F109" s="106">
        <f>IF($A$19=0,0,(COUNTIF(A!F$9:F$58,F108)+COUNTIF(B!F$11:F$50,F108)+COUNTIF('C'!F$11:F$50,F108)+COUNTIF(D!F$11:F$50,F108)+COUNTIF(E!F$11:F$50,F108)+COUNTIF(F!F$11:F$50,F108)+COUNTIF(G!F$11:F$50,F108)+COUNTIF(H!F$11:F$50,F108)+COUNTIF(I!F$11:F$50,F108)+COUNTIF(J!F$11:F$50,F108))/$A$19)</f>
        <v>0</v>
      </c>
      <c r="G109" s="106">
        <f>IF($A$19=0,0,(COUNTIF(A!G$9:G$58,G108)+COUNTIF(B!G$11:G$50,G108)+COUNTIF('C'!G$11:G$50,G108)+COUNTIF(D!G$11:G$50,G108)+COUNTIF(E!G$11:G$50,G108)+COUNTIF(F!G$11:G$50,G108)+COUNTIF(G!G$11:G$50,G108)+COUNTIF(H!G$11:G$50,G108)+COUNTIF(I!G$11:G$50,G108)+COUNTIF(J!G$11:G$50,G108))/$A$19)</f>
        <v>0</v>
      </c>
      <c r="H109" s="106">
        <f>IF($A$19=0,0,(COUNTIF(A!H$9:H$58,H108)+COUNTIF(B!H$11:H$50,H108)+COUNTIF('C'!H$11:H$50,H108)+COUNTIF(D!H$11:H$50,H108)+COUNTIF(E!H$11:H$50,H108)+COUNTIF(F!H$11:H$50,H108)+COUNTIF(G!H$11:H$50,H108)+COUNTIF(H!H$11:H$50,H108)+COUNTIF(I!H$11:H$50,H108)+COUNTIF(J!H$11:H$50,H108))/$A$19)</f>
        <v>0</v>
      </c>
      <c r="I109" s="106">
        <f>IF($A$19=0,0,(COUNTIF(A!I$9:I$58,I108)+COUNTIF(B!I$11:I$50,I108)+COUNTIF('C'!I$11:I$50,I108)+COUNTIF(D!I$11:I$50,I108)+COUNTIF(E!I$11:I$50,I108)+COUNTIF(F!I$11:I$50,I108)+COUNTIF(G!I$11:I$50,I108)+COUNTIF(H!I$11:I$50,I108)+COUNTIF(I!I$11:I$50,I108)+COUNTIF(J!I$11:I$50,I108))/$A$19)</f>
        <v>0</v>
      </c>
      <c r="J109" s="106">
        <f>IF($A$19=0,0,(COUNTIF(A!J$9:J$58,J108)+COUNTIF(B!J$11:J$50,J108)+COUNTIF('C'!J$11:J$50,J108)+COUNTIF(D!J$11:J$50,J108)+COUNTIF(E!J$11:J$50,J108)+COUNTIF(F!J$11:J$50,J108)+COUNTIF(G!J$11:J$50,J108)+COUNTIF(H!J$11:J$50,J108)+COUNTIF(I!J$11:J$50,J108)+COUNTIF(J!J$11:J$50,J108))/$A$19)</f>
        <v>0</v>
      </c>
      <c r="K109" s="106">
        <f>IF($A$19=0,0,(COUNTIF(A!K$9:K$58,K108)+COUNTIF(B!K$11:K$50,K108)+COUNTIF('C'!K$11:K$50,K108)+COUNTIF(D!K$11:K$50,K108)+COUNTIF(E!K$11:K$50,K108)+COUNTIF(F!K$11:K$50,K108)+COUNTIF(G!K$11:K$50,K108)+COUNTIF(H!K$11:K$50,K108)+COUNTIF(I!K$11:K$50,K108)+COUNTIF(J!K$11:K$50,K108))/$A$19)</f>
        <v>0</v>
      </c>
      <c r="L109" s="106">
        <f>IF($A$19=0,0,(COUNTIF(A!L$9:L$58,L108)+COUNTIF(B!L$11:L$50,L108)+COUNTIF('C'!L$11:L$50,L108)+COUNTIF(D!L$11:L$50,L108)+COUNTIF(E!L$11:L$50,L108)+COUNTIF(F!L$11:L$50,L108)+COUNTIF(G!L$11:L$50,L108)+COUNTIF(H!L$11:L$50,L108)+COUNTIF(I!L$11:L$50,L108)+COUNTIF(J!L$11:L$50,L108))/$A$19)</f>
        <v>0</v>
      </c>
      <c r="M109" s="106">
        <f>IF($A$19=0,0,(COUNTIF(A!M$9:M$58,M108)+COUNTIF(B!M$11:M$50,M108)+COUNTIF('C'!M$11:M$50,M108)+COUNTIF(D!M$11:M$50,M108)+COUNTIF(E!M$11:M$50,M108)+COUNTIF(F!M$11:M$50,M108)+COUNTIF(G!M$11:M$50,M108)+COUNTIF(H!M$11:M$50,M108)+COUNTIF(I!M$11:M$50,M108)+COUNTIF(J!M$11:M$50,M108))/$A$19)</f>
        <v>0</v>
      </c>
      <c r="N109" s="106">
        <f>IF($A$19=0,0,(COUNTIF(A!N$9:N$58,N108)+COUNTIF(B!N$11:N$50,N108)+COUNTIF('C'!N$11:N$50,N108)+COUNTIF(D!N$11:N$50,N108)+COUNTIF(E!N$11:N$50,N108)+COUNTIF(F!N$11:N$50,N108)+COUNTIF(G!N$11:N$50,N108)+COUNTIF(H!N$11:N$50,N108)+COUNTIF(I!N$11:N$50,N108)+COUNTIF(J!N$11:N$50,N108))/$A$19)</f>
        <v>0</v>
      </c>
      <c r="O109" s="106">
        <f>IF($A$19=0,0,(COUNTIF(A!O$9:O$58,O108)+COUNTIF(B!O$11:O$50,O108)+COUNTIF('C'!O$11:O$50,O108)+COUNTIF(D!O$11:O$50,O108)+COUNTIF(E!O$11:O$50,O108)+COUNTIF(F!O$11:O$50,O108)+COUNTIF(G!O$11:O$50,O108)+COUNTIF(H!O$11:O$50,O108)+COUNTIF(I!O$11:O$50,O108)+COUNTIF(J!O$11:O$50,O108))/$A$19)</f>
        <v>0</v>
      </c>
      <c r="P109" s="106">
        <f>IF($A$19=0,0,(COUNTIF(A!P$9:P$58,P108)+COUNTIF(B!P$11:P$50,P108)+COUNTIF('C'!P$11:P$50,P108)+COUNTIF(D!P$11:P$50,P108)+COUNTIF(E!P$11:P$50,P108)+COUNTIF(F!P$11:P$50,P108)+COUNTIF(G!P$11:P$50,P108)+COUNTIF(H!P$11:P$50,P108)+COUNTIF(I!P$11:P$50,P108)+COUNTIF(J!P$11:P$50,P108))/$A$19)</f>
        <v>0</v>
      </c>
      <c r="Q109" s="106">
        <f>IF($A$19=0,0,(COUNTIF(A!Q$9:Q$58,Q108)+COUNTIF(B!Q$11:Q$50,Q108)+COUNTIF('C'!Q$11:Q$50,Q108)+COUNTIF(D!Q$11:Q$50,Q108)+COUNTIF(E!Q$11:Q$50,Q108)+COUNTIF(F!Q$11:Q$50,Q108)+COUNTIF(G!Q$11:Q$50,Q108)+COUNTIF(H!Q$11:Q$50,Q108)+COUNTIF(I!Q$11:Q$50,Q108)+COUNTIF(J!Q$11:Q$50,Q108))/$A$19)</f>
        <v>0</v>
      </c>
      <c r="R109" s="106">
        <f>IF($A$19=0,0,(COUNTIF(A!R$9:R$58,R108)+COUNTIF(B!R$11:R$50,R108)+COUNTIF('C'!R$11:R$50,R108)+COUNTIF(D!R$11:R$50,R108)+COUNTIF(E!R$11:R$50,R108)+COUNTIF(F!R$11:R$50,R108)+COUNTIF(G!R$11:R$50,R108)+COUNTIF(H!R$11:R$50,R108)+COUNTIF(I!R$11:R$50,R108)+COUNTIF(J!R$11:R$50,R108))/$A$19)</f>
        <v>0</v>
      </c>
      <c r="S109" s="106">
        <f>IF($A$19=0,0,(COUNTIF(A!S$9:S$58,S108)+COUNTIF(B!S$11:S$50,S108)+COUNTIF('C'!S$11:S$50,S108)+COUNTIF(D!S$11:S$50,S108)+COUNTIF(E!S$11:S$50,S108)+COUNTIF(F!S$11:S$50,S108)+COUNTIF(G!S$11:S$50,S108)+COUNTIF(H!S$11:S$50,S108)+COUNTIF(I!S$11:S$50,S108)+COUNTIF(J!S$11:S$50,S108))/$A$19)</f>
        <v>0</v>
      </c>
      <c r="T109" s="106">
        <f>IF($A$19=0,0,(COUNTIF(A!T$9:T$58,T108)+COUNTIF(B!T$11:T$50,T108)+COUNTIF('C'!T$11:T$50,T108)+COUNTIF(D!T$11:T$50,T108)+COUNTIF(E!T$11:T$50,T108)+COUNTIF(F!T$11:T$50,T108)+COUNTIF(G!T$11:T$50,T108)+COUNTIF(H!T$11:T$50,T108)+COUNTIF(I!T$11:T$50,T108)+COUNTIF(J!T$11:T$50,T108))/$A$19)</f>
        <v>0</v>
      </c>
      <c r="U109" s="106">
        <f>IF($A$19=0,0,(COUNTIF(A!U$9:U$58,U108)+COUNTIF(B!U$11:U$50,U108)+COUNTIF('C'!U$11:U$50,U108)+COUNTIF(D!U$11:U$50,U108)+COUNTIF(E!U$11:U$50,U108)+COUNTIF(F!U$11:U$50,U108)+COUNTIF(G!U$11:U$50,U108)+COUNTIF(H!U$11:U$50,U108)+COUNTIF(I!U$11:U$50,U108)+COUNTIF(J!U$11:U$50,U108))/$A$19)</f>
        <v>0</v>
      </c>
      <c r="V109" s="106">
        <f>IF($A$19=0,0,(COUNTIF(A!V$9:V$58,V108)+COUNTIF(B!V$11:V$50,V108)+COUNTIF('C'!V$11:V$50,V108)+COUNTIF(D!V$11:V$50,V108)+COUNTIF(E!V$11:V$50,V108)+COUNTIF(F!V$11:V$50,V108)+COUNTIF(G!V$11:V$50,V108)+COUNTIF(H!V$11:V$50,V108)+COUNTIF(I!V$11:V$50,V108)+COUNTIF(J!V$11:V$50,V108))/$A$19)</f>
        <v>0</v>
      </c>
      <c r="W109" s="106">
        <f>IF($A$19=0,0,(COUNTIF(A!W$9:W$58,W108)+COUNTIF(B!W$11:W$50,W108)+COUNTIF('C'!W$11:W$50,W108)+COUNTIF(D!W$11:W$50,W108)+COUNTIF(E!W$11:W$50,W108)+COUNTIF(F!W$11:W$50,W108)+COUNTIF(G!W$11:W$50,W108)+COUNTIF(H!W$11:W$50,W108)+COUNTIF(I!W$11:W$50,W108)+COUNTIF(J!W$11:W$50,W108))/$A$19)</f>
        <v>0</v>
      </c>
      <c r="X109" s="106">
        <f>IF($A$19=0,0,(COUNTIF(A!X$9:X$58,X108)+COUNTIF(B!X$11:X$50,X108)+COUNTIF('C'!X$11:X$50,X108)+COUNTIF(D!X$11:X$50,X108)+COUNTIF(E!X$11:X$50,X108)+COUNTIF(F!X$11:X$50,X108)+COUNTIF(G!X$11:X$50,X108)+COUNTIF(H!X$11:X$50,X108)+COUNTIF(I!X$11:X$50,X108)+COUNTIF(J!X$11:X$50,X108))/$A$19)</f>
        <v>0</v>
      </c>
      <c r="Y109" s="106">
        <f>IF($A$19=0,0,(COUNTIF(A!Y$9:Y$58,Y108)+COUNTIF(B!Y$11:Y$50,Y108)+COUNTIF('C'!Y$11:Y$50,Y108)+COUNTIF(D!Y$11:Y$50,Y108)+COUNTIF(E!Y$11:Y$50,Y108)+COUNTIF(F!Y$11:Y$50,Y108)+COUNTIF(G!Y$11:Y$50,Y108)+COUNTIF(H!Y$11:Y$50,Y108)+COUNTIF(I!Y$11:Y$50,Y108)+COUNTIF(J!Y$11:Y$50,Y108))/$A$19)</f>
        <v>0</v>
      </c>
      <c r="Z109" s="106">
        <f>IF($A$19=0,0,(COUNTIF(A!Z$9:Z$58,Z108)+COUNTIF(B!Z$11:Z$50,Z108)+COUNTIF('C'!Z$11:Z$50,Z108)+COUNTIF(D!Z$11:Z$50,Z108)+COUNTIF(E!Z$11:Z$50,Z108)+COUNTIF(F!Z$11:Z$50,Z108)+COUNTIF(G!Z$11:Z$50,Z108)+COUNTIF(H!Z$11:Z$50,Z108)+COUNTIF(I!Z$11:Z$50,Z108)+COUNTIF(J!Z$11:Z$50,Z108))/$A$19)</f>
        <v>0</v>
      </c>
      <c r="AA109" s="106">
        <f>IF($A$19=0,0,(COUNTIF(A!AA$9:AA$58,AA108)+COUNTIF(B!AA$11:AA$50,AA108)+COUNTIF('C'!AA$11:AA$50,AA108)+COUNTIF(D!AA$11:AA$50,AA108)+COUNTIF(E!AA$11:AA$50,AA108)+COUNTIF(F!AA$11:AA$50,AA108)+COUNTIF(G!AA$11:AA$50,AA108)+COUNTIF(H!AA$11:AA$50,AA108)+COUNTIF(I!AA$11:AA$50,AA108)+COUNTIF(J!AA$11:AA$50,AA108))/$A$19)</f>
        <v>0</v>
      </c>
      <c r="AB109" s="106">
        <f>IF($A$19=0,0,(COUNTIF(A!AB$9:AB$58,AB108)+COUNTIF(B!AB$11:AB$50,AB108)+COUNTIF('C'!AB$11:AB$50,AB108)+COUNTIF(D!AB$11:AB$50,AB108)+COUNTIF(E!AB$11:AB$50,AB108)+COUNTIF(F!AB$11:AB$50,AB108)+COUNTIF(G!AB$11:AB$50,AB108)+COUNTIF(H!AB$11:AB$50,AB108)+COUNTIF(I!AB$11:AB$50,AB108)+COUNTIF(J!AB$11:AB$50,AB108))/$A$19)</f>
        <v>0</v>
      </c>
      <c r="AC109" s="106">
        <f>IF($A$19=0,0,(COUNTIF(A!AC$9:AC$58,AC108)+COUNTIF(B!AC$11:AC$50,AC108)+COUNTIF('C'!AC$11:AC$50,AC108)+COUNTIF(D!AC$11:AC$50,AC108)+COUNTIF(E!AC$11:AC$50,AC108)+COUNTIF(F!AC$11:AC$50,AC108)+COUNTIF(G!AC$11:AC$50,AC108)+COUNTIF(H!AC$11:AC$50,AC108)+COUNTIF(I!AC$11:AC$50,AC108)+COUNTIF(J!AC$11:AC$50,AC108))/$A$19)</f>
        <v>0</v>
      </c>
      <c r="AD109" s="106">
        <f>IF($A$19=0,0,(COUNTIF(A!AD$9:AD$58,AD108)+COUNTIF(B!AD$11:AD$50,AD108)+COUNTIF('C'!AD$11:AD$50,AD108)+COUNTIF(D!AD$11:AD$50,AD108)+COUNTIF(E!AD$11:AD$50,AD108)+COUNTIF(F!AD$11:AD$50,AD108)+COUNTIF(G!AD$11:AD$50,AD108)+COUNTIF(H!AD$11:AD$50,AD108)+COUNTIF(I!AD$11:AD$50,AD108)+COUNTIF(J!AD$11:AD$50,AD108))/$A$19)</f>
        <v>0</v>
      </c>
      <c r="AE109" s="106">
        <f>IF($A$19=0,0,(COUNTIF(A!AE$9:AE$58,AE108)+COUNTIF(B!AE$11:AE$50,AE108)+COUNTIF('C'!AE$11:AE$50,AE108)+COUNTIF(D!AE$11:AE$50,AE108)+COUNTIF(E!AE$11:AE$50,AE108)+COUNTIF(F!AE$11:AE$50,AE108)+COUNTIF(G!AE$11:AE$50,AE108)+COUNTIF(H!AE$11:AE$50,AE108)+COUNTIF(I!AE$11:AE$50,AE108)+COUNTIF(J!AE$11:AE$50,AE108))/$A$19)</f>
        <v>0</v>
      </c>
      <c r="AF109" s="106">
        <f>IF($A$19=0,0,(COUNTIF(A!AF$9:AF$58,AF108)+COUNTIF(B!AF$11:AF$50,AF108)+COUNTIF('C'!AF$11:AF$50,AF108)+COUNTIF(D!AF$11:AF$50,AF108)+COUNTIF(E!AF$11:AF$50,AF108)+COUNTIF(F!AF$11:AF$50,AF108)+COUNTIF(G!AF$11:AF$50,AF108)+COUNTIF(H!AF$11:AF$50,AF108)+COUNTIF(I!AF$11:AF$50,AF108)+COUNTIF(J!AF$11:AF$50,AF108))/$A$19)</f>
        <v>0</v>
      </c>
      <c r="AG109" s="106">
        <f>IF($A$19=0,0,(COUNTIF(A!AG$9:AG$58,AG108)+COUNTIF(B!AG$11:AG$50,AG108)+COUNTIF('C'!AG$11:AG$50,AG108)+COUNTIF(D!AG$11:AG$50,AG108)+COUNTIF(E!AG$11:AG$50,AG108)+COUNTIF(F!AG$11:AG$50,AG108)+COUNTIF(G!AG$11:AG$50,AG108)+COUNTIF(H!AG$11:AG$50,AG108)+COUNTIF(I!AG$11:AG$50,AG108)+COUNTIF(J!AG$11:AG$50,AG108))/$A$19)</f>
        <v>0</v>
      </c>
      <c r="AH109" s="106">
        <f>IF($A$19=0,0,(COUNTIF(A!AH$9:AH$58,AH108)+COUNTIF(B!AH$11:AH$50,AH108)+COUNTIF('C'!AH$11:AH$50,AH108)+COUNTIF(D!AH$11:AH$50,AH108)+COUNTIF(E!AH$11:AH$50,AH108)+COUNTIF(F!AH$11:AH$50,AH108)+COUNTIF(G!AH$11:AH$50,AH108)+COUNTIF(H!AH$11:AH$50,AH108)+COUNTIF(I!AH$11:AH$50,AH108)+COUNTIF(J!AH$11:AH$50,AH108))/$A$19)</f>
        <v>0</v>
      </c>
      <c r="AI109" s="106">
        <f>IF($A$19=0,0,(COUNTIF(A!AI$9:AI$58,AI108)+COUNTIF(B!AI$11:AI$50,AI108)+COUNTIF('C'!AI$11:AI$50,AI108)+COUNTIF(D!AI$11:AI$50,AI108)+COUNTIF(E!AI$11:AI$50,AI108)+COUNTIF(F!AI$11:AI$50,AI108)+COUNTIF(G!AI$11:AI$50,AI108)+COUNTIF(H!AI$11:AI$50,AI108)+COUNTIF(I!AI$11:AI$50,AI108)+COUNTIF(J!AI$11:AI$50,AI108))/$A$19)</f>
        <v>0</v>
      </c>
      <c r="AJ109" s="106">
        <f>IF($A$19=0,0,(COUNTIF(A!AJ$9:AJ$58,AJ108)+COUNTIF(B!AJ$11:AJ$50,AJ108)+COUNTIF('C'!AJ$11:AJ$50,AJ108)+COUNTIF(D!AJ$11:AJ$50,AJ108)+COUNTIF(E!AJ$11:AJ$50,AJ108)+COUNTIF(F!AJ$11:AJ$50,AJ108)+COUNTIF(G!AJ$11:AJ$50,AJ108)+COUNTIF(H!AJ$11:AJ$50,AJ108)+COUNTIF(I!AJ$11:AJ$50,AJ108)+COUNTIF(J!AJ$11:AJ$50,AJ108))/$A$19)</f>
        <v>0</v>
      </c>
      <c r="AK109" s="106">
        <f>IF($A$19=0,0,(COUNTIF(A!AK$9:AK$58,AK108)+COUNTIF(B!AK$11:AK$50,AK108)+COUNTIF('C'!AK$11:AK$50,AK108)+COUNTIF(D!AK$11:AK$50,AK108)+COUNTIF(E!AK$11:AK$50,AK108)+COUNTIF(F!AK$11:AK$50,AK108)+COUNTIF(G!AK$11:AK$50,AK108)+COUNTIF(H!AK$11:AK$50,AK108)+COUNTIF(I!AK$11:AK$50,AK108)+COUNTIF(J!AK$11:AK$50,AK108))/$A$19)</f>
        <v>0</v>
      </c>
      <c r="AL109" s="106">
        <f>IF($A$19=0,0,(COUNTIF(A!AL$9:AL$58,AL108)+COUNTIF(B!AL$11:AL$50,AL108)+COUNTIF('C'!AL$11:AL$50,AL108)+COUNTIF(D!AL$11:AL$50,AL108)+COUNTIF(E!AL$11:AL$50,AL108)+COUNTIF(F!AL$11:AL$50,AL108)+COUNTIF(G!AL$11:AL$50,AL108)+COUNTIF(H!AL$11:AL$50,AL108)+COUNTIF(I!AL$11:AL$50,AL108)+COUNTIF(J!AL$11:AL$50,AL108))/$A$19)</f>
        <v>0</v>
      </c>
      <c r="AM109" s="106">
        <f>IF($A$19=0,0,(COUNTIF(A!AM$9:AM$58,AM108)+COUNTIF(B!AM$11:AM$50,AM108)+COUNTIF('C'!AM$11:AM$50,AM108)+COUNTIF(D!AM$11:AM$50,AM108)+COUNTIF(E!AM$11:AM$50,AM108)+COUNTIF(F!AM$11:AM$50,AM108)+COUNTIF(G!AM$11:AM$50,AM108)+COUNTIF(H!AM$11:AM$50,AM108)+COUNTIF(I!AM$11:AM$50,AM108)+COUNTIF(J!AM$11:AM$50,AM108))/$A$19)</f>
        <v>0</v>
      </c>
      <c r="AN109" s="106">
        <f>IF($A$19=0,0,(COUNTIF(A!AN$9:AN$58,AN108)+COUNTIF(B!AN$11:AN$50,AN108)+COUNTIF('C'!AN$11:AN$50,AN108)+COUNTIF(D!AN$11:AN$50,AN108)+COUNTIF(E!AN$11:AN$50,AN108)+COUNTIF(F!AN$11:AN$50,AN108)+COUNTIF(G!AN$11:AN$50,AN108)+COUNTIF(H!AN$11:AN$50,AN108)+COUNTIF(I!AN$11:AN$50,AN108)+COUNTIF(J!AN$11:AN$50,AN108))/$A$19)</f>
        <v>0</v>
      </c>
      <c r="AO109" s="106">
        <f>IF($A$19=0,0,(COUNTIF(A!AO$9:AO$58,AO108)+COUNTIF(B!AO$11:AO$50,AO108)+COUNTIF('C'!AO$11:AO$50,AO108)+COUNTIF(D!AO$11:AO$50,AO108)+COUNTIF(E!AO$11:AO$50,AO108)+COUNTIF(F!AO$11:AO$50,AO108)+COUNTIF(G!AO$11:AO$50,AO108)+COUNTIF(H!AO$11:AO$50,AO108)+COUNTIF(I!AO$11:AO$50,AO108)+COUNTIF(J!AO$11:AO$50,AO108))/$A$19)</f>
        <v>0</v>
      </c>
      <c r="AP109" s="106">
        <f>IF($A$19=0,0,(COUNTIF(A!AP$10:AP$58,AP108)+COUNTIF(B!AP$11:AP$50,AP108)+COUNTIF('C'!AP$11:AP$50,AP108)+COUNTIF(D!AP$11:AP$50,AP108)+COUNTIF(E!AP$11:AP$50,AP108)+COUNTIF(F!AP$11:AP$50,AP108)+COUNTIF(G!AP$11:AP$50,AP108)+COUNTIF(H!AP$11:AP$50,AP108)+COUNTIF(I!AP$11:AP$50,AP108)+COUNTIF(J!AP$11:AP$50,AP108))/$A$19)</f>
        <v>0</v>
      </c>
      <c r="AQ109" s="106">
        <f>IF($A$19=0,0,(COUNTIF(A!AQ$9:AQ$58,AQ108)+COUNTIF(B!AQ$11:AQ$50,AQ108)+COUNTIF('C'!AQ$11:AQ$50,AQ108)+COUNTIF(D!AQ$11:AQ$50,AQ108)+COUNTIF(E!AQ$11:AQ$50,AQ108)+COUNTIF(F!AQ$11:AQ$50,AQ108)+COUNTIF(G!AQ$11:AQ$50,AQ108)+COUNTIF(H!AQ$11:AQ$50,AQ108)+COUNTIF(I!AQ$11:AQ$50,AQ108)+COUNTIF(J!AQ$11:AQ$50,AQ108))/$A$19)</f>
        <v>0</v>
      </c>
      <c r="AR109" s="106">
        <f>IF($A$19=0,0,(COUNTIF(A!AR$9:AR$58,AR108)+COUNTIF(B!AR$11:AR$50,AR108)+COUNTIF('C'!AR$11:AR$50,AR108)+COUNTIF(D!AR$11:AR$50,AR108)+COUNTIF(E!AR$11:AR$50,AR108)+COUNTIF(F!AR$11:AR$50,AR108)+COUNTIF(G!AR$11:AR$50,AR108)+COUNTIF(H!AR$11:AR$50,AR108)+COUNTIF(I!AR$11:AR$50,AR108)+COUNTIF(J!AR$11:AR$50,AR108))/$A$19)</f>
        <v>0</v>
      </c>
      <c r="AS109" s="106">
        <f>IF($A$19=0,0,(COUNTIF(A!AS$9:AS$58,AS108)+COUNTIF(B!AS$11:AS$50,AS108)+COUNTIF('C'!AS$11:AS$50,AS108)+COUNTIF(D!AS$11:AS$50,AS108)+COUNTIF(E!AS$11:AS$50,AS108)+COUNTIF(F!AS$11:AS$50,AS108)+COUNTIF(G!AS$11:AS$50,AS108)+COUNTIF(H!AS$11:AS$50,AS108)+COUNTIF(I!AS$11:AS$50,AS108)+COUNTIF(J!AS$11:AS$50,AS108))/$A$19)</f>
        <v>0</v>
      </c>
    </row>
    <row r="110" spans="1:45" x14ac:dyDescent="0.2">
      <c r="A110" s="105" t="s">
        <v>91</v>
      </c>
      <c r="B110" s="106">
        <f>IF($A$19=0,0,(COUNTIF(A!B$9:B$58,B115)+COUNTIF(B!B$11:B$50,B115)+COUNTIF('C'!B$11:B$50,B115)+COUNTIF(D!B$11:B$50,B115)+COUNTIF(E!B$11:B$50,B115)+COUNTIF(F!B$11:B$50,B115)+COUNTIF(G!B$11:B$50,B115)+COUNTIF(H!B$11:B$50,B115)+COUNTIF(I!B$11:B$50,B115)+COUNTIF(J!B$11:B$50,B115))/$A$19)</f>
        <v>0</v>
      </c>
      <c r="C110" s="106">
        <f>IF($A$19=0,0,(COUNTIF(A!C$9:C$58,C115)+COUNTIF(B!C$11:C$50,C115)+COUNTIF('C'!C$11:C$50,C115)+COUNTIF(D!C$11:C$50,C115)+COUNTIF(E!C$11:C$50,C115)+COUNTIF(F!C$11:C$50,C115)+COUNTIF(G!C$11:C$50,C115)+COUNTIF(H!C$11:C$50,C115)+COUNTIF(I!C$11:C$50,C115)+COUNTIF(J!C$11:C$50,C115))/$A$19)</f>
        <v>0</v>
      </c>
      <c r="D110" s="106">
        <f>IF($A$19=0,0,(COUNTIF(A!D$9:D$58,D115)+COUNTIF(B!D$11:D$50,D115)+COUNTIF('C'!D$11:D$50,D115)+COUNTIF(D!D$11:D$50,D115)+COUNTIF(E!D$11:D$50,D115)+COUNTIF(F!D$11:D$50,D115)+COUNTIF(G!D$11:D$50,D115)+COUNTIF(H!D$11:D$50,D115)+COUNTIF(I!D$11:D$50,D115)+COUNTIF(J!D$11:D$50,D115))/$A$19)</f>
        <v>0</v>
      </c>
      <c r="E110" s="106">
        <f>IF($A$19=0,0,(COUNTIF(A!E$9:E$58,E115)+COUNTIF(B!E$11:E$50,E115)+COUNTIF('C'!E$11:E$50,E115)+COUNTIF(D!E$11:E$50,E115)+COUNTIF(E!E$11:E$50,E115)+COUNTIF(F!E$11:E$50,E115)+COUNTIF(G!E$11:E$50,E115)+COUNTIF(H!E$11:E$50,E115)+COUNTIF(I!E$11:E$50,E115)+COUNTIF(J!E$11:E$50,E115))/$A$19)</f>
        <v>0</v>
      </c>
      <c r="F110" s="106">
        <f>IF($A$19=0,0,(COUNTIF(A!F$9:F$58,F115)+COUNTIF(B!F$11:F$50,F115)+COUNTIF('C'!F$11:F$50,F115)+COUNTIF(D!F$11:F$50,F115)+COUNTIF(E!F$11:F$50,F115)+COUNTIF(F!F$11:F$50,F115)+COUNTIF(G!F$11:F$50,F115)+COUNTIF(H!F$11:F$50,F115)+COUNTIF(I!F$11:F$50,F115)+COUNTIF(J!F$11:F$50,F115))/$A$19)</f>
        <v>0</v>
      </c>
      <c r="G110" s="106">
        <f>IF($A$19=0,0,(COUNTIF(A!G$9:G$58,G115)+COUNTIF(B!G$11:G$50,G115)+COUNTIF('C'!G$11:G$50,G115)+COUNTIF(D!G$11:G$50,G115)+COUNTIF(E!G$11:G$50,G115)+COUNTIF(F!G$11:G$50,G115)+COUNTIF(G!G$11:G$50,G115)+COUNTIF(H!G$11:G$50,G115)+COUNTIF(I!G$11:G$50,G115)+COUNTIF(J!G$11:G$50,G115))/$A$19)</f>
        <v>0</v>
      </c>
      <c r="H110" s="106">
        <f>IF($A$19=0,0,(COUNTIF(A!H$9:H$58,H115)+COUNTIF(B!H$11:H$50,H115)+COUNTIF('C'!H$11:H$50,H115)+COUNTIF(D!H$11:H$50,H115)+COUNTIF(E!H$11:H$50,H115)+COUNTIF(F!H$11:H$50,H115)+COUNTIF(G!H$11:H$50,H115)+COUNTIF(H!H$11:H$50,H115)+COUNTIF(I!H$11:H$50,H115)+COUNTIF(J!H$11:H$50,H115))/$A$19)</f>
        <v>0</v>
      </c>
      <c r="I110" s="106">
        <f>IF($A$19=0,0,(COUNTIF(A!I$9:I$58,I115)+COUNTIF(B!I$11:I$50,I115)+COUNTIF('C'!I$11:I$50,I115)+COUNTIF(D!I$11:I$50,I115)+COUNTIF(E!I$11:I$50,I115)+COUNTIF(F!I$11:I$50,I115)+COUNTIF(G!I$11:I$50,I115)+COUNTIF(H!I$11:I$50,I115)+COUNTIF(I!I$11:I$50,I115)+COUNTIF(J!I$11:I$50,I115))/$A$19)</f>
        <v>0</v>
      </c>
      <c r="J110" s="106">
        <f>IF($A$19=0,0,(COUNTIF(A!J$9:J$58,J115)+COUNTIF(B!J$11:J$50,J115)+COUNTIF('C'!J$11:J$50,J115)+COUNTIF(D!J$11:J$50,J115)+COUNTIF(E!J$11:J$50,J115)+COUNTIF(F!J$11:J$50,J115)+COUNTIF(G!J$11:J$50,J115)+COUNTIF(H!J$11:J$50,J115)+COUNTIF(I!J$11:J$50,J115)+COUNTIF(J!J$11:J$50,J115))/$A$19)</f>
        <v>0</v>
      </c>
      <c r="K110" s="106">
        <f>IF($A$19=0,0,(COUNTIF(A!K$9:K$58,K115)+COUNTIF(B!K$11:K$50,K115)+COUNTIF('C'!K$11:K$50,K115)+COUNTIF(D!K$11:K$50,K115)+COUNTIF(E!K$11:K$50,K115)+COUNTIF(F!K$11:K$50,K115)+COUNTIF(G!K$11:K$50,K115)+COUNTIF(H!K$11:K$50,K115)+COUNTIF(I!K$11:K$50,K115)+COUNTIF(J!K$11:K$50,K115))/$A$19)</f>
        <v>0</v>
      </c>
      <c r="L110" s="106">
        <f>IF($A$19=0,0,(COUNTIF(A!L$9:L$58,L115)+COUNTIF(B!L$11:L$50,L115)+COUNTIF('C'!L$11:L$50,L115)+COUNTIF(D!L$11:L$50,L115)+COUNTIF(E!L$11:L$50,L115)+COUNTIF(F!L$11:L$50,L115)+COUNTIF(G!L$11:L$50,L115)+COUNTIF(H!L$11:L$50,L115)+COUNTIF(I!L$11:L$50,L115)+COUNTIF(J!L$11:L$50,L115))/$A$19)</f>
        <v>0</v>
      </c>
      <c r="M110" s="106">
        <f>IF($A$19=0,0,(COUNTIF(A!M$9:M$58,M115)+COUNTIF(B!M$11:M$50,M115)+COUNTIF('C'!M$11:M$50,M115)+COUNTIF(D!M$11:M$50,M115)+COUNTIF(E!M$11:M$50,M115)+COUNTIF(F!M$11:M$50,M115)+COUNTIF(G!M$11:M$50,M115)+COUNTIF(H!M$11:M$50,M115)+COUNTIF(I!M$11:M$50,M115)+COUNTIF(J!M$11:M$50,M115))/$A$19)</f>
        <v>0</v>
      </c>
      <c r="N110" s="106">
        <f>IF($A$19=0,0,(COUNTIF(A!N$9:N$58,N115)+COUNTIF(B!N$11:N$50,N115)+COUNTIF('C'!N$11:N$50,N115)+COUNTIF(D!N$11:N$50,N115)+COUNTIF(E!N$11:N$50,N115)+COUNTIF(F!N$11:N$50,N115)+COUNTIF(G!N$11:N$50,N115)+COUNTIF(H!N$11:N$50,N115)+COUNTIF(I!N$11:N$50,N115)+COUNTIF(J!N$11:N$50,N115))/$A$19)</f>
        <v>0</v>
      </c>
      <c r="O110" s="106">
        <f>IF($A$19=0,0,(COUNTIF(A!O$9:O$58,O115)+COUNTIF(B!O$11:O$50,O115)+COUNTIF('C'!O$11:O$50,O115)+COUNTIF(D!O$11:O$50,O115)+COUNTIF(E!O$11:O$50,O115)+COUNTIF(F!O$11:O$50,O115)+COUNTIF(G!O$11:O$50,O115)+COUNTIF(H!O$11:O$50,O115)+COUNTIF(I!O$11:O$50,O115)+COUNTIF(J!O$11:O$50,O115))/$A$19)</f>
        <v>0</v>
      </c>
      <c r="P110" s="106">
        <f>IF($A$19=0,0,(COUNTIF(A!P$9:P$58,P115)+COUNTIF(B!P$11:P$50,P115)+COUNTIF('C'!P$11:P$50,P115)+COUNTIF(D!P$11:P$50,P115)+COUNTIF(E!P$11:P$50,P115)+COUNTIF(F!P$11:P$50,P115)+COUNTIF(G!P$11:P$50,P115)+COUNTIF(H!P$11:P$50,P115)+COUNTIF(I!P$11:P$50,P115)+COUNTIF(J!P$11:P$50,P115))/$A$19)</f>
        <v>0</v>
      </c>
      <c r="Q110" s="106">
        <f>IF($A$19=0,0,(COUNTIF(A!Q$9:Q$58,Q115)+COUNTIF(B!Q$11:Q$50,Q115)+COUNTIF('C'!Q$11:Q$50,Q115)+COUNTIF(D!Q$11:Q$50,Q115)+COUNTIF(E!Q$11:Q$50,Q115)+COUNTIF(F!Q$11:Q$50,Q115)+COUNTIF(G!Q$11:Q$50,Q115)+COUNTIF(H!Q$11:Q$50,Q115)+COUNTIF(I!Q$11:Q$50,Q115)+COUNTIF(J!Q$11:Q$50,Q115))/$A$19)</f>
        <v>0</v>
      </c>
      <c r="R110" s="106">
        <f>IF($A$19=0,0,(COUNTIF(A!R$9:R$58,R115)+COUNTIF(B!R$11:R$50,R115)+COUNTIF('C'!R$11:R$50,R115)+COUNTIF(D!R$11:R$50,R115)+COUNTIF(E!R$11:R$50,R115)+COUNTIF(F!R$11:R$50,R115)+COUNTIF(G!R$11:R$50,R115)+COUNTIF(H!R$11:R$50,R115)+COUNTIF(I!R$11:R$50,R115)+COUNTIF(J!R$11:R$50,R115))/$A$19)</f>
        <v>0</v>
      </c>
      <c r="S110" s="106">
        <f>IF($A$19=0,0,(COUNTIF(A!S$9:S$58,S115)+COUNTIF(B!S$11:S$50,S115)+COUNTIF('C'!S$11:S$50,S115)+COUNTIF(D!S$11:S$50,S115)+COUNTIF(E!S$11:S$50,S115)+COUNTIF(F!S$11:S$50,S115)+COUNTIF(G!S$11:S$50,S115)+COUNTIF(H!S$11:S$50,S115)+COUNTIF(I!S$11:S$50,S115)+COUNTIF(J!S$11:S$50,S115))/$A$19)</f>
        <v>0</v>
      </c>
      <c r="T110" s="106">
        <f>IF($A$19=0,0,(COUNTIF(A!T$9:T$58,T115)+COUNTIF(B!T$11:T$50,T115)+COUNTIF('C'!T$11:T$50,T115)+COUNTIF(D!T$11:T$50,T115)+COUNTIF(E!T$11:T$50,T115)+COUNTIF(F!T$11:T$50,T115)+COUNTIF(G!T$11:T$50,T115)+COUNTIF(H!T$11:T$50,T115)+COUNTIF(I!T$11:T$50,T115)+COUNTIF(J!T$11:T$50,T115))/$A$19)</f>
        <v>0</v>
      </c>
      <c r="U110" s="106">
        <f>IF($A$19=0,0,(COUNTIF(A!U$9:U$58,U115)+COUNTIF(B!U$11:U$50,U115)+COUNTIF('C'!U$11:U$50,U115)+COUNTIF(D!U$11:U$50,U115)+COUNTIF(E!U$11:U$50,U115)+COUNTIF(F!U$11:U$50,U115)+COUNTIF(G!U$11:U$50,U115)+COUNTIF(H!U$11:U$50,U115)+COUNTIF(I!U$11:U$50,U115)+COUNTIF(J!U$11:U$50,U115))/$A$19)</f>
        <v>0</v>
      </c>
      <c r="V110" s="106">
        <f>IF($A$19=0,0,(COUNTIF(A!V$9:V$58,V115)+COUNTIF(B!V$11:V$50,V115)+COUNTIF('C'!V$11:V$50,V115)+COUNTIF(D!V$11:V$50,V115)+COUNTIF(E!V$11:V$50,V115)+COUNTIF(F!V$11:V$50,V115)+COUNTIF(G!V$11:V$50,V115)+COUNTIF(H!V$11:V$50,V115)+COUNTIF(I!V$11:V$50,V115)+COUNTIF(J!V$11:V$50,V115))/$A$19)</f>
        <v>0</v>
      </c>
      <c r="W110" s="106">
        <f>IF($A$19=0,0,(COUNTIF(A!W$9:W$58,W115)+COUNTIF(B!W$11:W$50,W115)+COUNTIF('C'!W$11:W$50,W115)+COUNTIF(D!W$11:W$50,W115)+COUNTIF(E!W$11:W$50,W115)+COUNTIF(F!W$11:W$50,W115)+COUNTIF(G!W$11:W$50,W115)+COUNTIF(H!W$11:W$50,W115)+COUNTIF(I!W$11:W$50,W115)+COUNTIF(J!W$11:W$50,W115))/$A$19)</f>
        <v>0</v>
      </c>
      <c r="X110" s="106">
        <f>IF($A$19=0,0,(COUNTIF(A!X$9:X$58,X115)+COUNTIF(B!X$11:X$50,X115)+COUNTIF('C'!X$11:X$50,X115)+COUNTIF(D!X$11:X$50,X115)+COUNTIF(E!X$11:X$50,X115)+COUNTIF(F!X$11:X$50,X115)+COUNTIF(G!X$11:X$50,X115)+COUNTIF(H!X$11:X$50,X115)+COUNTIF(I!X$11:X$50,X115)+COUNTIF(J!X$11:X$50,X115))/$A$19)</f>
        <v>0</v>
      </c>
      <c r="Y110" s="106">
        <f>IF($A$19=0,0,(COUNTIF(A!Y$9:Y$58,Y115)+COUNTIF(B!Y$11:Y$50,Y115)+COUNTIF('C'!Y$11:Y$50,Y115)+COUNTIF(D!Y$11:Y$50,Y115)+COUNTIF(E!Y$11:Y$50,Y115)+COUNTIF(F!Y$11:Y$50,Y115)+COUNTIF(G!Y$11:Y$50,Y115)+COUNTIF(H!Y$11:Y$50,Y115)+COUNTIF(I!Y$11:Y$50,Y115)+COUNTIF(J!Y$11:Y$50,Y115))/$A$19)</f>
        <v>0</v>
      </c>
      <c r="Z110" s="106">
        <f>IF($A$19=0,0,(COUNTIF(A!Z$9:Z$58,Z115)+COUNTIF(B!Z$11:Z$50,Z115)+COUNTIF('C'!Z$11:Z$50,Z115)+COUNTIF(D!Z$11:Z$50,Z115)+COUNTIF(E!Z$11:Z$50,Z115)+COUNTIF(F!Z$11:Z$50,Z115)+COUNTIF(G!Z$11:Z$50,Z115)+COUNTIF(H!Z$11:Z$50,Z115)+COUNTIF(I!Z$11:Z$50,Z115)+COUNTIF(J!Z$11:Z$50,Z115))/$A$19)</f>
        <v>0</v>
      </c>
      <c r="AA110" s="106">
        <f>IF($A$19=0,0,(COUNTIF(A!AA$9:AA$58,AA115)+COUNTIF(B!AA$11:AA$50,AA115)+COUNTIF('C'!AA$11:AA$50,AA115)+COUNTIF(D!AA$11:AA$50,AA115)+COUNTIF(E!AA$11:AA$50,AA115)+COUNTIF(F!AA$11:AA$50,AA115)+COUNTIF(G!AA$11:AA$50,AA115)+COUNTIF(H!AA$11:AA$50,AA115)+COUNTIF(I!AA$11:AA$50,AA115)+COUNTIF(J!AA$11:AA$50,AA115))/$A$19)</f>
        <v>0</v>
      </c>
      <c r="AB110" s="106">
        <f>IF($A$19=0,0,(COUNTIF(A!AB$9:AB$58,AB115)+COUNTIF(B!AB$11:AB$50,AB115)+COUNTIF('C'!AB$11:AB$50,AB115)+COUNTIF(D!AB$11:AB$50,AB115)+COUNTIF(E!AB$11:AB$50,AB115)+COUNTIF(F!AB$11:AB$50,AB115)+COUNTIF(G!AB$11:AB$50,AB115)+COUNTIF(H!AB$11:AB$50,AB115)+COUNTIF(I!AB$11:AB$50,AB115)+COUNTIF(J!AB$11:AB$50,AB115))/$A$19)</f>
        <v>0</v>
      </c>
      <c r="AC110" s="106">
        <f>IF($A$19=0,0,(COUNTIF(A!AC$9:AC$58,AC115)+COUNTIF(B!AC$11:AC$50,AC115)+COUNTIF('C'!AC$11:AC$50,AC115)+COUNTIF(D!AC$11:AC$50,AC115)+COUNTIF(E!AC$11:AC$50,AC115)+COUNTIF(F!AC$11:AC$50,AC115)+COUNTIF(G!AC$11:AC$50,AC115)+COUNTIF(H!AC$11:AC$50,AC115)+COUNTIF(I!AC$11:AC$50,AC115)+COUNTIF(J!AC$11:AC$50,AC115))/$A$19)</f>
        <v>0</v>
      </c>
      <c r="AD110" s="106">
        <f>IF($A$19=0,0,(COUNTIF(A!AD$9:AD$58,AD115)+COUNTIF(B!AD$11:AD$50,AD115)+COUNTIF('C'!AD$11:AD$50,AD115)+COUNTIF(D!AD$11:AD$50,AD115)+COUNTIF(E!AD$11:AD$50,AD115)+COUNTIF(F!AD$11:AD$50,AD115)+COUNTIF(G!AD$11:AD$50,AD115)+COUNTIF(H!AD$11:AD$50,AD115)+COUNTIF(I!AD$11:AD$50,AD115)+COUNTIF(J!AD$11:AD$50,AD115))/$A$19)</f>
        <v>0</v>
      </c>
      <c r="AE110" s="106">
        <f>IF($A$19=0,0,(COUNTIF(A!AE$9:AE$58,AE115)+COUNTIF(B!AE$11:AE$50,AE115)+COUNTIF('C'!AE$11:AE$50,AE115)+COUNTIF(D!AE$11:AE$50,AE115)+COUNTIF(E!AE$11:AE$50,AE115)+COUNTIF(F!AE$11:AE$50,AE115)+COUNTIF(G!AE$11:AE$50,AE115)+COUNTIF(H!AE$11:AE$50,AE115)+COUNTIF(I!AE$11:AE$50,AE115)+COUNTIF(J!AE$11:AE$50,AE115))/$A$19)</f>
        <v>0</v>
      </c>
      <c r="AF110" s="106">
        <f>IF($A$19=0,0,(COUNTIF(A!AF$9:AF$58,AF115)+COUNTIF(B!AF$11:AF$50,AF115)+COUNTIF('C'!AF$11:AF$50,AF115)+COUNTIF(D!AF$11:AF$50,AF115)+COUNTIF(E!AF$11:AF$50,AF115)+COUNTIF(F!AF$11:AF$50,AF115)+COUNTIF(G!AF$11:AF$50,AF115)+COUNTIF(H!AF$11:AF$50,AF115)+COUNTIF(I!AF$11:AF$50,AF115)+COUNTIF(J!AF$11:AF$50,AF115))/$A$19)</f>
        <v>0</v>
      </c>
      <c r="AG110" s="106">
        <f>IF($A$19=0,0,(COUNTIF(A!AG$9:AG$58,AG115)+COUNTIF(B!AG$11:AG$50,AG115)+COUNTIF('C'!AG$11:AG$50,AG115)+COUNTIF(D!AG$11:AG$50,AG115)+COUNTIF(E!AG$11:AG$50,AG115)+COUNTIF(F!AG$11:AG$50,AG115)+COUNTIF(G!AG$11:AG$50,AG115)+COUNTIF(H!AG$11:AG$50,AG115)+COUNTIF(I!AG$11:AG$50,AG115)+COUNTIF(J!AG$11:AG$50,AG115))/$A$19)</f>
        <v>0</v>
      </c>
      <c r="AH110" s="106">
        <f>IF($A$19=0,0,(COUNTIF(A!AH$9:AH$58,AH115)+COUNTIF(B!AH$11:AH$50,AH115)+COUNTIF('C'!AH$11:AH$50,AH115)+COUNTIF(D!AH$11:AH$50,AH115)+COUNTIF(E!AH$11:AH$50,AH115)+COUNTIF(F!AH$11:AH$50,AH115)+COUNTIF(G!AH$11:AH$50,AH115)+COUNTIF(H!AH$11:AH$50,AH115)+COUNTIF(I!AH$11:AH$50,AH115)+COUNTIF(J!AH$11:AH$50,AH115))/$A$19)</f>
        <v>0</v>
      </c>
      <c r="AI110" s="106">
        <f>IF($A$19=0,0,(COUNTIF(A!AI$9:AI$58,AI115)+COUNTIF(B!AI$11:AI$50,AI115)+COUNTIF('C'!AI$11:AI$50,AI115)+COUNTIF(D!AI$11:AI$50,AI115)+COUNTIF(E!AI$11:AI$50,AI115)+COUNTIF(F!AI$11:AI$50,AI115)+COUNTIF(G!AI$11:AI$50,AI115)+COUNTIF(H!AI$11:AI$50,AI115)+COUNTIF(I!AI$11:AI$50,AI115)+COUNTIF(J!AI$11:AI$50,AI115))/$A$19)</f>
        <v>0</v>
      </c>
      <c r="AJ110" s="106">
        <f>IF($A$19=0,0,(COUNTIF(A!AJ$9:AJ$58,AJ115)+COUNTIF(B!AJ$11:AJ$50,AJ115)+COUNTIF('C'!AJ$11:AJ$50,AJ115)+COUNTIF(D!AJ$11:AJ$50,AJ115)+COUNTIF(E!AJ$11:AJ$50,AJ115)+COUNTIF(F!AJ$11:AJ$50,AJ115)+COUNTIF(G!AJ$11:AJ$50,AJ115)+COUNTIF(H!AJ$11:AJ$50,AJ115)+COUNTIF(I!AJ$11:AJ$50,AJ115)+COUNTIF(J!AJ$11:AJ$50,AJ115))/$A$19)</f>
        <v>0</v>
      </c>
      <c r="AK110" s="106">
        <f>IF($A$19=0,0,(COUNTIF(A!AK$9:AK$58,AK115)+COUNTIF(B!AK$11:AK$50,AK115)+COUNTIF('C'!AK$11:AK$50,AK115)+COUNTIF(D!AK$11:AK$50,AK115)+COUNTIF(E!AK$11:AK$50,AK115)+COUNTIF(F!AK$11:AK$50,AK115)+COUNTIF(G!AK$11:AK$50,AK115)+COUNTIF(H!AK$11:AK$50,AK115)+COUNTIF(I!AK$11:AK$50,AK115)+COUNTIF(J!AK$11:AK$50,AK115))/$A$19)</f>
        <v>0</v>
      </c>
      <c r="AL110" s="106">
        <f>IF($A$19=0,0,(COUNTIF(A!AL$9:AL$58,AL115)+COUNTIF(B!AL$11:AL$50,AL115)+COUNTIF('C'!AL$11:AL$50,AL115)+COUNTIF(D!AL$11:AL$50,AL115)+COUNTIF(E!AL$11:AL$50,AL115)+COUNTIF(F!AL$11:AL$50,AL115)+COUNTIF(G!AL$11:AL$50,AL115)+COUNTIF(H!AL$11:AL$50,AL115)+COUNTIF(I!AL$11:AL$50,AL115)+COUNTIF(J!AL$11:AL$50,AL115))/$A$19)</f>
        <v>0</v>
      </c>
      <c r="AM110" s="106">
        <f>IF($A$19=0,0,(COUNTIF(A!AM$9:AM$58,AM115)+COUNTIF(B!AM$11:AM$50,AM115)+COUNTIF('C'!AM$11:AM$50,AM115)+COUNTIF(D!AM$11:AM$50,AM115)+COUNTIF(E!AM$11:AM$50,AM115)+COUNTIF(F!AM$11:AM$50,AM115)+COUNTIF(G!AM$11:AM$50,AM115)+COUNTIF(H!AM$11:AM$50,AM115)+COUNTIF(I!AM$11:AM$50,AM115)+COUNTIF(J!AM$11:AM$50,AM115))/$A$19)</f>
        <v>0</v>
      </c>
      <c r="AN110" s="106">
        <f>IF($A$19=0,0,(COUNTIF(A!AN$9:AN$58,AN115)+COUNTIF(B!AN$11:AN$50,AN115)+COUNTIF('C'!AN$11:AN$50,AN115)+COUNTIF(D!AN$11:AN$50,AN115)+COUNTIF(E!AN$11:AN$50,AN115)+COUNTIF(F!AN$11:AN$50,AN115)+COUNTIF(G!AN$11:AN$50,AN115)+COUNTIF(H!AN$11:AN$50,AN115)+COUNTIF(I!AN$11:AN$50,AN115)+COUNTIF(J!AN$11:AN$50,AN115))/$A$19)</f>
        <v>0</v>
      </c>
      <c r="AO110" s="106">
        <f>IF($A$19=0,0,(COUNTIF(A!AO$9:AO$58,AO115)+COUNTIF(B!AO$11:AO$50,AO115)+COUNTIF('C'!AO$11:AO$50,AO115)+COUNTIF(D!AO$11:AO$50,AO115)+COUNTIF(E!AO$11:AO$50,AO115)+COUNTIF(F!AO$11:AO$50,AO115)+COUNTIF(G!AO$11:AO$50,AO115)+COUNTIF(H!AO$11:AO$50,AO115)+COUNTIF(I!AO$11:AO$50,AO115)+COUNTIF(J!AO$11:AO$50,AO115))/$A$19)</f>
        <v>0</v>
      </c>
      <c r="AP110" s="106">
        <f>IF($A$19=0,0,(COUNTIF(A!AP$10:AP$58,AP115)+COUNTIF(B!AP$11:AP$50,AP115)+COUNTIF('C'!AP$11:AP$50,AP115)+COUNTIF(D!AP$11:AP$50,AP115)+COUNTIF(E!AP$11:AP$50,AP115)+COUNTIF(F!AP$11:AP$50,AP115)+COUNTIF(G!AP$11:AP$50,AP115)+COUNTIF(H!AP$11:AP$50,AP115)+COUNTIF(I!AP$11:AP$50,AP115)+COUNTIF(J!AP$11:AP$50,AP115))/$A$19)</f>
        <v>0</v>
      </c>
      <c r="AQ110" s="106">
        <f>IF($A$19=0,0,(COUNTIF(A!AQ$9:AQ$58,AQ115)+COUNTIF(B!AQ$11:AQ$50,AQ115)+COUNTIF('C'!AQ$11:AQ$50,AQ115)+COUNTIF(D!AQ$11:AQ$50,AQ115)+COUNTIF(E!AQ$11:AQ$50,AQ115)+COUNTIF(F!AQ$11:AQ$50,AQ115)+COUNTIF(G!AQ$11:AQ$50,AQ115)+COUNTIF(H!AQ$11:AQ$50,AQ115)+COUNTIF(I!AQ$11:AQ$50,AQ115)+COUNTIF(J!AQ$11:AQ$50,AQ115))/$A$19)</f>
        <v>0</v>
      </c>
      <c r="AR110" s="106">
        <f>IF($A$19=0,0,(COUNTIF(A!AR$9:AR$58,AR115)+COUNTIF(B!AR$11:AR$50,AR115)+COUNTIF('C'!AR$11:AR$50,AR115)+COUNTIF(D!AR$11:AR$50,AR115)+COUNTIF(E!AR$11:AR$50,AR115)+COUNTIF(F!AR$11:AR$50,AR115)+COUNTIF(G!AR$11:AR$50,AR115)+COUNTIF(H!AR$11:AR$50,AR115)+COUNTIF(I!AR$11:AR$50,AR115)+COUNTIF(J!AR$11:AR$50,AR115))/$A$19)</f>
        <v>0</v>
      </c>
      <c r="AS110" s="106">
        <f>IF($A$19=0,0,(COUNTIF(A!AS$9:AS$58,AS115)+COUNTIF(B!AS$11:AS$50,AS115)+COUNTIF('C'!AS$11:AS$50,AS115)+COUNTIF(D!AS$11:AS$50,AS115)+COUNTIF(E!AS$11:AS$50,AS115)+COUNTIF(F!AS$11:AS$50,AS115)+COUNTIF(G!AS$11:AS$50,AS115)+COUNTIF(H!AS$11:AS$50,AS115)+COUNTIF(I!AS$11:AS$50,AS115)+COUNTIF(J!AS$11:AS$50,AS115))/$A$19)</f>
        <v>0</v>
      </c>
    </row>
    <row r="111" spans="1:45" x14ac:dyDescent="0.2">
      <c r="A111" s="105" t="s">
        <v>92</v>
      </c>
      <c r="B111" s="106">
        <f>IF($A$19=0,0,(COUNTIF(A!B$9:B$58,#REF!)+COUNTIF(B!B$11:B$50,#REF!)+COUNTIF('C'!B$11:B$50,#REF!)+COUNTIF(D!B$11:B$50,#REF!)+COUNTIF(E!B$11:B$50,#REF!)+COUNTIF(F!B$11:B$50,#REF!)+COUNTIF(G!B$11:B$50,#REF!)+COUNTIF(H!B$11:B$50,#REF!)+COUNTIF(I!B$11:B$50,#REF!)+COUNTIF(J!B$11:B$50,#REF!))/$A$19)</f>
        <v>0</v>
      </c>
      <c r="C111" s="106">
        <f>IF($A$19=0,0,(COUNTIF(A!C$9:C$58,C116)+COUNTIF(B!C$11:C$50,C116)+COUNTIF('C'!C$11:C$50,C116)+COUNTIF(D!C$11:C$50,C116)+COUNTIF(E!C$11:C$50,C116)+COUNTIF(F!C$11:C$50,C116)+COUNTIF(G!C$11:C$50,C116)+COUNTIF(H!C$11:C$50,C116)+COUNTIF(I!C$11:C$50,C116)+COUNTIF(J!C$11:C$50,C116))/$A$19)</f>
        <v>0</v>
      </c>
      <c r="D111" s="106">
        <f>IF($A$19=0,0,(COUNTIF(A!D$9:D$58,D116)+COUNTIF(B!D$11:D$50,D116)+COUNTIF('C'!D$11:D$50,D116)+COUNTIF(D!D$11:D$50,D116)+COUNTIF(E!D$11:D$50,D116)+COUNTIF(F!D$11:D$50,D116)+COUNTIF(G!D$11:D$50,D116)+COUNTIF(H!D$11:D$50,D116)+COUNTIF(I!D$11:D$50,D116)+COUNTIF(J!D$11:D$50,D116))/$A$19)</f>
        <v>0</v>
      </c>
      <c r="E111" s="106">
        <f>IF($A$19=0,0,(COUNTIF(A!E$9:E$58,E116)+COUNTIF(B!E$11:E$50,E116)+COUNTIF('C'!E$11:E$50,E116)+COUNTIF(D!E$11:E$50,E116)+COUNTIF(E!E$11:E$50,E116)+COUNTIF(F!E$11:E$50,E116)+COUNTIF(G!E$11:E$50,E116)+COUNTIF(H!E$11:E$50,E116)+COUNTIF(I!E$11:E$50,E116)+COUNTIF(J!E$11:E$50,E116))/$A$19)</f>
        <v>0</v>
      </c>
      <c r="F111" s="106">
        <f>IF($A$19=0,0,(COUNTIF(A!F$9:F$58,F116)+COUNTIF(B!F$11:F$50,F116)+COUNTIF('C'!F$11:F$50,F116)+COUNTIF(D!F$11:F$50,F116)+COUNTIF(E!F$11:F$50,F116)+COUNTIF(F!F$11:F$50,F116)+COUNTIF(G!F$11:F$50,F116)+COUNTIF(H!F$11:F$50,F116)+COUNTIF(I!F$11:F$50,F116)+COUNTIF(J!F$11:F$50,F116))/$A$19)</f>
        <v>0</v>
      </c>
      <c r="G111" s="106">
        <f>IF($A$19=0,0,(COUNTIF(A!G$9:G$58,G116)+COUNTIF(B!G$11:G$50,G116)+COUNTIF('C'!G$11:G$50,G116)+COUNTIF(D!G$11:G$50,G116)+COUNTIF(E!G$11:G$50,G116)+COUNTIF(F!G$11:G$50,G116)+COUNTIF(G!G$11:G$50,G116)+COUNTIF(H!G$11:G$50,G116)+COUNTIF(I!G$11:G$50,G116)+COUNTIF(J!G$11:G$50,G116))/$A$19)</f>
        <v>0</v>
      </c>
      <c r="H111" s="106">
        <f>IF($A$19=0,0,(COUNTIF(A!H$9:H$58,H116)+COUNTIF(B!H$11:H$50,H116)+COUNTIF('C'!H$11:H$50,H116)+COUNTIF(D!H$11:H$50,H116)+COUNTIF(E!H$11:H$50,H116)+COUNTIF(F!H$11:H$50,H116)+COUNTIF(G!H$11:H$50,H116)+COUNTIF(H!H$11:H$50,H116)+COUNTIF(I!H$11:H$50,H116)+COUNTIF(J!H$11:H$50,H116))/$A$19)</f>
        <v>0</v>
      </c>
      <c r="I111" s="106">
        <f>IF($A$19=0,0,(COUNTIF(A!I$9:I$58,I116)+COUNTIF(B!I$11:I$50,I116)+COUNTIF('C'!I$11:I$50,I116)+COUNTIF(D!I$11:I$50,I116)+COUNTIF(E!I$11:I$50,I116)+COUNTIF(F!I$11:I$50,I116)+COUNTIF(G!I$11:I$50,I116)+COUNTIF(H!I$11:I$50,I116)+COUNTIF(I!I$11:I$50,I116)+COUNTIF(J!I$11:I$50,I116))/$A$19)</f>
        <v>0</v>
      </c>
      <c r="J111" s="106">
        <f>IF($A$19=0,0,(COUNTIF(A!J$9:J$58,J116)+COUNTIF(B!J$11:J$50,J116)+COUNTIF('C'!J$11:J$50,J116)+COUNTIF(D!J$11:J$50,J116)+COUNTIF(E!J$11:J$50,J116)+COUNTIF(F!J$11:J$50,J116)+COUNTIF(G!J$11:J$50,J116)+COUNTIF(H!J$11:J$50,J116)+COUNTIF(I!J$11:J$50,J116)+COUNTIF(J!J$11:J$50,J116))/$A$19)</f>
        <v>0</v>
      </c>
      <c r="K111" s="106">
        <f>IF($A$19=0,0,(COUNTIF(A!K$9:K$58,K116)+COUNTIF(B!K$11:K$50,K116)+COUNTIF('C'!K$11:K$50,K116)+COUNTIF(D!K$11:K$50,K116)+COUNTIF(E!K$11:K$50,K116)+COUNTIF(F!K$11:K$50,K116)+COUNTIF(G!K$11:K$50,K116)+COUNTIF(H!K$11:K$50,K116)+COUNTIF(I!K$11:K$50,K116)+COUNTIF(J!K$11:K$50,K116))/$A$19)</f>
        <v>0</v>
      </c>
      <c r="L111" s="106">
        <f>IF($A$19=0,0,(COUNTIF(A!L$9:L$58,L116)+COUNTIF(B!L$11:L$50,L116)+COUNTIF('C'!L$11:L$50,L116)+COUNTIF(D!L$11:L$50,L116)+COUNTIF(E!L$11:L$50,L116)+COUNTIF(F!L$11:L$50,L116)+COUNTIF(G!L$11:L$50,L116)+COUNTIF(H!L$11:L$50,L116)+COUNTIF(I!L$11:L$50,L116)+COUNTIF(J!L$11:L$50,L116))/$A$19)</f>
        <v>0</v>
      </c>
      <c r="M111" s="106">
        <f>IF($A$19=0,0,(COUNTIF(A!M$9:M$58,M116)+COUNTIF(B!M$11:M$50,M116)+COUNTIF('C'!M$11:M$50,M116)+COUNTIF(D!M$11:M$50,M116)+COUNTIF(E!M$11:M$50,M116)+COUNTIF(F!M$11:M$50,M116)+COUNTIF(G!M$11:M$50,M116)+COUNTIF(H!M$11:M$50,M116)+COUNTIF(I!M$11:M$50,M116)+COUNTIF(J!M$11:M$50,M116))/$A$19)</f>
        <v>0</v>
      </c>
      <c r="N111" s="106">
        <f>IF($A$19=0,0,(COUNTIF(A!N$9:N$58,N116)+COUNTIF(B!N$11:N$50,N116)+COUNTIF('C'!N$11:N$50,N116)+COUNTIF(D!N$11:N$50,N116)+COUNTIF(E!N$11:N$50,N116)+COUNTIF(F!N$11:N$50,N116)+COUNTIF(G!N$11:N$50,N116)+COUNTIF(H!N$11:N$50,N116)+COUNTIF(I!N$11:N$50,N116)+COUNTIF(J!N$11:N$50,N116))/$A$19)</f>
        <v>0</v>
      </c>
      <c r="O111" s="106">
        <f>IF($A$19=0,0,(COUNTIF(A!O$9:O$58,O116)+COUNTIF(B!O$11:O$50,O116)+COUNTIF('C'!O$11:O$50,O116)+COUNTIF(D!O$11:O$50,O116)+COUNTIF(E!O$11:O$50,O116)+COUNTIF(F!O$11:O$50,O116)+COUNTIF(G!O$11:O$50,O116)+COUNTIF(H!O$11:O$50,O116)+COUNTIF(I!O$11:O$50,O116)+COUNTIF(J!O$11:O$50,O116))/$A$19)</f>
        <v>0</v>
      </c>
      <c r="P111" s="106">
        <f>IF($A$19=0,0,(COUNTIF(A!P$9:P$58,P116)+COUNTIF(B!P$11:P$50,P116)+COUNTIF('C'!P$11:P$50,P116)+COUNTIF(D!P$11:P$50,P116)+COUNTIF(E!P$11:P$50,P116)+COUNTIF(F!P$11:P$50,P116)+COUNTIF(G!P$11:P$50,P116)+COUNTIF(H!P$11:P$50,P116)+COUNTIF(I!P$11:P$50,P116)+COUNTIF(J!P$11:P$50,P116))/$A$19)</f>
        <v>0</v>
      </c>
      <c r="Q111" s="106">
        <f>IF($A$19=0,0,(COUNTIF(A!Q$9:Q$58,Q116)+COUNTIF(B!Q$11:Q$50,Q116)+COUNTIF('C'!Q$11:Q$50,Q116)+COUNTIF(D!Q$11:Q$50,Q116)+COUNTIF(E!Q$11:Q$50,Q116)+COUNTIF(F!Q$11:Q$50,Q116)+COUNTIF(G!Q$11:Q$50,Q116)+COUNTIF(H!Q$11:Q$50,Q116)+COUNTIF(I!Q$11:Q$50,Q116)+COUNTIF(J!Q$11:Q$50,Q116))/$A$19)</f>
        <v>0</v>
      </c>
      <c r="R111" s="106">
        <f>IF($A$19=0,0,(COUNTIF(A!R$9:R$58,R116)+COUNTIF(B!R$11:R$50,R116)+COUNTIF('C'!R$11:R$50,R116)+COUNTIF(D!R$11:R$50,R116)+COUNTIF(E!R$11:R$50,R116)+COUNTIF(F!R$11:R$50,R116)+COUNTIF(G!R$11:R$50,R116)+COUNTIF(H!R$11:R$50,R116)+COUNTIF(I!R$11:R$50,R116)+COUNTIF(J!R$11:R$50,R116))/$A$19)</f>
        <v>0</v>
      </c>
      <c r="S111" s="106">
        <f>IF($A$19=0,0,(COUNTIF(A!S$9:S$58,S116)+COUNTIF(B!S$11:S$50,S116)+COUNTIF('C'!S$11:S$50,S116)+COUNTIF(D!S$11:S$50,S116)+COUNTIF(E!S$11:S$50,S116)+COUNTIF(F!S$11:S$50,S116)+COUNTIF(G!S$11:S$50,S116)+COUNTIF(H!S$11:S$50,S116)+COUNTIF(I!S$11:S$50,S116)+COUNTIF(J!S$11:S$50,S116))/$A$19)</f>
        <v>0</v>
      </c>
      <c r="T111" s="106">
        <f>IF($A$19=0,0,(COUNTIF(A!T$9:T$58,T116)+COUNTIF(B!T$11:T$50,T116)+COUNTIF('C'!T$11:T$50,T116)+COUNTIF(D!T$11:T$50,T116)+COUNTIF(E!T$11:T$50,T116)+COUNTIF(F!T$11:T$50,T116)+COUNTIF(G!T$11:T$50,T116)+COUNTIF(H!T$11:T$50,T116)+COUNTIF(I!T$11:T$50,T116)+COUNTIF(J!T$11:T$50,T116))/$A$19)</f>
        <v>0</v>
      </c>
      <c r="U111" s="106">
        <f>IF($A$19=0,0,(COUNTIF(A!U$9:U$58,U116)+COUNTIF(B!U$11:U$50,U116)+COUNTIF('C'!U$11:U$50,U116)+COUNTIF(D!U$11:U$50,U116)+COUNTIF(E!U$11:U$50,U116)+COUNTIF(F!U$11:U$50,U116)+COUNTIF(G!U$11:U$50,U116)+COUNTIF(H!U$11:U$50,U116)+COUNTIF(I!U$11:U$50,U116)+COUNTIF(J!U$11:U$50,U116))/$A$19)</f>
        <v>0</v>
      </c>
      <c r="V111" s="106">
        <f>IF($A$19=0,0,(COUNTIF(A!V$9:V$58,V116)+COUNTIF(B!V$11:V$50,V116)+COUNTIF('C'!V$11:V$50,V116)+COUNTIF(D!V$11:V$50,V116)+COUNTIF(E!V$11:V$50,V116)+COUNTIF(F!V$11:V$50,V116)+COUNTIF(G!V$11:V$50,V116)+COUNTIF(H!V$11:V$50,V116)+COUNTIF(I!V$11:V$50,V116)+COUNTIF(J!V$11:V$50,V116))/$A$19)</f>
        <v>0</v>
      </c>
      <c r="W111" s="106">
        <f>IF($A$19=0,0,(COUNTIF(A!W$9:W$58,W116)+COUNTIF(B!W$11:W$50,W116)+COUNTIF('C'!W$11:W$50,W116)+COUNTIF(D!W$11:W$50,W116)+COUNTIF(E!W$11:W$50,W116)+COUNTIF(F!W$11:W$50,W116)+COUNTIF(G!W$11:W$50,W116)+COUNTIF(H!W$11:W$50,W116)+COUNTIF(I!W$11:W$50,W116)+COUNTIF(J!W$11:W$50,W116))/$A$19)</f>
        <v>0</v>
      </c>
      <c r="X111" s="106">
        <f>IF($A$19=0,0,(COUNTIF(A!X$9:X$58,X116)+COUNTIF(B!X$11:X$50,X116)+COUNTIF('C'!X$11:X$50,X116)+COUNTIF(D!X$11:X$50,X116)+COUNTIF(E!X$11:X$50,X116)+COUNTIF(F!X$11:X$50,X116)+COUNTIF(G!X$11:X$50,X116)+COUNTIF(H!X$11:X$50,X116)+COUNTIF(I!X$11:X$50,X116)+COUNTIF(J!X$11:X$50,X116))/$A$19)</f>
        <v>0</v>
      </c>
      <c r="Y111" s="106">
        <f>IF($A$19=0,0,(COUNTIF(A!Y$9:Y$58,Y116)+COUNTIF(B!Y$11:Y$50,Y116)+COUNTIF('C'!Y$11:Y$50,Y116)+COUNTIF(D!Y$11:Y$50,Y116)+COUNTIF(E!Y$11:Y$50,Y116)+COUNTIF(F!Y$11:Y$50,Y116)+COUNTIF(G!Y$11:Y$50,Y116)+COUNTIF(H!Y$11:Y$50,Y116)+COUNTIF(I!Y$11:Y$50,Y116)+COUNTIF(J!Y$11:Y$50,Y116))/$A$19)</f>
        <v>0</v>
      </c>
      <c r="Z111" s="106">
        <f>IF($A$19=0,0,(COUNTIF(A!Z$9:Z$58,Z116)+COUNTIF(B!Z$11:Z$50,Z116)+COUNTIF('C'!Z$11:Z$50,Z116)+COUNTIF(D!Z$11:Z$50,Z116)+COUNTIF(E!Z$11:Z$50,Z116)+COUNTIF(F!Z$11:Z$50,Z116)+COUNTIF(G!Z$11:Z$50,Z116)+COUNTIF(H!Z$11:Z$50,Z116)+COUNTIF(I!Z$11:Z$50,Z116)+COUNTIF(J!Z$11:Z$50,Z116))/$A$19)</f>
        <v>0</v>
      </c>
      <c r="AA111" s="106">
        <f>IF($A$19=0,0,(COUNTIF(A!AA$9:AA$58,AA116)+COUNTIF(B!AA$11:AA$50,AA116)+COUNTIF('C'!AA$11:AA$50,AA116)+COUNTIF(D!AA$11:AA$50,AA116)+COUNTIF(E!AA$11:AA$50,AA116)+COUNTIF(F!AA$11:AA$50,AA116)+COUNTIF(G!AA$11:AA$50,AA116)+COUNTIF(H!AA$11:AA$50,AA116)+COUNTIF(I!AA$11:AA$50,AA116)+COUNTIF(J!AA$11:AA$50,AA116))/$A$19)</f>
        <v>0</v>
      </c>
      <c r="AB111" s="106">
        <f>IF($A$19=0,0,(COUNTIF(A!AB$9:AB$58,AAC27)+COUNTIF(B!AB$11:AB$50,AAC27)+COUNTIF('C'!AB$11:AB$50,AAC27)+COUNTIF(D!AB$11:AB$50,AAC27)+COUNTIF(E!AB$11:AB$50,AAC27)+COUNTIF(F!AB$11:AB$50,AAC27)+COUNTIF(G!AB$11:AB$50,AAC27)+COUNTIF(H!AB$11:AB$50,AAC27)+COUNTIF(I!AB$11:AB$50,AAC27)+COUNTIF(J!AB$11:AB$50,AAC27))/$A$19)</f>
        <v>0</v>
      </c>
      <c r="AC111" s="106">
        <f>IF($A$19=0,0,(COUNTIF(A!AC$9:AC$58,AC116)+COUNTIF(B!AC$11:AC$50,AC116)+COUNTIF('C'!AC$11:AC$50,AC116)+COUNTIF(D!AC$11:AC$50,AC116)+COUNTIF(E!AC$11:AC$50,AC116)+COUNTIF(F!AC$11:AC$50,AC116)+COUNTIF(G!AC$11:AC$50,AC116)+COUNTIF(H!AC$11:AC$50,AC116)+COUNTIF(I!AC$11:AC$50,AC116)+COUNTIF(J!AC$11:AC$50,AC116))/$A$19)</f>
        <v>0</v>
      </c>
      <c r="AD111" s="106">
        <f>IF($A$19=0,0,(COUNTIF(A!AD$9:AD$58,AD116)+COUNTIF(B!AD$11:AD$50,AD116)+COUNTIF('C'!AD$11:AD$50,AD116)+COUNTIF(D!AD$11:AD$50,AD116)+COUNTIF(E!AD$11:AD$50,AD116)+COUNTIF(F!AD$11:AD$50,AD116)+COUNTIF(G!AD$11:AD$50,AD116)+COUNTIF(H!AD$11:AD$50,AD116)+COUNTIF(I!AD$11:AD$50,AD116)+COUNTIF(J!AD$11:AD$50,AD116))/$A$19)</f>
        <v>0</v>
      </c>
      <c r="AE111" s="106">
        <f>IF($A$19=0,0,(COUNTIF(A!AE$9:AE$58,AE116)+COUNTIF(B!AE$11:AE$50,AE116)+COUNTIF('C'!AE$11:AE$50,AE116)+COUNTIF(D!AE$11:AE$50,AE116)+COUNTIF(E!AE$11:AE$50,AE116)+COUNTIF(F!AE$11:AE$50,AE116)+COUNTIF(G!AE$11:AE$50,AE116)+COUNTIF(H!AE$11:AE$50,AE116)+COUNTIF(I!AE$11:AE$50,AE116)+COUNTIF(J!AE$11:AE$50,AE116))/$A$19)</f>
        <v>0</v>
      </c>
      <c r="AF111" s="106">
        <f>IF($A$19=0,0,(COUNTIF(A!AF$9:AF$58,AF116)+COUNTIF(B!AF$11:AF$50,AF116)+COUNTIF('C'!AF$11:AF$50,AF116)+COUNTIF(D!AF$11:AF$50,AF116)+COUNTIF(E!AF$11:AF$50,AF116)+COUNTIF(F!AF$11:AF$50,AF116)+COUNTIF(G!AF$11:AF$50,AF116)+COUNTIF(H!AF$11:AF$50,AF116)+COUNTIF(I!AF$11:AF$50,AF116)+COUNTIF(J!AF$11:AF$50,AF116))/$A$19)</f>
        <v>0</v>
      </c>
      <c r="AG111" s="106">
        <f>IF($A$19=0,0,(COUNTIF(A!AG$9:AG$58,AG116)+COUNTIF(B!AG$11:AG$50,AG116)+COUNTIF('C'!AG$11:AG$50,AG116)+COUNTIF(D!AG$11:AG$50,AG116)+COUNTIF(E!AG$11:AG$50,AG116)+COUNTIF(F!AG$11:AG$50,AG116)+COUNTIF(G!AG$11:AG$50,AG116)+COUNTIF(H!AG$11:AG$50,AG116)+COUNTIF(I!AG$11:AG$50,AG116)+COUNTIF(J!AG$11:AG$50,AG116))/$A$19)</f>
        <v>0</v>
      </c>
      <c r="AH111" s="106">
        <f>IF($A$19=0,0,(COUNTIF(A!AH$9:AH$58,AH116)+COUNTIF(B!AH$11:AH$50,AH116)+COUNTIF('C'!AH$11:AH$50,AH116)+COUNTIF(D!AH$11:AH$50,AH116)+COUNTIF(E!AH$11:AH$50,AH116)+COUNTIF(F!AH$11:AH$50,AH116)+COUNTIF(G!AH$11:AH$50,AH116)+COUNTIF(H!AH$11:AH$50,AH116)+COUNTIF(I!AH$11:AH$50,AH116)+COUNTIF(J!AH$11:AH$50,AH116))/$A$19)</f>
        <v>0</v>
      </c>
      <c r="AI111" s="106">
        <f>IF($A$19=0,0,(COUNTIF(A!AI$9:AI$58,AI116)+COUNTIF(B!AI$11:AI$50,AI116)+COUNTIF('C'!AI$11:AI$50,AI116)+COUNTIF(D!AI$11:AI$50,AI116)+COUNTIF(E!AI$11:AI$50,AI116)+COUNTIF(F!AI$11:AI$50,AI116)+COUNTIF(G!AI$11:AI$50,AI116)+COUNTIF(H!AI$11:AI$50,AI116)+COUNTIF(I!AI$11:AI$50,AI116)+COUNTIF(J!AI$11:AI$50,AI116))/$A$19)</f>
        <v>0</v>
      </c>
      <c r="AJ111" s="106">
        <f>IF($A$19=0,0,(COUNTIF(A!AJ$9:AJ$58,AJ116)+COUNTIF(B!AJ$11:AJ$50,AJ116)+COUNTIF('C'!AJ$11:AJ$50,AJ116)+COUNTIF(D!AJ$11:AJ$50,AJ116)+COUNTIF(E!AJ$11:AJ$50,AJ116)+COUNTIF(F!AJ$11:AJ$50,AJ116)+COUNTIF(G!AJ$11:AJ$50,AJ116)+COUNTIF(H!AJ$11:AJ$50,AJ116)+COUNTIF(I!AJ$11:AJ$50,AJ116)+COUNTIF(J!AJ$11:AJ$50,AJ116))/$A$19)</f>
        <v>0</v>
      </c>
      <c r="AK111" s="106">
        <f>IF($A$19=0,0,(COUNTIF(A!AK$9:AK$58,AK116)+COUNTIF(B!AK$11:AK$50,AK116)+COUNTIF('C'!AK$11:AK$50,AK116)+COUNTIF(D!AK$11:AK$50,AK116)+COUNTIF(E!AK$11:AK$50,AK116)+COUNTIF(F!AK$11:AK$50,AK116)+COUNTIF(G!AK$11:AK$50,AK116)+COUNTIF(H!AK$11:AK$50,AK116)+COUNTIF(I!AK$11:AK$50,AK116)+COUNTIF(J!AK$11:AK$50,AK116))/$A$19)</f>
        <v>0</v>
      </c>
      <c r="AL111" s="106" t="s">
        <v>59</v>
      </c>
      <c r="AM111" s="106" t="s">
        <v>59</v>
      </c>
      <c r="AN111" s="106" t="s">
        <v>59</v>
      </c>
      <c r="AO111" s="106" t="s">
        <v>59</v>
      </c>
      <c r="AP111" s="106" t="s">
        <v>59</v>
      </c>
      <c r="AQ111" s="106" t="s">
        <v>59</v>
      </c>
      <c r="AR111" s="106" t="s">
        <v>59</v>
      </c>
      <c r="AS111" s="106" t="s">
        <v>59</v>
      </c>
    </row>
    <row r="112" spans="1:45" x14ac:dyDescent="0.2">
      <c r="A112" s="105" t="s">
        <v>93</v>
      </c>
      <c r="B112" s="106" t="s">
        <v>59</v>
      </c>
      <c r="C112" s="106" t="s">
        <v>59</v>
      </c>
      <c r="D112" s="106" t="s">
        <v>59</v>
      </c>
      <c r="E112" s="106" t="s">
        <v>59</v>
      </c>
      <c r="F112" s="106" t="s">
        <v>59</v>
      </c>
      <c r="G112" s="106">
        <f>IF($A$19=0,0,(COUNTIF(A!G$9:G$58,G117)+COUNTIF(B!G$11:G$50,G117)+COUNTIF('C'!G$11:G$50,G117)+COUNTIF(D!G$11:G$50,G117)+COUNTIF(E!G$11:G$50,G117)+COUNTIF(F!G$11:G$50,G117)+COUNTIF(G!G$11:G$50,G117)+COUNTIF(H!G$11:G$50,G117)+COUNTIF(I!G$11:G$50,G117)+COUNTIF(J!G$11:G$50,G117))/$A$19)</f>
        <v>0</v>
      </c>
      <c r="H112" s="106">
        <f>IF($A$19=0,0,(COUNTIF(A!H$9:H$58,H117)+COUNTIF(B!H$11:H$50,H117)+COUNTIF('C'!H$11:H$50,H117)+COUNTIF(D!H$11:H$50,H117)+COUNTIF(E!H$11:H$50,H117)+COUNTIF(F!H$11:H$50,H117)+COUNTIF(G!H$11:H$50,H117)+COUNTIF(H!H$11:H$50,H117)+COUNTIF(I!H$11:H$50,H117)+COUNTIF(J!H$11:H$50,H117))/$A$19)</f>
        <v>0</v>
      </c>
      <c r="I112" s="106">
        <f>IF($A$19=0,0,(COUNTIF(A!I$9:I$58,I117)+COUNTIF(B!I$11:I$50,I117)+COUNTIF('C'!I$11:I$50,I117)+COUNTIF(D!I$11:I$50,I117)+COUNTIF(E!I$11:I$50,I117)+COUNTIF(F!I$11:I$50,I117)+COUNTIF(G!I$11:I$50,I117)+COUNTIF(H!I$11:I$50,I117)+COUNTIF(I!I$11:I$50,I117)+COUNTIF(J!I$11:I$50,I117))/$A$19)</f>
        <v>0</v>
      </c>
      <c r="J112" s="106">
        <f>IF($A$19=0,0,(COUNTIF(A!J$9:J$58,J117)+COUNTIF(B!J$11:J$50,J117)+COUNTIF('C'!J$11:J$50,J117)+COUNTIF(D!J$11:J$50,J117)+COUNTIF(E!J$11:J$50,J117)+COUNTIF(F!J$11:J$50,J117)+COUNTIF(G!J$11:J$50,J117)+COUNTIF(H!J$11:J$50,J117)+COUNTIF(I!J$11:J$50,J117)+COUNTIF(J!J$11:J$50,J117))/$A$19)</f>
        <v>0</v>
      </c>
      <c r="K112" s="106">
        <f>IF($A$19=0,0,(COUNTIF(A!K$9:K$58,K117)+COUNTIF(B!K$11:K$50,K117)+COUNTIF('C'!K$11:K$50,K117)+COUNTIF(D!K$11:K$50,K117)+COUNTIF(E!K$11:K$50,K117)+COUNTIF(F!K$11:K$50,K117)+COUNTIF(G!K$11:K$50,K117)+COUNTIF(H!K$11:K$50,K117)+COUNTIF(I!K$11:K$50,K117)+COUNTIF(J!K$11:K$50,K117))/$A$19)</f>
        <v>0</v>
      </c>
      <c r="L112" s="106">
        <f>IF($A$19=0,0,(COUNTIF(A!L$9:L$58,L117)+COUNTIF(B!L$11:L$50,L117)+COUNTIF('C'!L$11:L$50,L117)+COUNTIF(D!L$11:L$50,L117)+COUNTIF(E!L$11:L$50,L117)+COUNTIF(F!L$11:L$50,L117)+COUNTIF(G!L$11:L$50,L117)+COUNTIF(H!L$11:L$50,L117)+COUNTIF(I!L$11:L$50,L117)+COUNTIF(J!L$11:L$50,L117))/$A$19)</f>
        <v>0</v>
      </c>
      <c r="M112" s="106">
        <f>IF($A$19=0,0,(COUNTIF(A!M$9:M$58,M117)+COUNTIF(B!M$11:M$50,M117)+COUNTIF('C'!M$11:M$50,M117)+COUNTIF(D!M$11:M$50,M117)+COUNTIF(E!M$11:M$50,M117)+COUNTIF(F!M$11:M$50,M117)+COUNTIF(G!M$11:M$50,M117)+COUNTIF(H!M$11:M$50,M117)+COUNTIF(I!M$11:M$50,M117)+COUNTIF(J!M$11:M$50,M117))/$A$19)</f>
        <v>0</v>
      </c>
      <c r="N112" s="106">
        <f>IF($A$19=0,0,(COUNTIF(A!N$9:N$58,N117)+COUNTIF(B!N$11:N$50,N117)+COUNTIF('C'!N$11:N$50,N117)+COUNTIF(D!N$11:N$50,N117)+COUNTIF(E!N$11:N$50,N117)+COUNTIF(F!N$11:N$50,N117)+COUNTIF(G!N$11:N$50,N117)+COUNTIF(H!N$11:N$50,N117)+COUNTIF(I!N$11:N$50,N117)+COUNTIF(J!N$11:N$50,N117))/$A$19)</f>
        <v>0</v>
      </c>
      <c r="O112" s="106" t="s">
        <v>59</v>
      </c>
      <c r="P112" s="106" t="s">
        <v>59</v>
      </c>
      <c r="Q112" s="106" t="s">
        <v>59</v>
      </c>
      <c r="R112" s="106" t="s">
        <v>59</v>
      </c>
      <c r="S112" s="106" t="s">
        <v>59</v>
      </c>
      <c r="T112" s="106" t="s">
        <v>59</v>
      </c>
      <c r="U112" s="106" t="s">
        <v>59</v>
      </c>
      <c r="V112" s="106" t="s">
        <v>59</v>
      </c>
      <c r="W112" s="106">
        <f>IF($A$19=0,0,(COUNTIF(A!W$9:W$58,W117)+COUNTIF(B!W$11:W$50,W117)+COUNTIF('C'!W$11:W$50,W117)+COUNTIF(D!W$11:W$50,W117)+COUNTIF(E!W$11:W$50,W117)+COUNTIF(F!W$11:W$50,W117)+COUNTIF(G!W$11:W$50,W117)+COUNTIF(H!W$11:W$50,W117)+COUNTIF(I!W$11:W$50,W117)+COUNTIF(J!W$11:W$50,W117))/$A$19)</f>
        <v>0</v>
      </c>
      <c r="X112" s="106">
        <f>IF($A$19=0,0,(COUNTIF(A!X$9:X$58,X117)+COUNTIF(B!X$11:X$50,X117)+COUNTIF('C'!X$11:X$50,X117)+COUNTIF(D!X$11:X$50,X117)+COUNTIF(E!X$11:X$50,X117)+COUNTIF(F!X$11:X$50,X117)+COUNTIF(G!X$11:X$50,X117)+COUNTIF(H!X$11:X$50,X117)+COUNTIF(I!X$11:X$50,X117)+COUNTIF(J!X$11:X$50,X117))/$A$19)</f>
        <v>0</v>
      </c>
      <c r="Y112" s="106">
        <f>IF($A$19=0,0,(COUNTIF(A!Y$9:Y$58,Y117)+COUNTIF(B!Y$11:Y$50,Y117)+COUNTIF('C'!Y$11:Y$50,Y117)+COUNTIF(D!Y$11:Y$50,Y117)+COUNTIF(E!Y$11:Y$50,Y117)+COUNTIF(F!Y$11:Y$50,Y117)+COUNTIF(G!Y$11:Y$50,Y117)+COUNTIF(H!Y$11:Y$50,Y117)+COUNTIF(I!Y$11:Y$50,Y117)+COUNTIF(J!Y$11:Y$50,Y117))/$A$19)</f>
        <v>0</v>
      </c>
      <c r="Z112" s="106">
        <f>IF($A$19=0,0,(COUNTIF(A!Z$9:Z$58,Z117)+COUNTIF(B!Z$11:Z$50,Z117)+COUNTIF('C'!Z$11:Z$50,Z117)+COUNTIF(D!Z$11:Z$50,Z117)+COUNTIF(E!Z$11:Z$50,Z117)+COUNTIF(F!Z$11:Z$50,Z117)+COUNTIF(G!Z$11:Z$50,Z117)+COUNTIF(H!Z$11:Z$50,Z117)+COUNTIF(I!Z$11:Z$50,Z117)+COUNTIF(J!Z$11:Z$50,Z117))/$A$19)</f>
        <v>0</v>
      </c>
      <c r="AA112" s="106" t="s">
        <v>59</v>
      </c>
      <c r="AB112" s="106" t="s">
        <v>59</v>
      </c>
      <c r="AC112" s="106" t="s">
        <v>59</v>
      </c>
      <c r="AD112" s="106" t="s">
        <v>59</v>
      </c>
      <c r="AE112" s="106">
        <f>IF($A$19=0,0,(COUNTIF(A!AE$9:AE$58,AE117)+COUNTIF(B!AE$11:AE$50,AE117)+COUNTIF('C'!AE$11:AE$50,AE117)+COUNTIF(D!AE$11:AE$50,AE117)+COUNTIF(E!AE$11:AE$50,AE117)+COUNTIF(F!AE$11:AE$50,AE117)+COUNTIF(G!AE$11:AE$50,AE117)+COUNTIF(H!AE$11:AE$50,AE117)+COUNTIF(I!AE$11:AE$50,AE117)+COUNTIF(J!AE$11:AE$50,AE117))/$A$19)</f>
        <v>0</v>
      </c>
      <c r="AF112" s="106">
        <f>IF($A$19=0,0,(COUNTIF(A!AF$9:AF$58,AF117)+COUNTIF(B!AF$11:AF$50,AF117)+COUNTIF('C'!AF$11:AF$50,AF117)+COUNTIF(D!AF$11:AF$50,AF117)+COUNTIF(E!AF$11:AF$50,AF117)+COUNTIF(F!AF$11:AF$50,AF117)+COUNTIF(G!AF$11:AF$50,AF117)+COUNTIF(H!AF$11:AF$50,AF117)+COUNTIF(I!AF$11:AF$50,AF117)+COUNTIF(J!AF$11:AF$50,AF117))/$A$19)</f>
        <v>0</v>
      </c>
      <c r="AG112" s="106">
        <f>IF($A$19=0,0,(COUNTIF(A!AG$9:AG$58,AG117)+COUNTIF(B!AG$11:AG$50,AG117)+COUNTIF('C'!AG$11:AG$50,AG117)+COUNTIF(D!AG$11:AG$50,AG117)+COUNTIF(E!AG$11:AG$50,AG117)+COUNTIF(F!AG$11:AG$50,AG117)+COUNTIF(G!AG$11:AG$50,AG117)+COUNTIF(H!AG$11:AG$50,AG117)+COUNTIF(I!AG$11:AG$50,AG117)+COUNTIF(J!AG$11:AG$50,AG117))/$A$19)</f>
        <v>0</v>
      </c>
      <c r="AH112" s="106" t="s">
        <v>59</v>
      </c>
      <c r="AI112" s="106" t="s">
        <v>59</v>
      </c>
      <c r="AJ112" s="106" t="s">
        <v>59</v>
      </c>
      <c r="AK112" s="106" t="s">
        <v>59</v>
      </c>
      <c r="AL112" s="106" t="s">
        <v>59</v>
      </c>
      <c r="AM112" s="106" t="s">
        <v>59</v>
      </c>
      <c r="AN112" s="106" t="s">
        <v>59</v>
      </c>
      <c r="AO112" s="106" t="s">
        <v>59</v>
      </c>
      <c r="AP112" s="106" t="s">
        <v>59</v>
      </c>
      <c r="AQ112" s="106" t="s">
        <v>59</v>
      </c>
      <c r="AR112" s="106" t="s">
        <v>59</v>
      </c>
      <c r="AS112" s="106" t="s">
        <v>59</v>
      </c>
    </row>
    <row r="113" spans="1:45" x14ac:dyDescent="0.2">
      <c r="A113" s="105" t="s">
        <v>94</v>
      </c>
      <c r="B113" s="106" t="s">
        <v>59</v>
      </c>
      <c r="C113" s="106" t="s">
        <v>59</v>
      </c>
      <c r="D113" s="106" t="s">
        <v>59</v>
      </c>
      <c r="E113" s="106" t="s">
        <v>59</v>
      </c>
      <c r="F113" s="106" t="s">
        <v>59</v>
      </c>
      <c r="G113" s="106">
        <f>IF($A$19=0,0,(COUNTIF(A!G$9:G$58,G118)+COUNTIF(B!G$11:G$50,G118)+COUNTIF('C'!G$11:G$50,G118)+COUNTIF(D!G$11:G$50,G118)+COUNTIF(E!G$11:G$50,G118)+COUNTIF(F!G$11:G$50,G118)+COUNTIF(G!G$11:G$50,G118)+COUNTIF(H!G$11:G$50,G118)+COUNTIF(I!G$11:G$50,G118)+COUNTIF(J!G$11:G$50,G118))/$A$19)</f>
        <v>0</v>
      </c>
      <c r="H113" s="106">
        <f>IF($A$19=0,0,(COUNTIF(A!H$9:H$58,H118)+COUNTIF(B!H$11:H$50,H118)+COUNTIF('C'!H$11:H$50,H118)+COUNTIF(D!H$11:H$50,H118)+COUNTIF(E!H$11:H$50,H118)+COUNTIF(F!H$11:H$50,H118)+COUNTIF(G!H$11:H$50,H118)+COUNTIF(H!H$11:H$50,H118)+COUNTIF(I!H$11:H$50,H118)+COUNTIF(J!H$11:H$50,H118))/$A$19)</f>
        <v>0</v>
      </c>
      <c r="I113" s="106">
        <f>IF($A$19=0,0,(COUNTIF(A!I$9:I$58,I118)+COUNTIF(B!I$11:I$50,I118)+COUNTIF('C'!I$11:I$50,I118)+COUNTIF(D!I$11:I$50,I118)+COUNTIF(E!I$11:I$50,I118)+COUNTIF(F!I$11:I$50,I118)+COUNTIF(G!I$11:I$50,I118)+COUNTIF(H!I$11:I$50,I118)+COUNTIF(I!I$11:I$50,I118)+COUNTIF(J!I$11:I$50,I118))/$A$19)</f>
        <v>0</v>
      </c>
      <c r="J113" s="106">
        <f>IF($A$19=0,0,(COUNTIF(A!J$9:J$58,J118)+COUNTIF(B!J$11:J$50,J118)+COUNTIF('C'!J$11:J$50,J118)+COUNTIF(D!J$11:J$50,J118)+COUNTIF(E!J$11:J$50,J118)+COUNTIF(F!J$11:J$50,J118)+COUNTIF(G!J$11:J$50,J118)+COUNTIF(H!J$11:J$50,J118)+COUNTIF(I!J$11:J$50,J118)+COUNTIF(J!J$11:J$50,J118))/$A$19)</f>
        <v>0</v>
      </c>
      <c r="K113" s="106">
        <f>IF($A$19=0,0,(COUNTIF(A!K$9:K$58,K118)+COUNTIF(B!K$11:K$50,K118)+COUNTIF('C'!K$11:K$50,K118)+COUNTIF(D!K$11:K$50,K118)+COUNTIF(E!K$11:K$50,K118)+COUNTIF(F!K$11:K$50,K118)+COUNTIF(G!K$11:K$50,K118)+COUNTIF(H!K$11:K$50,K118)+COUNTIF(I!K$11:K$50,K118)+COUNTIF(J!K$11:K$50,K118))/$A$19)</f>
        <v>0</v>
      </c>
      <c r="L113" s="106">
        <f>IF($A$19=0,0,(COUNTIF(A!L$9:L$58,L118)+COUNTIF(B!L$11:L$50,L118)+COUNTIF('C'!L$11:L$50,L118)+COUNTIF(D!L$11:L$50,L118)+COUNTIF(E!L$11:L$50,L118)+COUNTIF(F!L$11:L$50,L118)+COUNTIF(G!L$11:L$50,L118)+COUNTIF(H!L$11:L$50,L118)+COUNTIF(I!L$11:L$50,L118)+COUNTIF(J!L$11:L$50,L118))/$A$19)</f>
        <v>0</v>
      </c>
      <c r="M113" s="106">
        <f>IF($A$19=0,0,(COUNTIF(A!M$9:M$58,M118)+COUNTIF(B!M$11:M$50,M118)+COUNTIF('C'!M$11:M$50,M118)+COUNTIF(D!M$11:M$50,M118)+COUNTIF(E!M$11:M$50,M118)+COUNTIF(F!M$11:M$50,M118)+COUNTIF(G!M$11:M$50,M118)+COUNTIF(H!M$11:M$50,M118)+COUNTIF(I!M$11:M$50,M118)+COUNTIF(J!M$11:M$50,M118))/$A$19)</f>
        <v>0</v>
      </c>
      <c r="N113" s="106">
        <f>IF($A$19=0,0,(COUNTIF(A!N$9:N$58,N118)+COUNTIF(B!N$11:N$50,N118)+COUNTIF('C'!N$11:N$50,N118)+COUNTIF(D!N$11:N$50,N118)+COUNTIF(E!N$11:N$50,N118)+COUNTIF(F!N$11:N$50,N118)+COUNTIF(G!N$11:N$50,N118)+COUNTIF(H!N$11:N$50,N118)+COUNTIF(I!N$11:N$50,N118)+COUNTIF(J!N$11:N$50,N118))/$A$19)</f>
        <v>0</v>
      </c>
      <c r="O113" s="106" t="s">
        <v>59</v>
      </c>
      <c r="P113" s="106" t="s">
        <v>59</v>
      </c>
      <c r="Q113" s="106" t="s">
        <v>59</v>
      </c>
      <c r="R113" s="106" t="s">
        <v>59</v>
      </c>
      <c r="S113" s="106" t="s">
        <v>59</v>
      </c>
      <c r="T113" s="106" t="s">
        <v>59</v>
      </c>
      <c r="U113" s="106" t="s">
        <v>59</v>
      </c>
      <c r="V113" s="106" t="s">
        <v>59</v>
      </c>
      <c r="W113" s="106">
        <f>IF($A$19=0,0,(COUNTIF(A!W$9:W$58,W118)+COUNTIF(B!W$11:W$50,W118)+COUNTIF('C'!W$11:W$50,W118)+COUNTIF(D!W$11:W$50,W118)+COUNTIF(E!W$11:W$50,W118)+COUNTIF(F!W$11:W$50,W118)+COUNTIF(G!W$11:W$50,W118)+COUNTIF(H!W$11:W$50,W118)+COUNTIF(I!W$11:W$50,W118)+COUNTIF(J!W$11:W$50,W118))/$A$19)</f>
        <v>0</v>
      </c>
      <c r="X113" s="106">
        <f>IF($A$19=0,0,(COUNTIF(A!X$9:X$58,X118)+COUNTIF(B!X$11:X$50,X118)+COUNTIF('C'!X$11:X$50,X118)+COUNTIF(D!X$11:X$50,X118)+COUNTIF(E!X$11:X$50,X118)+COUNTIF(F!X$11:X$50,X118)+COUNTIF(G!X$11:X$50,X118)+COUNTIF(H!X$11:X$50,X118)+COUNTIF(I!X$11:X$50,X118)+COUNTIF(J!X$11:X$50,X118))/$A$19)</f>
        <v>0</v>
      </c>
      <c r="Y113" s="106">
        <f>IF($A$19=0,0,(COUNTIF(A!Y$9:Y$58,Y118)+COUNTIF(B!Y$11:Y$50,Y118)+COUNTIF('C'!Y$11:Y$50,Y118)+COUNTIF(D!Y$11:Y$50,Y118)+COUNTIF(E!Y$11:Y$50,Y118)+COUNTIF(F!Y$11:Y$50,Y118)+COUNTIF(G!Y$11:Y$50,Y118)+COUNTIF(H!Y$11:Y$50,Y118)+COUNTIF(I!Y$11:Y$50,Y118)+COUNTIF(J!Y$11:Y$50,Y118))/$A$19)</f>
        <v>0</v>
      </c>
      <c r="Z113" s="106">
        <f>IF($A$19=0,0,(COUNTIF(A!Z$9:Z$58,Z118)+COUNTIF(B!Z$11:Z$50,Z118)+COUNTIF('C'!Z$11:Z$50,Z118)+COUNTIF(D!Z$11:Z$50,Z118)+COUNTIF(E!Z$11:Z$50,Z118)+COUNTIF(F!Z$11:Z$50,Z118)+COUNTIF(G!Z$11:Z$50,Z118)+COUNTIF(H!Z$11:Z$50,Z118)+COUNTIF(I!Z$11:Z$50,Z118)+COUNTIF(J!Z$11:Z$50,Z118))/$A$19)</f>
        <v>0</v>
      </c>
      <c r="AA113" s="106" t="s">
        <v>59</v>
      </c>
      <c r="AB113" s="106" t="s">
        <v>59</v>
      </c>
      <c r="AC113" s="106" t="s">
        <v>59</v>
      </c>
      <c r="AD113" s="106" t="s">
        <v>59</v>
      </c>
      <c r="AE113" s="106">
        <f>IF($A$19=0,0,(COUNTIF(A!AE$9:AE$58,AE118)+COUNTIF(B!AE$11:AE$50,AE118)+COUNTIF('C'!AE$11:AE$50,AE118)+COUNTIF(D!AE$11:AE$50,AE118)+COUNTIF(E!AE$11:AE$50,AE118)+COUNTIF(F!AE$11:AE$50,AE118)+COUNTIF(G!AE$11:AE$50,AE118)+COUNTIF(H!AE$11:AE$50,AE118)+COUNTIF(I!AE$11:AE$50,AE118)+COUNTIF(J!AE$11:AE$50,AE118))/$A$19)</f>
        <v>0</v>
      </c>
      <c r="AF113" s="106">
        <f>IF($A$19=0,0,(COUNTIF(A!AF$9:AF$58,AF118)+COUNTIF(B!AF$11:AF$50,AF118)+COUNTIF('C'!AF$11:AF$50,AF118)+COUNTIF(D!AF$11:AF$50,AF118)+COUNTIF(E!AF$11:AF$50,AF118)+COUNTIF(F!AF$11:AF$50,AF118)+COUNTIF(G!AF$11:AF$50,AF118)+COUNTIF(H!AF$11:AF$50,AF118)+COUNTIF(I!AF$11:AF$50,AF118)+COUNTIF(J!AF$11:AF$50,AF118))/$A$19)</f>
        <v>0</v>
      </c>
      <c r="AG113" s="106">
        <f>IF($A$19=0,0,(COUNTIF(A!AG$9:AG$58,AG118)+COUNTIF(B!AG$11:AG$50,AG118)+COUNTIF('C'!AG$11:AG$50,AG118)+COUNTIF(D!AG$11:AG$50,AG118)+COUNTIF(E!AG$11:AG$50,AG118)+COUNTIF(F!AG$11:AG$50,AG118)+COUNTIF(G!AG$11:AG$50,AG118)+COUNTIF(H!AG$11:AG$50,AG118)+COUNTIF(I!AG$11:AG$50,AG118)+COUNTIF(J!AG$11:AG$50,AG118))/$A$19)</f>
        <v>0</v>
      </c>
      <c r="AH113" s="106" t="s">
        <v>59</v>
      </c>
      <c r="AI113" s="106" t="s">
        <v>59</v>
      </c>
      <c r="AJ113" s="106" t="s">
        <v>59</v>
      </c>
      <c r="AK113" s="106" t="s">
        <v>59</v>
      </c>
      <c r="AL113" s="106" t="s">
        <v>59</v>
      </c>
      <c r="AM113" s="106" t="s">
        <v>59</v>
      </c>
      <c r="AN113" s="106" t="s">
        <v>59</v>
      </c>
      <c r="AO113" s="106" t="s">
        <v>59</v>
      </c>
      <c r="AP113" s="106" t="s">
        <v>59</v>
      </c>
      <c r="AQ113" s="106" t="s">
        <v>59</v>
      </c>
      <c r="AR113" s="106" t="s">
        <v>59</v>
      </c>
      <c r="AS113" s="106" t="s">
        <v>59</v>
      </c>
    </row>
    <row r="114" spans="1:45" x14ac:dyDescent="0.2">
      <c r="A114" s="105" t="s">
        <v>23</v>
      </c>
      <c r="B114" s="106" t="s">
        <v>59</v>
      </c>
      <c r="C114" s="106" t="s">
        <v>59</v>
      </c>
      <c r="D114" s="106" t="s">
        <v>59</v>
      </c>
      <c r="E114" s="106" t="s">
        <v>59</v>
      </c>
      <c r="F114" s="106" t="s">
        <v>59</v>
      </c>
      <c r="G114" s="106" t="s">
        <v>59</v>
      </c>
      <c r="H114" s="106" t="s">
        <v>59</v>
      </c>
      <c r="I114" s="106" t="s">
        <v>59</v>
      </c>
      <c r="J114" s="106" t="s">
        <v>59</v>
      </c>
      <c r="K114" s="106" t="s">
        <v>59</v>
      </c>
      <c r="L114" s="106" t="s">
        <v>59</v>
      </c>
      <c r="M114" s="106" t="s">
        <v>59</v>
      </c>
      <c r="N114" s="106" t="s">
        <v>59</v>
      </c>
      <c r="O114" s="106" t="s">
        <v>59</v>
      </c>
      <c r="P114" s="106" t="s">
        <v>59</v>
      </c>
      <c r="Q114" s="106" t="s">
        <v>59</v>
      </c>
      <c r="R114" s="106" t="s">
        <v>59</v>
      </c>
      <c r="S114" s="106" t="s">
        <v>59</v>
      </c>
      <c r="T114" s="106" t="s">
        <v>59</v>
      </c>
      <c r="U114" s="106" t="s">
        <v>59</v>
      </c>
      <c r="V114" s="106" t="s">
        <v>59</v>
      </c>
      <c r="W114" s="106" t="s">
        <v>59</v>
      </c>
      <c r="X114" s="106" t="s">
        <v>59</v>
      </c>
      <c r="Y114" s="106" t="s">
        <v>59</v>
      </c>
      <c r="Z114" s="106" t="s">
        <v>59</v>
      </c>
      <c r="AA114" s="106" t="s">
        <v>59</v>
      </c>
      <c r="AB114" s="106" t="s">
        <v>59</v>
      </c>
      <c r="AC114" s="106" t="s">
        <v>59</v>
      </c>
      <c r="AD114" s="106" t="s">
        <v>59</v>
      </c>
      <c r="AE114" s="106">
        <f>IF($A$19=0,0,(COUNTIF(A!AE$9:AE$58,AE121)+COUNTIF(B!AE$11:AE$50,AE121)+COUNTIF('C'!AE$11:AE$50,AE121)+COUNTIF(D!AE$11:AE$50,AE121)+COUNTIF(E!AE$11:AE$50,AE121)+COUNTIF(F!AE$11:AE$50,AE121)+COUNTIF(G!AE$11:AE$50,AE121)+COUNTIF(H!AE$11:AE$50,AE121)+COUNTIF(I!AE$11:AE$50,AE121)+COUNTIF(J!AE$11:AE$50,AE121))/$A$19)</f>
        <v>0</v>
      </c>
      <c r="AF114" s="106">
        <f>IF($A$19=0,0,(COUNTIF(A!AF$9:AF$58,AF121)+COUNTIF(B!AF$11:AF$50,AF121)+COUNTIF('C'!AF$11:AF$50,AF121)+COUNTIF(D!AF$11:AF$50,AF121)+COUNTIF(E!AF$11:AF$50,AF121)+COUNTIF(F!AF$11:AF$50,AF121)+COUNTIF(G!AF$11:AF$50,AF121)+COUNTIF(H!AF$11:AF$50,AF121)+COUNTIF(I!AF$11:AF$50,AF121)+COUNTIF(J!AF$11:AF$50,AF121))/$A$19)</f>
        <v>0</v>
      </c>
      <c r="AG114" s="106">
        <f>IF($A$19=0,0,(COUNTIF(A!AG$9:AG$58,AG121)+COUNTIF(B!AG$11:AG$50,AG121)+COUNTIF('C'!AG$11:AG$50,AG121)+COUNTIF(D!AG$11:AG$50,AG121)+COUNTIF(E!AG$11:AG$50,AG121)+COUNTIF(F!AG$11:AG$50,AG121)+COUNTIF(G!AG$11:AG$50,AG121)+COUNTIF(H!AG$11:AG$50,AG121)+COUNTIF(I!AG$11:AG$50,AG121)+COUNTIF(J!AG$11:AG$50,AG121))/$A$19)</f>
        <v>0</v>
      </c>
      <c r="AH114" s="106" t="s">
        <v>59</v>
      </c>
      <c r="AI114" s="106" t="s">
        <v>59</v>
      </c>
      <c r="AJ114" s="106" t="s">
        <v>59</v>
      </c>
      <c r="AK114" s="106" t="s">
        <v>59</v>
      </c>
      <c r="AL114" s="106" t="s">
        <v>59</v>
      </c>
      <c r="AM114" s="106" t="s">
        <v>59</v>
      </c>
      <c r="AN114" s="106" t="s">
        <v>59</v>
      </c>
      <c r="AO114" s="106" t="s">
        <v>59</v>
      </c>
      <c r="AP114" s="106" t="s">
        <v>59</v>
      </c>
      <c r="AQ114" s="106" t="s">
        <v>59</v>
      </c>
      <c r="AR114" s="106" t="s">
        <v>59</v>
      </c>
      <c r="AS114" s="106" t="s">
        <v>59</v>
      </c>
    </row>
    <row r="115" spans="1:45" x14ac:dyDescent="0.2">
      <c r="A115" s="46"/>
      <c r="B115" s="48" t="s">
        <v>2</v>
      </c>
      <c r="C115" s="48" t="s">
        <v>2</v>
      </c>
      <c r="D115" s="48" t="s">
        <v>2</v>
      </c>
      <c r="E115" s="48" t="s">
        <v>2</v>
      </c>
      <c r="F115" s="48" t="s">
        <v>2</v>
      </c>
      <c r="G115" s="48" t="s">
        <v>2</v>
      </c>
      <c r="H115" s="48" t="s">
        <v>2</v>
      </c>
      <c r="I115" s="48" t="s">
        <v>2</v>
      </c>
      <c r="J115" s="48" t="s">
        <v>2</v>
      </c>
      <c r="K115" s="48" t="s">
        <v>2</v>
      </c>
      <c r="L115" s="48" t="s">
        <v>2</v>
      </c>
      <c r="M115" s="48" t="s">
        <v>2</v>
      </c>
      <c r="N115" s="48" t="s">
        <v>2</v>
      </c>
      <c r="O115" s="48" t="s">
        <v>2</v>
      </c>
      <c r="P115" s="48" t="s">
        <v>2</v>
      </c>
      <c r="Q115" s="48" t="s">
        <v>2</v>
      </c>
      <c r="R115" s="48" t="s">
        <v>2</v>
      </c>
      <c r="S115" s="48" t="s">
        <v>2</v>
      </c>
      <c r="T115" s="48" t="s">
        <v>2</v>
      </c>
      <c r="U115" s="48" t="s">
        <v>2</v>
      </c>
      <c r="V115" s="48" t="s">
        <v>2</v>
      </c>
      <c r="W115" s="48" t="s">
        <v>2</v>
      </c>
      <c r="X115" s="48" t="s">
        <v>2</v>
      </c>
      <c r="Y115" s="48" t="s">
        <v>2</v>
      </c>
      <c r="Z115" s="48" t="s">
        <v>2</v>
      </c>
      <c r="AA115" s="48" t="s">
        <v>2</v>
      </c>
      <c r="AB115" s="48" t="s">
        <v>2</v>
      </c>
      <c r="AC115" s="48" t="s">
        <v>2</v>
      </c>
      <c r="AD115" s="48" t="s">
        <v>2</v>
      </c>
      <c r="AE115" s="48" t="s">
        <v>2</v>
      </c>
      <c r="AF115" s="48" t="s">
        <v>2</v>
      </c>
      <c r="AG115" s="48" t="s">
        <v>2</v>
      </c>
      <c r="AH115" s="48" t="s">
        <v>2</v>
      </c>
      <c r="AI115" s="48" t="s">
        <v>2</v>
      </c>
      <c r="AJ115" s="48" t="s">
        <v>2</v>
      </c>
      <c r="AK115" s="48" t="s">
        <v>2</v>
      </c>
      <c r="AL115" s="48">
        <v>1</v>
      </c>
      <c r="AM115" s="48">
        <v>1</v>
      </c>
      <c r="AN115" s="48">
        <v>1</v>
      </c>
      <c r="AO115" s="48">
        <v>1</v>
      </c>
      <c r="AP115" s="48">
        <v>1</v>
      </c>
      <c r="AQ115" s="48">
        <v>1</v>
      </c>
      <c r="AR115" s="48">
        <v>1</v>
      </c>
      <c r="AS115" s="48">
        <v>1</v>
      </c>
    </row>
    <row r="116" spans="1:45" x14ac:dyDescent="0.2">
      <c r="A116" s="150"/>
      <c r="B116" s="151" t="s">
        <v>3</v>
      </c>
      <c r="C116" s="151" t="s">
        <v>3</v>
      </c>
      <c r="D116" s="151" t="s">
        <v>3</v>
      </c>
      <c r="E116" s="151" t="s">
        <v>3</v>
      </c>
      <c r="F116" s="151" t="s">
        <v>3</v>
      </c>
      <c r="G116" s="151" t="s">
        <v>3</v>
      </c>
      <c r="H116" s="151" t="s">
        <v>3</v>
      </c>
      <c r="I116" s="151" t="s">
        <v>3</v>
      </c>
      <c r="J116" s="151" t="s">
        <v>3</v>
      </c>
      <c r="K116" s="151" t="s">
        <v>3</v>
      </c>
      <c r="L116" s="151" t="s">
        <v>3</v>
      </c>
      <c r="M116" s="151" t="s">
        <v>3</v>
      </c>
      <c r="N116" s="151" t="s">
        <v>3</v>
      </c>
      <c r="O116" s="151" t="s">
        <v>3</v>
      </c>
      <c r="P116" s="151" t="s">
        <v>3</v>
      </c>
      <c r="Q116" s="151" t="s">
        <v>3</v>
      </c>
      <c r="R116" s="151" t="s">
        <v>3</v>
      </c>
      <c r="S116" s="151" t="s">
        <v>3</v>
      </c>
      <c r="T116" s="151" t="s">
        <v>3</v>
      </c>
      <c r="U116" s="151" t="s">
        <v>3</v>
      </c>
      <c r="V116" s="151" t="s">
        <v>3</v>
      </c>
      <c r="W116" s="151" t="s">
        <v>3</v>
      </c>
      <c r="X116" s="151" t="s">
        <v>3</v>
      </c>
      <c r="Y116" s="151" t="s">
        <v>3</v>
      </c>
      <c r="Z116" s="151" t="s">
        <v>3</v>
      </c>
      <c r="AA116" s="151" t="s">
        <v>3</v>
      </c>
      <c r="AB116" s="151" t="s">
        <v>3</v>
      </c>
      <c r="AC116" s="151" t="s">
        <v>3</v>
      </c>
      <c r="AD116" s="151" t="s">
        <v>3</v>
      </c>
      <c r="AE116" s="151" t="s">
        <v>3</v>
      </c>
      <c r="AF116" s="151" t="s">
        <v>3</v>
      </c>
      <c r="AG116" s="151" t="s">
        <v>3</v>
      </c>
      <c r="AH116" s="151" t="s">
        <v>3</v>
      </c>
      <c r="AI116" s="151" t="s">
        <v>3</v>
      </c>
      <c r="AJ116" s="151" t="s">
        <v>3</v>
      </c>
      <c r="AK116" s="151" t="s">
        <v>3</v>
      </c>
      <c r="AL116" s="149" t="s">
        <v>11</v>
      </c>
      <c r="AM116" s="149" t="s">
        <v>11</v>
      </c>
      <c r="AN116" s="149" t="s">
        <v>11</v>
      </c>
      <c r="AO116" s="149" t="s">
        <v>11</v>
      </c>
      <c r="AP116" s="149" t="s">
        <v>11</v>
      </c>
      <c r="AQ116" s="149" t="s">
        <v>11</v>
      </c>
      <c r="AR116" s="149" t="s">
        <v>11</v>
      </c>
      <c r="AS116" s="149" t="s">
        <v>11</v>
      </c>
    </row>
    <row r="117" spans="1:45" x14ac:dyDescent="0.2">
      <c r="A117" s="150"/>
      <c r="B117" s="149" t="s">
        <v>11</v>
      </c>
      <c r="C117" s="149" t="s">
        <v>11</v>
      </c>
      <c r="D117" s="149" t="s">
        <v>11</v>
      </c>
      <c r="E117" s="149" t="s">
        <v>11</v>
      </c>
      <c r="F117" s="149" t="s">
        <v>11</v>
      </c>
      <c r="G117" s="151" t="s">
        <v>5</v>
      </c>
      <c r="H117" s="151" t="s">
        <v>5</v>
      </c>
      <c r="I117" s="151" t="s">
        <v>5</v>
      </c>
      <c r="J117" s="151" t="s">
        <v>5</v>
      </c>
      <c r="K117" s="151" t="s">
        <v>5</v>
      </c>
      <c r="L117" s="151" t="s">
        <v>5</v>
      </c>
      <c r="M117" s="151" t="s">
        <v>5</v>
      </c>
      <c r="N117" s="151" t="s">
        <v>5</v>
      </c>
      <c r="O117" s="149" t="s">
        <v>11</v>
      </c>
      <c r="P117" s="149" t="s">
        <v>11</v>
      </c>
      <c r="Q117" s="149" t="s">
        <v>11</v>
      </c>
      <c r="R117" s="149" t="s">
        <v>11</v>
      </c>
      <c r="S117" s="149" t="s">
        <v>11</v>
      </c>
      <c r="T117" s="149" t="s">
        <v>11</v>
      </c>
      <c r="U117" s="149" t="s">
        <v>11</v>
      </c>
      <c r="V117" s="149" t="s">
        <v>11</v>
      </c>
      <c r="W117" s="151" t="s">
        <v>5</v>
      </c>
      <c r="X117" s="151" t="s">
        <v>5</v>
      </c>
      <c r="Y117" s="151" t="s">
        <v>5</v>
      </c>
      <c r="Z117" s="151" t="s">
        <v>5</v>
      </c>
      <c r="AA117" s="149" t="s">
        <v>11</v>
      </c>
      <c r="AB117" s="149" t="s">
        <v>11</v>
      </c>
      <c r="AC117" s="149" t="s">
        <v>11</v>
      </c>
      <c r="AD117" s="149" t="s">
        <v>11</v>
      </c>
      <c r="AE117" s="151" t="s">
        <v>5</v>
      </c>
      <c r="AF117" s="151" t="s">
        <v>5</v>
      </c>
      <c r="AG117" s="151" t="s">
        <v>5</v>
      </c>
      <c r="AH117" s="149" t="s">
        <v>11</v>
      </c>
      <c r="AI117" s="149" t="s">
        <v>11</v>
      </c>
      <c r="AJ117" s="149" t="s">
        <v>11</v>
      </c>
      <c r="AK117" s="149" t="s">
        <v>11</v>
      </c>
      <c r="AL117" s="151"/>
      <c r="AM117" s="151"/>
      <c r="AN117" s="151"/>
      <c r="AO117" s="151"/>
      <c r="AP117" s="151"/>
      <c r="AQ117" s="151"/>
      <c r="AR117" s="151"/>
      <c r="AS117" s="151"/>
    </row>
    <row r="118" spans="1:45" x14ac:dyDescent="0.2">
      <c r="A118" s="150"/>
      <c r="B118" s="151" t="s">
        <v>19</v>
      </c>
      <c r="C118" s="151" t="s">
        <v>19</v>
      </c>
      <c r="D118" s="151" t="s">
        <v>19</v>
      </c>
      <c r="E118" s="151" t="s">
        <v>19</v>
      </c>
      <c r="F118" s="151" t="s">
        <v>19</v>
      </c>
      <c r="G118" s="149" t="s">
        <v>22</v>
      </c>
      <c r="H118" s="149" t="s">
        <v>22</v>
      </c>
      <c r="I118" s="149" t="s">
        <v>22</v>
      </c>
      <c r="J118" s="149" t="s">
        <v>22</v>
      </c>
      <c r="K118" s="149" t="s">
        <v>22</v>
      </c>
      <c r="L118" s="149" t="s">
        <v>22</v>
      </c>
      <c r="M118" s="149" t="s">
        <v>22</v>
      </c>
      <c r="N118" s="149" t="s">
        <v>22</v>
      </c>
      <c r="O118" s="151" t="s">
        <v>19</v>
      </c>
      <c r="P118" s="151" t="s">
        <v>19</v>
      </c>
      <c r="Q118" s="151" t="s">
        <v>19</v>
      </c>
      <c r="R118" s="151" t="s">
        <v>19</v>
      </c>
      <c r="S118" s="151" t="s">
        <v>19</v>
      </c>
      <c r="T118" s="151" t="s">
        <v>19</v>
      </c>
      <c r="U118" s="151" t="s">
        <v>19</v>
      </c>
      <c r="V118" s="151" t="s">
        <v>19</v>
      </c>
      <c r="W118" s="149" t="s">
        <v>22</v>
      </c>
      <c r="X118" s="149" t="s">
        <v>22</v>
      </c>
      <c r="Y118" s="149" t="s">
        <v>22</v>
      </c>
      <c r="Z118" s="149" t="s">
        <v>22</v>
      </c>
      <c r="AA118" s="151" t="s">
        <v>19</v>
      </c>
      <c r="AB118" s="151" t="s">
        <v>19</v>
      </c>
      <c r="AC118" s="151" t="s">
        <v>19</v>
      </c>
      <c r="AD118" s="151" t="s">
        <v>19</v>
      </c>
      <c r="AE118" s="149" t="s">
        <v>22</v>
      </c>
      <c r="AF118" s="149" t="s">
        <v>22</v>
      </c>
      <c r="AG118" s="149" t="s">
        <v>22</v>
      </c>
      <c r="AH118" s="151" t="s">
        <v>19</v>
      </c>
      <c r="AI118" s="151" t="s">
        <v>19</v>
      </c>
      <c r="AJ118" s="151" t="s">
        <v>19</v>
      </c>
      <c r="AK118" s="151" t="s">
        <v>19</v>
      </c>
      <c r="AL118" s="149"/>
      <c r="AM118" s="149"/>
      <c r="AN118" s="149"/>
      <c r="AO118" s="149"/>
      <c r="AP118" s="149"/>
      <c r="AQ118" s="149"/>
      <c r="AR118" s="149"/>
      <c r="AS118" s="149"/>
    </row>
    <row r="119" spans="1:45" x14ac:dyDescent="0.2">
      <c r="A119" s="47"/>
      <c r="B119" s="47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</row>
    <row r="120" spans="1:45" x14ac:dyDescent="0.2">
      <c r="A120" s="49"/>
      <c r="B120" s="49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  <c r="AF120" s="49"/>
      <c r="AG120" s="49"/>
      <c r="AH120" s="49"/>
      <c r="AI120" s="49"/>
      <c r="AJ120" s="49"/>
      <c r="AK120" s="49"/>
      <c r="AL120" s="49"/>
      <c r="AM120" s="49"/>
      <c r="AN120" s="49"/>
      <c r="AO120" s="49"/>
      <c r="AP120" s="49"/>
      <c r="AQ120" s="49"/>
      <c r="AR120" s="49"/>
      <c r="AS120" s="49"/>
    </row>
    <row r="121" spans="1:45" x14ac:dyDescent="0.2">
      <c r="A121" s="150"/>
      <c r="B121" s="150"/>
      <c r="C121" s="151"/>
      <c r="D121" s="151"/>
      <c r="E121" s="151"/>
      <c r="F121" s="151"/>
      <c r="G121" s="149" t="s">
        <v>11</v>
      </c>
      <c r="H121" s="149" t="s">
        <v>11</v>
      </c>
      <c r="I121" s="149" t="s">
        <v>11</v>
      </c>
      <c r="J121" s="149" t="s">
        <v>11</v>
      </c>
      <c r="K121" s="149" t="s">
        <v>11</v>
      </c>
      <c r="L121" s="149" t="s">
        <v>11</v>
      </c>
      <c r="M121" s="149" t="s">
        <v>11</v>
      </c>
      <c r="N121" s="149" t="s">
        <v>11</v>
      </c>
      <c r="O121" s="149"/>
      <c r="P121" s="149"/>
      <c r="Q121" s="149"/>
      <c r="R121" s="149"/>
      <c r="S121" s="151"/>
      <c r="T121" s="151"/>
      <c r="U121" s="151"/>
      <c r="V121" s="151"/>
      <c r="W121" s="149" t="s">
        <v>11</v>
      </c>
      <c r="X121" s="149" t="s">
        <v>11</v>
      </c>
      <c r="Y121" s="149" t="s">
        <v>11</v>
      </c>
      <c r="Z121" s="149" t="s">
        <v>11</v>
      </c>
      <c r="AA121" s="149"/>
      <c r="AB121" s="149"/>
      <c r="AC121" s="149"/>
      <c r="AD121" s="149"/>
      <c r="AE121" s="149" t="s">
        <v>23</v>
      </c>
      <c r="AF121" s="149" t="s">
        <v>23</v>
      </c>
      <c r="AG121" s="149" t="s">
        <v>23</v>
      </c>
      <c r="AH121" s="151"/>
      <c r="AI121" s="149"/>
      <c r="AJ121" s="151"/>
      <c r="AK121" s="151"/>
      <c r="AL121" s="152"/>
      <c r="AM121" s="149"/>
      <c r="AN121" s="149"/>
      <c r="AO121" s="149"/>
      <c r="AP121" s="149"/>
      <c r="AQ121" s="149"/>
      <c r="AR121" s="149"/>
      <c r="AS121" s="149"/>
    </row>
    <row r="122" spans="1:45" x14ac:dyDescent="0.2">
      <c r="A122" s="150"/>
      <c r="B122" s="151"/>
      <c r="C122" s="151"/>
      <c r="D122" s="151"/>
      <c r="E122" s="151"/>
      <c r="F122" s="151"/>
      <c r="G122" s="151" t="s">
        <v>19</v>
      </c>
      <c r="H122" s="151" t="s">
        <v>19</v>
      </c>
      <c r="I122" s="151" t="s">
        <v>19</v>
      </c>
      <c r="J122" s="151" t="s">
        <v>19</v>
      </c>
      <c r="K122" s="151" t="s">
        <v>19</v>
      </c>
      <c r="L122" s="151" t="s">
        <v>19</v>
      </c>
      <c r="M122" s="151" t="s">
        <v>19</v>
      </c>
      <c r="N122" s="151" t="s">
        <v>19</v>
      </c>
      <c r="O122" s="151"/>
      <c r="P122" s="151"/>
      <c r="Q122" s="151"/>
      <c r="R122" s="151"/>
      <c r="S122" s="151"/>
      <c r="T122" s="151"/>
      <c r="U122" s="151"/>
      <c r="V122" s="151"/>
      <c r="W122" s="151" t="s">
        <v>19</v>
      </c>
      <c r="X122" s="151" t="s">
        <v>19</v>
      </c>
      <c r="Y122" s="151" t="s">
        <v>19</v>
      </c>
      <c r="Z122" s="151" t="s">
        <v>19</v>
      </c>
      <c r="AA122" s="151"/>
      <c r="AB122" s="151"/>
      <c r="AC122" s="151"/>
      <c r="AD122" s="151"/>
      <c r="AE122" s="149" t="s">
        <v>11</v>
      </c>
      <c r="AF122" s="149" t="s">
        <v>11</v>
      </c>
      <c r="AG122" s="149" t="s">
        <v>11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</row>
    <row r="123" spans="1:45" x14ac:dyDescent="0.2">
      <c r="A123" s="150"/>
      <c r="B123" s="151"/>
      <c r="C123" s="151"/>
      <c r="D123" s="151"/>
      <c r="E123" s="151"/>
      <c r="F123" s="151"/>
      <c r="G123" s="151"/>
      <c r="H123" s="151"/>
      <c r="I123" s="151"/>
      <c r="J123" s="151"/>
      <c r="K123" s="151"/>
      <c r="L123" s="151"/>
      <c r="M123" s="151"/>
      <c r="N123" s="151"/>
      <c r="O123" s="151"/>
      <c r="P123" s="151"/>
      <c r="Q123" s="151"/>
      <c r="R123" s="151"/>
      <c r="S123" s="151"/>
      <c r="T123" s="151"/>
      <c r="U123" s="151"/>
      <c r="V123" s="151"/>
      <c r="W123" s="151"/>
      <c r="X123" s="151"/>
      <c r="Y123" s="151"/>
      <c r="Z123" s="151"/>
      <c r="AA123" s="151"/>
      <c r="AB123" s="151"/>
      <c r="AC123" s="151"/>
      <c r="AD123" s="151"/>
      <c r="AE123" s="151" t="s">
        <v>19</v>
      </c>
      <c r="AF123" s="151" t="s">
        <v>19</v>
      </c>
      <c r="AG123" s="151" t="s">
        <v>19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</row>
    <row r="124" spans="1:45" x14ac:dyDescent="0.2">
      <c r="A124" s="153" t="str">
        <f>A!A5</f>
        <v>ODDZIAŁ A</v>
      </c>
      <c r="B124" s="154">
        <f>A!B64</f>
        <v>0</v>
      </c>
      <c r="C124" s="154">
        <f>A!C64</f>
        <v>0</v>
      </c>
      <c r="D124" s="154">
        <f>A!D64</f>
        <v>0</v>
      </c>
      <c r="E124" s="154">
        <f>A!E64</f>
        <v>0</v>
      </c>
      <c r="F124" s="154">
        <f>A!F64</f>
        <v>0</v>
      </c>
      <c r="G124" s="154">
        <f>A!G64</f>
        <v>0</v>
      </c>
      <c r="H124" s="154">
        <f>A!H64</f>
        <v>0</v>
      </c>
      <c r="I124" s="154">
        <f>A!I64</f>
        <v>0</v>
      </c>
      <c r="J124" s="154">
        <f>A!J64</f>
        <v>0</v>
      </c>
      <c r="K124" s="154">
        <f>A!K64</f>
        <v>0</v>
      </c>
      <c r="L124" s="154">
        <f>A!L64</f>
        <v>0</v>
      </c>
      <c r="M124" s="154">
        <f>A!M64</f>
        <v>0</v>
      </c>
      <c r="N124" s="154">
        <f>A!N64</f>
        <v>0</v>
      </c>
      <c r="O124" s="154">
        <f>A!O64</f>
        <v>0</v>
      </c>
      <c r="P124" s="154">
        <f>A!P64</f>
        <v>0</v>
      </c>
      <c r="Q124" s="154">
        <f>A!Q64</f>
        <v>0</v>
      </c>
      <c r="R124" s="154">
        <f>A!R64</f>
        <v>0</v>
      </c>
      <c r="S124" s="154">
        <f>A!S64</f>
        <v>0</v>
      </c>
      <c r="T124" s="154">
        <f>A!T64</f>
        <v>0</v>
      </c>
      <c r="U124" s="154">
        <f>A!U64</f>
        <v>0</v>
      </c>
      <c r="V124" s="154">
        <f>A!V64</f>
        <v>0</v>
      </c>
      <c r="W124" s="154">
        <f>A!W64</f>
        <v>0</v>
      </c>
      <c r="X124" s="154">
        <f>A!X64</f>
        <v>0</v>
      </c>
      <c r="Y124" s="154">
        <f>A!Y64</f>
        <v>0</v>
      </c>
      <c r="Z124" s="154">
        <f>A!Z64</f>
        <v>0</v>
      </c>
      <c r="AA124" s="154">
        <f>A!AA64</f>
        <v>0</v>
      </c>
      <c r="AB124" s="154">
        <f>A!AB64</f>
        <v>0</v>
      </c>
      <c r="AC124" s="154">
        <f>A!AC64</f>
        <v>0</v>
      </c>
      <c r="AD124" s="154">
        <f>A!AD64</f>
        <v>0</v>
      </c>
      <c r="AE124" s="154">
        <f>A!AE64</f>
        <v>0</v>
      </c>
      <c r="AF124" s="154">
        <f>A!AF64</f>
        <v>0</v>
      </c>
      <c r="AG124" s="154">
        <f>A!AG64</f>
        <v>0</v>
      </c>
      <c r="AH124" s="154">
        <f>A!AH64</f>
        <v>0</v>
      </c>
      <c r="AI124" s="154">
        <f>A!AI64</f>
        <v>0</v>
      </c>
      <c r="AJ124" s="154">
        <f>A!AJ64</f>
        <v>0</v>
      </c>
      <c r="AK124" s="154">
        <f>A!AK64</f>
        <v>0</v>
      </c>
      <c r="AL124" s="154">
        <f>A!AL64</f>
        <v>0</v>
      </c>
      <c r="AM124" s="154">
        <f>A!AM64</f>
        <v>0</v>
      </c>
      <c r="AN124" s="154">
        <f>A!AN64</f>
        <v>0</v>
      </c>
      <c r="AO124" s="154">
        <f>A!AO64</f>
        <v>0</v>
      </c>
      <c r="AP124" s="154">
        <f>A!AP64</f>
        <v>0</v>
      </c>
      <c r="AQ124" s="154">
        <f>A!AQ64</f>
        <v>0</v>
      </c>
      <c r="AR124" s="154">
        <f>A!AR64</f>
        <v>0</v>
      </c>
      <c r="AS124" s="154">
        <f>A!AS64</f>
        <v>0</v>
      </c>
    </row>
    <row r="125" spans="1:45" x14ac:dyDescent="0.2">
      <c r="A125" s="153" t="str">
        <f>B!A5</f>
        <v>ODDZIAŁ B</v>
      </c>
      <c r="B125" s="155">
        <f>B!B64</f>
        <v>0</v>
      </c>
      <c r="C125" s="155">
        <f>B!C64</f>
        <v>0</v>
      </c>
      <c r="D125" s="155">
        <f>B!D64</f>
        <v>0</v>
      </c>
      <c r="E125" s="155">
        <f>B!E64</f>
        <v>0</v>
      </c>
      <c r="F125" s="155">
        <f>B!F64</f>
        <v>0</v>
      </c>
      <c r="G125" s="155">
        <f>B!G64</f>
        <v>0</v>
      </c>
      <c r="H125" s="155">
        <f>B!H64</f>
        <v>0</v>
      </c>
      <c r="I125" s="155">
        <f>B!I64</f>
        <v>0</v>
      </c>
      <c r="J125" s="155">
        <f>B!J64</f>
        <v>0</v>
      </c>
      <c r="K125" s="155">
        <f>B!K64</f>
        <v>0</v>
      </c>
      <c r="L125" s="155">
        <f>B!L64</f>
        <v>0</v>
      </c>
      <c r="M125" s="155">
        <f>B!M64</f>
        <v>0</v>
      </c>
      <c r="N125" s="155">
        <f>B!N64</f>
        <v>0</v>
      </c>
      <c r="O125" s="155">
        <f>B!O64</f>
        <v>0</v>
      </c>
      <c r="P125" s="155">
        <f>B!P64</f>
        <v>0</v>
      </c>
      <c r="Q125" s="155">
        <f>B!Q64</f>
        <v>0</v>
      </c>
      <c r="R125" s="155">
        <f>B!R64</f>
        <v>0</v>
      </c>
      <c r="S125" s="155">
        <f>B!S64</f>
        <v>0</v>
      </c>
      <c r="T125" s="155">
        <f>B!T64</f>
        <v>0</v>
      </c>
      <c r="U125" s="155">
        <f>B!U64</f>
        <v>0</v>
      </c>
      <c r="V125" s="155">
        <f>B!V64</f>
        <v>0</v>
      </c>
      <c r="W125" s="155">
        <f>B!W64</f>
        <v>0</v>
      </c>
      <c r="X125" s="155">
        <f>B!X64</f>
        <v>0</v>
      </c>
      <c r="Y125" s="155">
        <f>B!Y64</f>
        <v>0</v>
      </c>
      <c r="Z125" s="155">
        <f>B!Z64</f>
        <v>0</v>
      </c>
      <c r="AA125" s="155">
        <f>B!AA64</f>
        <v>0</v>
      </c>
      <c r="AB125" s="155">
        <f>B!AB64</f>
        <v>0</v>
      </c>
      <c r="AC125" s="155">
        <f>B!AC64</f>
        <v>0</v>
      </c>
      <c r="AD125" s="155">
        <f>B!AD64</f>
        <v>0</v>
      </c>
      <c r="AE125" s="155">
        <f>B!AE64</f>
        <v>0</v>
      </c>
      <c r="AF125" s="155">
        <f>B!AF64</f>
        <v>0</v>
      </c>
      <c r="AG125" s="155">
        <f>B!AG64</f>
        <v>0</v>
      </c>
      <c r="AH125" s="155">
        <f>B!AH64</f>
        <v>0</v>
      </c>
      <c r="AI125" s="155">
        <f>B!AI64</f>
        <v>0</v>
      </c>
      <c r="AJ125" s="155">
        <f>B!AJ64</f>
        <v>0</v>
      </c>
      <c r="AK125" s="155">
        <f>B!AK64</f>
        <v>0</v>
      </c>
      <c r="AL125" s="155">
        <f>B!AL64</f>
        <v>0</v>
      </c>
      <c r="AM125" s="155">
        <f>B!AM64</f>
        <v>0</v>
      </c>
      <c r="AN125" s="155">
        <f>B!AN64</f>
        <v>0</v>
      </c>
      <c r="AO125" s="155">
        <f>B!AO64</f>
        <v>0</v>
      </c>
      <c r="AP125" s="155">
        <f>B!AP64</f>
        <v>0</v>
      </c>
      <c r="AQ125" s="155">
        <f>B!AQ64</f>
        <v>0</v>
      </c>
      <c r="AR125" s="155">
        <f>B!AR64</f>
        <v>0</v>
      </c>
      <c r="AS125" s="155">
        <f>B!AS64</f>
        <v>0</v>
      </c>
    </row>
    <row r="126" spans="1:45" x14ac:dyDescent="0.2">
      <c r="A126" s="153" t="str">
        <f>'C'!A5</f>
        <v>ODDZIAŁ C</v>
      </c>
      <c r="B126" s="155">
        <f>'C'!B64</f>
        <v>0</v>
      </c>
      <c r="C126" s="155">
        <f>'C'!C64</f>
        <v>0</v>
      </c>
      <c r="D126" s="155">
        <f>'C'!D64</f>
        <v>0</v>
      </c>
      <c r="E126" s="155">
        <f>'C'!E64</f>
        <v>0</v>
      </c>
      <c r="F126" s="155">
        <f>'C'!F64</f>
        <v>0</v>
      </c>
      <c r="G126" s="155">
        <f>'C'!G64</f>
        <v>0</v>
      </c>
      <c r="H126" s="155">
        <f>'C'!H64</f>
        <v>0</v>
      </c>
      <c r="I126" s="155">
        <f>'C'!I64</f>
        <v>0</v>
      </c>
      <c r="J126" s="155">
        <f>'C'!J64</f>
        <v>0</v>
      </c>
      <c r="K126" s="155">
        <f>'C'!K64</f>
        <v>0</v>
      </c>
      <c r="L126" s="155">
        <f>'C'!L64</f>
        <v>0</v>
      </c>
      <c r="M126" s="155">
        <f>'C'!M64</f>
        <v>0</v>
      </c>
      <c r="N126" s="155">
        <f>'C'!N64</f>
        <v>0</v>
      </c>
      <c r="O126" s="155">
        <f>'C'!O64</f>
        <v>0</v>
      </c>
      <c r="P126" s="155">
        <f>'C'!P64</f>
        <v>0</v>
      </c>
      <c r="Q126" s="155">
        <f>'C'!Q64</f>
        <v>0</v>
      </c>
      <c r="R126" s="155">
        <f>'C'!R64</f>
        <v>0</v>
      </c>
      <c r="S126" s="155">
        <f>'C'!S64</f>
        <v>0</v>
      </c>
      <c r="T126" s="155">
        <f>'C'!T64</f>
        <v>0</v>
      </c>
      <c r="U126" s="155">
        <f>'C'!U64</f>
        <v>0</v>
      </c>
      <c r="V126" s="155">
        <f>'C'!V64</f>
        <v>0</v>
      </c>
      <c r="W126" s="155">
        <f>'C'!W64</f>
        <v>0</v>
      </c>
      <c r="X126" s="155">
        <f>'C'!X64</f>
        <v>0</v>
      </c>
      <c r="Y126" s="155">
        <f>'C'!Y64</f>
        <v>0</v>
      </c>
      <c r="Z126" s="155">
        <f>'C'!Z64</f>
        <v>0</v>
      </c>
      <c r="AA126" s="155">
        <f>'C'!AA64</f>
        <v>0</v>
      </c>
      <c r="AB126" s="155">
        <f>'C'!AB64</f>
        <v>0</v>
      </c>
      <c r="AC126" s="155">
        <f>'C'!AC64</f>
        <v>0</v>
      </c>
      <c r="AD126" s="155">
        <f>'C'!AD64</f>
        <v>0</v>
      </c>
      <c r="AE126" s="155">
        <f>'C'!AE64</f>
        <v>0</v>
      </c>
      <c r="AF126" s="155">
        <f>'C'!AF64</f>
        <v>0</v>
      </c>
      <c r="AG126" s="155">
        <f>'C'!AG64</f>
        <v>0</v>
      </c>
      <c r="AH126" s="155">
        <f>'C'!AH64</f>
        <v>0</v>
      </c>
      <c r="AI126" s="155">
        <f>'C'!AI64</f>
        <v>0</v>
      </c>
      <c r="AJ126" s="155">
        <f>'C'!AJ64</f>
        <v>0</v>
      </c>
      <c r="AK126" s="155">
        <f>'C'!AK64</f>
        <v>0</v>
      </c>
      <c r="AL126" s="155">
        <f>'C'!AL64</f>
        <v>0</v>
      </c>
      <c r="AM126" s="155">
        <f>'C'!AM64</f>
        <v>0</v>
      </c>
      <c r="AN126" s="155">
        <f>'C'!AN64</f>
        <v>0</v>
      </c>
      <c r="AO126" s="155">
        <f>'C'!AO64</f>
        <v>0</v>
      </c>
      <c r="AP126" s="155">
        <f>'C'!AP64</f>
        <v>0</v>
      </c>
      <c r="AQ126" s="155">
        <f>'C'!AQ64</f>
        <v>0</v>
      </c>
      <c r="AR126" s="155">
        <f>'C'!AR64</f>
        <v>0</v>
      </c>
      <c r="AS126" s="155">
        <f>'C'!AS64</f>
        <v>0</v>
      </c>
    </row>
    <row r="127" spans="1:45" x14ac:dyDescent="0.2">
      <c r="A127" s="153" t="str">
        <f>D!A5</f>
        <v>ODDZIAŁ D</v>
      </c>
      <c r="B127" s="155">
        <f>D!B64</f>
        <v>0</v>
      </c>
      <c r="C127" s="155">
        <f>D!C64</f>
        <v>0</v>
      </c>
      <c r="D127" s="155">
        <f>D!D64</f>
        <v>0</v>
      </c>
      <c r="E127" s="155">
        <f>D!E64</f>
        <v>0</v>
      </c>
      <c r="F127" s="155">
        <f>D!F64</f>
        <v>0</v>
      </c>
      <c r="G127" s="155">
        <f>D!G64</f>
        <v>0</v>
      </c>
      <c r="H127" s="155">
        <f>D!H64</f>
        <v>0</v>
      </c>
      <c r="I127" s="155">
        <f>D!I64</f>
        <v>0</v>
      </c>
      <c r="J127" s="155">
        <f>D!J64</f>
        <v>0</v>
      </c>
      <c r="K127" s="155">
        <f>D!K64</f>
        <v>0</v>
      </c>
      <c r="L127" s="155">
        <f>D!L64</f>
        <v>0</v>
      </c>
      <c r="M127" s="155">
        <f>D!M64</f>
        <v>0</v>
      </c>
      <c r="N127" s="155">
        <f>D!N64</f>
        <v>0</v>
      </c>
      <c r="O127" s="155">
        <f>D!O64</f>
        <v>0</v>
      </c>
      <c r="P127" s="155">
        <f>D!P64</f>
        <v>0</v>
      </c>
      <c r="Q127" s="155">
        <f>D!Q64</f>
        <v>0</v>
      </c>
      <c r="R127" s="155">
        <f>D!R64</f>
        <v>0</v>
      </c>
      <c r="S127" s="155">
        <f>D!S64</f>
        <v>0</v>
      </c>
      <c r="T127" s="155">
        <f>D!T64</f>
        <v>0</v>
      </c>
      <c r="U127" s="155">
        <f>D!U64</f>
        <v>0</v>
      </c>
      <c r="V127" s="155">
        <f>D!V64</f>
        <v>0</v>
      </c>
      <c r="W127" s="155">
        <f>D!W64</f>
        <v>0</v>
      </c>
      <c r="X127" s="155">
        <f>D!X64</f>
        <v>0</v>
      </c>
      <c r="Y127" s="155">
        <f>D!Y64</f>
        <v>0</v>
      </c>
      <c r="Z127" s="155">
        <f>D!Z64</f>
        <v>0</v>
      </c>
      <c r="AA127" s="155">
        <f>D!AA64</f>
        <v>0</v>
      </c>
      <c r="AB127" s="155">
        <f>D!AB64</f>
        <v>0</v>
      </c>
      <c r="AC127" s="155">
        <f>D!AC64</f>
        <v>0</v>
      </c>
      <c r="AD127" s="155">
        <f>D!AD64</f>
        <v>0</v>
      </c>
      <c r="AE127" s="155">
        <f>D!AE64</f>
        <v>0</v>
      </c>
      <c r="AF127" s="155">
        <f>D!AF64</f>
        <v>0</v>
      </c>
      <c r="AG127" s="155">
        <f>D!AG64</f>
        <v>0</v>
      </c>
      <c r="AH127" s="155">
        <f>D!AH64</f>
        <v>0</v>
      </c>
      <c r="AI127" s="155">
        <f>D!AI64</f>
        <v>0</v>
      </c>
      <c r="AJ127" s="155">
        <f>D!AJ64</f>
        <v>0</v>
      </c>
      <c r="AK127" s="155">
        <f>D!AK64</f>
        <v>0</v>
      </c>
      <c r="AL127" s="155">
        <f>D!AL64</f>
        <v>0</v>
      </c>
      <c r="AM127" s="155">
        <f>D!AM64</f>
        <v>0</v>
      </c>
      <c r="AN127" s="155">
        <f>D!AN64</f>
        <v>0</v>
      </c>
      <c r="AO127" s="155">
        <f>D!AO64</f>
        <v>0</v>
      </c>
      <c r="AP127" s="155">
        <f>D!AP64</f>
        <v>0</v>
      </c>
      <c r="AQ127" s="155">
        <f>D!AQ64</f>
        <v>0</v>
      </c>
      <c r="AR127" s="155">
        <f>D!AR64</f>
        <v>0</v>
      </c>
      <c r="AS127" s="155">
        <f>D!AS64</f>
        <v>0</v>
      </c>
    </row>
    <row r="128" spans="1:45" x14ac:dyDescent="0.2">
      <c r="A128" s="153" t="str">
        <f>E!A5</f>
        <v>ODDZIAŁ E</v>
      </c>
      <c r="B128" s="155">
        <f>E!B64</f>
        <v>0</v>
      </c>
      <c r="C128" s="155">
        <f>E!C64</f>
        <v>0</v>
      </c>
      <c r="D128" s="155">
        <f>E!D64</f>
        <v>0</v>
      </c>
      <c r="E128" s="155">
        <f>E!E64</f>
        <v>0</v>
      </c>
      <c r="F128" s="155">
        <f>E!F64</f>
        <v>0</v>
      </c>
      <c r="G128" s="155">
        <f>E!G64</f>
        <v>0</v>
      </c>
      <c r="H128" s="155">
        <f>E!H64</f>
        <v>0</v>
      </c>
      <c r="I128" s="155">
        <f>E!I64</f>
        <v>0</v>
      </c>
      <c r="J128" s="155">
        <f>E!J64</f>
        <v>0</v>
      </c>
      <c r="K128" s="155">
        <f>E!K64</f>
        <v>0</v>
      </c>
      <c r="L128" s="155">
        <f>E!L64</f>
        <v>0</v>
      </c>
      <c r="M128" s="155">
        <f>E!M64</f>
        <v>0</v>
      </c>
      <c r="N128" s="155">
        <f>E!N64</f>
        <v>0</v>
      </c>
      <c r="O128" s="155">
        <f>E!O64</f>
        <v>0</v>
      </c>
      <c r="P128" s="155">
        <f>E!P64</f>
        <v>0</v>
      </c>
      <c r="Q128" s="155">
        <f>E!Q64</f>
        <v>0</v>
      </c>
      <c r="R128" s="155">
        <f>E!R64</f>
        <v>0</v>
      </c>
      <c r="S128" s="155">
        <f>E!S64</f>
        <v>0</v>
      </c>
      <c r="T128" s="155">
        <f>E!T64</f>
        <v>0</v>
      </c>
      <c r="U128" s="155">
        <f>E!U64</f>
        <v>0</v>
      </c>
      <c r="V128" s="155">
        <f>E!V64</f>
        <v>0</v>
      </c>
      <c r="W128" s="155">
        <f>E!W64</f>
        <v>0</v>
      </c>
      <c r="X128" s="155">
        <f>E!X64</f>
        <v>0</v>
      </c>
      <c r="Y128" s="155">
        <f>E!Y64</f>
        <v>0</v>
      </c>
      <c r="Z128" s="155">
        <f>E!Z64</f>
        <v>0</v>
      </c>
      <c r="AA128" s="155">
        <f>E!AA64</f>
        <v>0</v>
      </c>
      <c r="AB128" s="155">
        <f>E!AB64</f>
        <v>0</v>
      </c>
      <c r="AC128" s="155">
        <f>E!AC64</f>
        <v>0</v>
      </c>
      <c r="AD128" s="155">
        <f>E!AD64</f>
        <v>0</v>
      </c>
      <c r="AE128" s="155">
        <f>E!AE64</f>
        <v>0</v>
      </c>
      <c r="AF128" s="155">
        <f>E!AF64</f>
        <v>0</v>
      </c>
      <c r="AG128" s="155">
        <f>E!AG64</f>
        <v>0</v>
      </c>
      <c r="AH128" s="155">
        <f>E!AH64</f>
        <v>0</v>
      </c>
      <c r="AI128" s="155">
        <f>E!AI64</f>
        <v>0</v>
      </c>
      <c r="AJ128" s="155">
        <f>E!AJ64</f>
        <v>0</v>
      </c>
      <c r="AK128" s="155">
        <f>E!AK64</f>
        <v>0</v>
      </c>
      <c r="AL128" s="155">
        <f>E!AL64</f>
        <v>0</v>
      </c>
      <c r="AM128" s="155">
        <f>E!AM64</f>
        <v>0</v>
      </c>
      <c r="AN128" s="155">
        <f>E!AN64</f>
        <v>0</v>
      </c>
      <c r="AO128" s="155">
        <f>E!AO64</f>
        <v>0</v>
      </c>
      <c r="AP128" s="155">
        <f>E!AP64</f>
        <v>0</v>
      </c>
      <c r="AQ128" s="155">
        <f>E!AQ64</f>
        <v>0</v>
      </c>
      <c r="AR128" s="155">
        <f>E!AR64</f>
        <v>0</v>
      </c>
      <c r="AS128" s="155">
        <f>E!AS64</f>
        <v>0</v>
      </c>
    </row>
    <row r="129" spans="1:45" x14ac:dyDescent="0.2">
      <c r="A129" s="153" t="str">
        <f>F!A5</f>
        <v>ODDZIAŁ F</v>
      </c>
      <c r="B129" s="155">
        <f>F!B64</f>
        <v>0</v>
      </c>
      <c r="C129" s="155">
        <f>F!C64</f>
        <v>0</v>
      </c>
      <c r="D129" s="155">
        <f>F!D64</f>
        <v>0</v>
      </c>
      <c r="E129" s="155">
        <f>F!E64</f>
        <v>0</v>
      </c>
      <c r="F129" s="155">
        <f>F!F64</f>
        <v>0</v>
      </c>
      <c r="G129" s="155">
        <f>F!G64</f>
        <v>0</v>
      </c>
      <c r="H129" s="155">
        <f>F!H64</f>
        <v>0</v>
      </c>
      <c r="I129" s="155">
        <f>F!I64</f>
        <v>0</v>
      </c>
      <c r="J129" s="155">
        <f>F!J64</f>
        <v>0</v>
      </c>
      <c r="K129" s="155">
        <f>F!K64</f>
        <v>0</v>
      </c>
      <c r="L129" s="155">
        <f>F!L64</f>
        <v>0</v>
      </c>
      <c r="M129" s="155">
        <f>F!M64</f>
        <v>0</v>
      </c>
      <c r="N129" s="155">
        <f>F!N64</f>
        <v>0</v>
      </c>
      <c r="O129" s="155">
        <f>F!O64</f>
        <v>0</v>
      </c>
      <c r="P129" s="155">
        <f>F!P64</f>
        <v>0</v>
      </c>
      <c r="Q129" s="155">
        <f>F!Q64</f>
        <v>0</v>
      </c>
      <c r="R129" s="155">
        <f>F!R64</f>
        <v>0</v>
      </c>
      <c r="S129" s="155">
        <f>F!S64</f>
        <v>0</v>
      </c>
      <c r="T129" s="155">
        <f>F!T64</f>
        <v>0</v>
      </c>
      <c r="U129" s="155">
        <f>F!U64</f>
        <v>0</v>
      </c>
      <c r="V129" s="155">
        <f>F!V64</f>
        <v>0</v>
      </c>
      <c r="W129" s="155">
        <f>F!W64</f>
        <v>0</v>
      </c>
      <c r="X129" s="155">
        <f>F!X64</f>
        <v>0</v>
      </c>
      <c r="Y129" s="155">
        <f>F!Y64</f>
        <v>0</v>
      </c>
      <c r="Z129" s="155">
        <f>F!Z64</f>
        <v>0</v>
      </c>
      <c r="AA129" s="155">
        <f>F!AA64</f>
        <v>0</v>
      </c>
      <c r="AB129" s="155">
        <f>F!AB64</f>
        <v>0</v>
      </c>
      <c r="AC129" s="155">
        <f>F!AC64</f>
        <v>0</v>
      </c>
      <c r="AD129" s="155">
        <f>F!AD64</f>
        <v>0</v>
      </c>
      <c r="AE129" s="155">
        <f>F!AE64</f>
        <v>0</v>
      </c>
      <c r="AF129" s="155">
        <f>F!AF64</f>
        <v>0</v>
      </c>
      <c r="AG129" s="155">
        <f>F!AG64</f>
        <v>0</v>
      </c>
      <c r="AH129" s="155">
        <f>F!AH64</f>
        <v>0</v>
      </c>
      <c r="AI129" s="155">
        <f>F!AI64</f>
        <v>0</v>
      </c>
      <c r="AJ129" s="155">
        <f>F!AJ64</f>
        <v>0</v>
      </c>
      <c r="AK129" s="155">
        <f>F!AK64</f>
        <v>0</v>
      </c>
      <c r="AL129" s="155">
        <f>F!AL64</f>
        <v>0</v>
      </c>
      <c r="AM129" s="155">
        <f>F!AM64</f>
        <v>0</v>
      </c>
      <c r="AN129" s="155">
        <f>F!AN64</f>
        <v>0</v>
      </c>
      <c r="AO129" s="155">
        <f>F!AO64</f>
        <v>0</v>
      </c>
      <c r="AP129" s="155">
        <f>F!AP64</f>
        <v>0</v>
      </c>
      <c r="AQ129" s="155">
        <f>F!AQ64</f>
        <v>0</v>
      </c>
      <c r="AR129" s="155">
        <f>F!AR64</f>
        <v>0</v>
      </c>
      <c r="AS129" s="155">
        <f>F!AS64</f>
        <v>0</v>
      </c>
    </row>
    <row r="130" spans="1:45" x14ac:dyDescent="0.2">
      <c r="A130" s="153" t="str">
        <f>G!A5</f>
        <v>ODDZIAŁ G</v>
      </c>
      <c r="B130" s="155">
        <f>G!B64</f>
        <v>0</v>
      </c>
      <c r="C130" s="155">
        <f>G!C64</f>
        <v>0</v>
      </c>
      <c r="D130" s="155">
        <f>G!D64</f>
        <v>0</v>
      </c>
      <c r="E130" s="155">
        <f>G!E64</f>
        <v>0</v>
      </c>
      <c r="F130" s="155">
        <f>G!F64</f>
        <v>0</v>
      </c>
      <c r="G130" s="155">
        <f>G!G64</f>
        <v>0</v>
      </c>
      <c r="H130" s="155">
        <f>G!H64</f>
        <v>0</v>
      </c>
      <c r="I130" s="155">
        <f>G!I64</f>
        <v>0</v>
      </c>
      <c r="J130" s="155">
        <f>G!J64</f>
        <v>0</v>
      </c>
      <c r="K130" s="155">
        <f>G!K64</f>
        <v>0</v>
      </c>
      <c r="L130" s="155">
        <f>G!L64</f>
        <v>0</v>
      </c>
      <c r="M130" s="155">
        <f>G!M64</f>
        <v>0</v>
      </c>
      <c r="N130" s="155">
        <f>G!N64</f>
        <v>0</v>
      </c>
      <c r="O130" s="155">
        <f>G!O64</f>
        <v>0</v>
      </c>
      <c r="P130" s="155">
        <f>G!P64</f>
        <v>0</v>
      </c>
      <c r="Q130" s="155">
        <f>G!Q64</f>
        <v>0</v>
      </c>
      <c r="R130" s="155">
        <f>G!R64</f>
        <v>0</v>
      </c>
      <c r="S130" s="155">
        <f>G!S64</f>
        <v>0</v>
      </c>
      <c r="T130" s="155">
        <f>G!T64</f>
        <v>0</v>
      </c>
      <c r="U130" s="155">
        <f>G!U64</f>
        <v>0</v>
      </c>
      <c r="V130" s="155">
        <f>G!V64</f>
        <v>0</v>
      </c>
      <c r="W130" s="155">
        <f>G!W64</f>
        <v>0</v>
      </c>
      <c r="X130" s="155">
        <f>G!X64</f>
        <v>0</v>
      </c>
      <c r="Y130" s="155">
        <f>G!Y64</f>
        <v>0</v>
      </c>
      <c r="Z130" s="155">
        <f>G!Z64</f>
        <v>0</v>
      </c>
      <c r="AA130" s="155">
        <f>G!AA64</f>
        <v>0</v>
      </c>
      <c r="AB130" s="155">
        <f>G!AB64</f>
        <v>0</v>
      </c>
      <c r="AC130" s="155">
        <f>G!AC64</f>
        <v>0</v>
      </c>
      <c r="AD130" s="155">
        <f>G!AD64</f>
        <v>0</v>
      </c>
      <c r="AE130" s="155">
        <f>G!AE64</f>
        <v>0</v>
      </c>
      <c r="AF130" s="155">
        <f>G!AF64</f>
        <v>0</v>
      </c>
      <c r="AG130" s="155">
        <f>G!AG64</f>
        <v>0</v>
      </c>
      <c r="AH130" s="155">
        <f>G!AH64</f>
        <v>0</v>
      </c>
      <c r="AI130" s="155">
        <f>G!AI64</f>
        <v>0</v>
      </c>
      <c r="AJ130" s="155">
        <f>G!AJ64</f>
        <v>0</v>
      </c>
      <c r="AK130" s="155">
        <f>G!AK64</f>
        <v>0</v>
      </c>
      <c r="AL130" s="155">
        <f>G!AL64</f>
        <v>0</v>
      </c>
      <c r="AM130" s="155">
        <f>G!AM64</f>
        <v>0</v>
      </c>
      <c r="AN130" s="155">
        <f>G!AN64</f>
        <v>0</v>
      </c>
      <c r="AO130" s="155">
        <f>G!AO64</f>
        <v>0</v>
      </c>
      <c r="AP130" s="155">
        <f>G!AP64</f>
        <v>0</v>
      </c>
      <c r="AQ130" s="155">
        <f>G!AQ64</f>
        <v>0</v>
      </c>
      <c r="AR130" s="155">
        <f>G!AR64</f>
        <v>0</v>
      </c>
      <c r="AS130" s="155">
        <f>G!AS64</f>
        <v>0</v>
      </c>
    </row>
    <row r="131" spans="1:45" x14ac:dyDescent="0.2">
      <c r="A131" s="153" t="str">
        <f>H!A5</f>
        <v>ODDZIAŁ H</v>
      </c>
      <c r="B131" s="155">
        <f>H!B64</f>
        <v>0</v>
      </c>
      <c r="C131" s="155">
        <f>H!C64</f>
        <v>0</v>
      </c>
      <c r="D131" s="155">
        <f>H!D64</f>
        <v>0</v>
      </c>
      <c r="E131" s="155">
        <f>H!E64</f>
        <v>0</v>
      </c>
      <c r="F131" s="155">
        <f>H!F64</f>
        <v>0</v>
      </c>
      <c r="G131" s="155">
        <f>H!G64</f>
        <v>0</v>
      </c>
      <c r="H131" s="155">
        <f>H!H64</f>
        <v>0</v>
      </c>
      <c r="I131" s="155">
        <f>H!I64</f>
        <v>0</v>
      </c>
      <c r="J131" s="155">
        <f>H!J64</f>
        <v>0</v>
      </c>
      <c r="K131" s="155">
        <f>H!K64</f>
        <v>0</v>
      </c>
      <c r="L131" s="155">
        <f>H!L64</f>
        <v>0</v>
      </c>
      <c r="M131" s="155">
        <f>H!M64</f>
        <v>0</v>
      </c>
      <c r="N131" s="155">
        <f>H!N64</f>
        <v>0</v>
      </c>
      <c r="O131" s="155">
        <f>H!O64</f>
        <v>0</v>
      </c>
      <c r="P131" s="155">
        <f>H!P64</f>
        <v>0</v>
      </c>
      <c r="Q131" s="155">
        <f>H!Q64</f>
        <v>0</v>
      </c>
      <c r="R131" s="155">
        <f>H!R64</f>
        <v>0</v>
      </c>
      <c r="S131" s="155">
        <f>H!S64</f>
        <v>0</v>
      </c>
      <c r="T131" s="155">
        <f>H!T64</f>
        <v>0</v>
      </c>
      <c r="U131" s="155">
        <f>H!U64</f>
        <v>0</v>
      </c>
      <c r="V131" s="155">
        <f>H!V64</f>
        <v>0</v>
      </c>
      <c r="W131" s="155">
        <f>H!W64</f>
        <v>0</v>
      </c>
      <c r="X131" s="155">
        <f>H!X64</f>
        <v>0</v>
      </c>
      <c r="Y131" s="155">
        <f>H!Y64</f>
        <v>0</v>
      </c>
      <c r="Z131" s="155">
        <f>H!Z64</f>
        <v>0</v>
      </c>
      <c r="AA131" s="155">
        <f>H!AA64</f>
        <v>0</v>
      </c>
      <c r="AB131" s="155">
        <f>H!AB64</f>
        <v>0</v>
      </c>
      <c r="AC131" s="155">
        <f>H!AC64</f>
        <v>0</v>
      </c>
      <c r="AD131" s="155">
        <f>H!AD64</f>
        <v>0</v>
      </c>
      <c r="AE131" s="155">
        <f>H!AE64</f>
        <v>0</v>
      </c>
      <c r="AF131" s="155">
        <f>H!AF64</f>
        <v>0</v>
      </c>
      <c r="AG131" s="155">
        <f>H!AG64</f>
        <v>0</v>
      </c>
      <c r="AH131" s="155">
        <f>H!AH64</f>
        <v>0</v>
      </c>
      <c r="AI131" s="155">
        <f>H!AI64</f>
        <v>0</v>
      </c>
      <c r="AJ131" s="155">
        <f>H!AJ64</f>
        <v>0</v>
      </c>
      <c r="AK131" s="155">
        <f>H!AK64</f>
        <v>0</v>
      </c>
      <c r="AL131" s="155">
        <f>H!AL64</f>
        <v>0</v>
      </c>
      <c r="AM131" s="155">
        <f>H!AM64</f>
        <v>0</v>
      </c>
      <c r="AN131" s="155">
        <f>H!AN64</f>
        <v>0</v>
      </c>
      <c r="AO131" s="155">
        <f>H!AO64</f>
        <v>0</v>
      </c>
      <c r="AP131" s="155">
        <f>H!AP64</f>
        <v>0</v>
      </c>
      <c r="AQ131" s="155">
        <f>H!AQ64</f>
        <v>0</v>
      </c>
      <c r="AR131" s="155">
        <f>H!AR64</f>
        <v>0</v>
      </c>
      <c r="AS131" s="155">
        <f>H!AS64</f>
        <v>0</v>
      </c>
    </row>
    <row r="132" spans="1:45" x14ac:dyDescent="0.2">
      <c r="A132" s="153" t="str">
        <f>I!A5</f>
        <v>ODDZIAŁ I</v>
      </c>
      <c r="B132" s="155">
        <f>I!B64</f>
        <v>0</v>
      </c>
      <c r="C132" s="155">
        <f>I!C64</f>
        <v>0</v>
      </c>
      <c r="D132" s="155">
        <f>I!D64</f>
        <v>0</v>
      </c>
      <c r="E132" s="155">
        <f>I!E64</f>
        <v>0</v>
      </c>
      <c r="F132" s="155">
        <f>I!F64</f>
        <v>0</v>
      </c>
      <c r="G132" s="155">
        <f>I!G64</f>
        <v>0</v>
      </c>
      <c r="H132" s="155">
        <f>I!H64</f>
        <v>0</v>
      </c>
      <c r="I132" s="155">
        <f>I!I64</f>
        <v>0</v>
      </c>
      <c r="J132" s="155">
        <f>I!J64</f>
        <v>0</v>
      </c>
      <c r="K132" s="155">
        <f>I!K64</f>
        <v>0</v>
      </c>
      <c r="L132" s="155">
        <f>I!L64</f>
        <v>0</v>
      </c>
      <c r="M132" s="155">
        <f>I!M64</f>
        <v>0</v>
      </c>
      <c r="N132" s="155">
        <f>I!N64</f>
        <v>0</v>
      </c>
      <c r="O132" s="155">
        <f>I!O64</f>
        <v>0</v>
      </c>
      <c r="P132" s="155">
        <f>I!P64</f>
        <v>0</v>
      </c>
      <c r="Q132" s="155">
        <f>I!Q64</f>
        <v>0</v>
      </c>
      <c r="R132" s="155">
        <f>I!R64</f>
        <v>0</v>
      </c>
      <c r="S132" s="155">
        <f>I!S64</f>
        <v>0</v>
      </c>
      <c r="T132" s="155">
        <f>I!T64</f>
        <v>0</v>
      </c>
      <c r="U132" s="155">
        <f>I!U64</f>
        <v>0</v>
      </c>
      <c r="V132" s="155">
        <f>I!V64</f>
        <v>0</v>
      </c>
      <c r="W132" s="155">
        <f>I!W64</f>
        <v>0</v>
      </c>
      <c r="X132" s="155">
        <f>I!X64</f>
        <v>0</v>
      </c>
      <c r="Y132" s="155">
        <f>I!Y64</f>
        <v>0</v>
      </c>
      <c r="Z132" s="155">
        <f>I!Z64</f>
        <v>0</v>
      </c>
      <c r="AA132" s="155">
        <f>I!AA64</f>
        <v>0</v>
      </c>
      <c r="AB132" s="155">
        <f>I!AB64</f>
        <v>0</v>
      </c>
      <c r="AC132" s="155">
        <f>I!AC64</f>
        <v>0</v>
      </c>
      <c r="AD132" s="155">
        <f>I!AD64</f>
        <v>0</v>
      </c>
      <c r="AE132" s="155">
        <f>I!AE64</f>
        <v>0</v>
      </c>
      <c r="AF132" s="155">
        <f>I!AF64</f>
        <v>0</v>
      </c>
      <c r="AG132" s="155">
        <f>I!AG64</f>
        <v>0</v>
      </c>
      <c r="AH132" s="155">
        <f>I!AH64</f>
        <v>0</v>
      </c>
      <c r="AI132" s="155">
        <f>I!AI64</f>
        <v>0</v>
      </c>
      <c r="AJ132" s="155">
        <f>I!AJ64</f>
        <v>0</v>
      </c>
      <c r="AK132" s="155">
        <f>I!AK64</f>
        <v>0</v>
      </c>
      <c r="AL132" s="155">
        <f>I!AL64</f>
        <v>0</v>
      </c>
      <c r="AM132" s="155">
        <f>I!AM64</f>
        <v>0</v>
      </c>
      <c r="AN132" s="155">
        <f>I!AN64</f>
        <v>0</v>
      </c>
      <c r="AO132" s="155">
        <f>I!AO64</f>
        <v>0</v>
      </c>
      <c r="AP132" s="155">
        <f>I!AP64</f>
        <v>0</v>
      </c>
      <c r="AQ132" s="155">
        <f>I!AQ64</f>
        <v>0</v>
      </c>
      <c r="AR132" s="155">
        <f>I!AR64</f>
        <v>0</v>
      </c>
      <c r="AS132" s="155">
        <f>I!AS64</f>
        <v>0</v>
      </c>
    </row>
    <row r="133" spans="1:45" x14ac:dyDescent="0.2">
      <c r="A133" s="153" t="str">
        <f>J!A5</f>
        <v>ODDZIAŁ J</v>
      </c>
      <c r="B133" s="155">
        <f>J!B64</f>
        <v>0</v>
      </c>
      <c r="C133" s="155">
        <f>J!C64</f>
        <v>0</v>
      </c>
      <c r="D133" s="155">
        <f>J!D64</f>
        <v>0</v>
      </c>
      <c r="E133" s="155">
        <f>J!E64</f>
        <v>0</v>
      </c>
      <c r="F133" s="155">
        <f>J!F64</f>
        <v>0</v>
      </c>
      <c r="G133" s="155">
        <f>J!G64</f>
        <v>0</v>
      </c>
      <c r="H133" s="155">
        <f>J!H64</f>
        <v>0</v>
      </c>
      <c r="I133" s="155">
        <f>J!I64</f>
        <v>0</v>
      </c>
      <c r="J133" s="155">
        <f>J!J64</f>
        <v>0</v>
      </c>
      <c r="K133" s="155">
        <f>J!K64</f>
        <v>0</v>
      </c>
      <c r="L133" s="155">
        <f>J!L64</f>
        <v>0</v>
      </c>
      <c r="M133" s="155">
        <f>J!M64</f>
        <v>0</v>
      </c>
      <c r="N133" s="155">
        <f>J!N64</f>
        <v>0</v>
      </c>
      <c r="O133" s="155">
        <f>J!O64</f>
        <v>0</v>
      </c>
      <c r="P133" s="155">
        <f>J!P64</f>
        <v>0</v>
      </c>
      <c r="Q133" s="155">
        <f>J!Q64</f>
        <v>0</v>
      </c>
      <c r="R133" s="155">
        <f>J!R64</f>
        <v>0</v>
      </c>
      <c r="S133" s="155">
        <f>J!S64</f>
        <v>0</v>
      </c>
      <c r="T133" s="155">
        <f>J!T64</f>
        <v>0</v>
      </c>
      <c r="U133" s="155">
        <f>J!U64</f>
        <v>0</v>
      </c>
      <c r="V133" s="155">
        <f>J!V64</f>
        <v>0</v>
      </c>
      <c r="W133" s="155">
        <f>J!W64</f>
        <v>0</v>
      </c>
      <c r="X133" s="155">
        <f>J!X64</f>
        <v>0</v>
      </c>
      <c r="Y133" s="155">
        <f>J!Y64</f>
        <v>0</v>
      </c>
      <c r="Z133" s="155">
        <f>J!Z64</f>
        <v>0</v>
      </c>
      <c r="AA133" s="155">
        <f>J!AA64</f>
        <v>0</v>
      </c>
      <c r="AB133" s="155">
        <f>J!AB64</f>
        <v>0</v>
      </c>
      <c r="AC133" s="155">
        <f>J!AC64</f>
        <v>0</v>
      </c>
      <c r="AD133" s="155">
        <f>J!AD64</f>
        <v>0</v>
      </c>
      <c r="AE133" s="155">
        <f>J!AE64</f>
        <v>0</v>
      </c>
      <c r="AF133" s="155">
        <f>J!AF64</f>
        <v>0</v>
      </c>
      <c r="AG133" s="155">
        <f>J!AG64</f>
        <v>0</v>
      </c>
      <c r="AH133" s="155">
        <f>J!AH64</f>
        <v>0</v>
      </c>
      <c r="AI133" s="155">
        <f>J!AI64</f>
        <v>0</v>
      </c>
      <c r="AJ133" s="155">
        <f>J!AJ64</f>
        <v>0</v>
      </c>
      <c r="AK133" s="155">
        <f>J!AK64</f>
        <v>0</v>
      </c>
      <c r="AL133" s="155">
        <f>J!AL64</f>
        <v>0</v>
      </c>
      <c r="AM133" s="155">
        <f>J!AM64</f>
        <v>0</v>
      </c>
      <c r="AN133" s="155">
        <f>J!AN64</f>
        <v>0</v>
      </c>
      <c r="AO133" s="155">
        <f>J!AO64</f>
        <v>0</v>
      </c>
      <c r="AP133" s="155">
        <f>J!AP64</f>
        <v>0</v>
      </c>
      <c r="AQ133" s="155">
        <f>J!AQ64</f>
        <v>0</v>
      </c>
      <c r="AR133" s="155">
        <f>J!AR64</f>
        <v>0</v>
      </c>
      <c r="AS133" s="155">
        <f>J!AS64</f>
        <v>0</v>
      </c>
    </row>
    <row r="134" spans="1:45" x14ac:dyDescent="0.2">
      <c r="A134" s="153" t="s">
        <v>127</v>
      </c>
      <c r="B134" s="156">
        <f t="shared" ref="B134:AS134" si="3">B13</f>
        <v>0</v>
      </c>
      <c r="C134" s="156">
        <f t="shared" si="3"/>
        <v>0</v>
      </c>
      <c r="D134" s="156">
        <f t="shared" si="3"/>
        <v>0</v>
      </c>
      <c r="E134" s="156">
        <f t="shared" si="3"/>
        <v>0</v>
      </c>
      <c r="F134" s="156">
        <f t="shared" si="3"/>
        <v>0</v>
      </c>
      <c r="G134" s="156">
        <f t="shared" si="3"/>
        <v>0</v>
      </c>
      <c r="H134" s="156">
        <f t="shared" si="3"/>
        <v>0</v>
      </c>
      <c r="I134" s="156">
        <f t="shared" si="3"/>
        <v>0</v>
      </c>
      <c r="J134" s="156">
        <f t="shared" si="3"/>
        <v>0</v>
      </c>
      <c r="K134" s="156">
        <f t="shared" si="3"/>
        <v>0</v>
      </c>
      <c r="L134" s="156">
        <f t="shared" si="3"/>
        <v>0</v>
      </c>
      <c r="M134" s="156">
        <f t="shared" si="3"/>
        <v>0</v>
      </c>
      <c r="N134" s="156">
        <f t="shared" si="3"/>
        <v>0</v>
      </c>
      <c r="O134" s="156">
        <f t="shared" si="3"/>
        <v>0</v>
      </c>
      <c r="P134" s="156">
        <f t="shared" si="3"/>
        <v>0</v>
      </c>
      <c r="Q134" s="156">
        <f t="shared" si="3"/>
        <v>0</v>
      </c>
      <c r="R134" s="156">
        <f t="shared" si="3"/>
        <v>0</v>
      </c>
      <c r="S134" s="156">
        <f t="shared" si="3"/>
        <v>0</v>
      </c>
      <c r="T134" s="156">
        <f t="shared" si="3"/>
        <v>0</v>
      </c>
      <c r="U134" s="156">
        <f t="shared" si="3"/>
        <v>0</v>
      </c>
      <c r="V134" s="156">
        <f t="shared" si="3"/>
        <v>0</v>
      </c>
      <c r="W134" s="156">
        <f t="shared" si="3"/>
        <v>0</v>
      </c>
      <c r="X134" s="156">
        <f t="shared" si="3"/>
        <v>0</v>
      </c>
      <c r="Y134" s="156">
        <f t="shared" si="3"/>
        <v>0</v>
      </c>
      <c r="Z134" s="156">
        <f t="shared" si="3"/>
        <v>0</v>
      </c>
      <c r="AA134" s="156">
        <f t="shared" si="3"/>
        <v>0</v>
      </c>
      <c r="AB134" s="156">
        <f t="shared" si="3"/>
        <v>0</v>
      </c>
      <c r="AC134" s="156">
        <f t="shared" si="3"/>
        <v>0</v>
      </c>
      <c r="AD134" s="156">
        <f t="shared" si="3"/>
        <v>0</v>
      </c>
      <c r="AE134" s="156">
        <f t="shared" si="3"/>
        <v>0</v>
      </c>
      <c r="AF134" s="156">
        <f t="shared" si="3"/>
        <v>0</v>
      </c>
      <c r="AG134" s="156">
        <f t="shared" si="3"/>
        <v>0</v>
      </c>
      <c r="AH134" s="156">
        <f t="shared" si="3"/>
        <v>0</v>
      </c>
      <c r="AI134" s="156">
        <f t="shared" si="3"/>
        <v>0</v>
      </c>
      <c r="AJ134" s="156">
        <f t="shared" si="3"/>
        <v>0</v>
      </c>
      <c r="AK134" s="156">
        <f t="shared" si="3"/>
        <v>0</v>
      </c>
      <c r="AL134" s="156">
        <f t="shared" si="3"/>
        <v>0</v>
      </c>
      <c r="AM134" s="156">
        <f t="shared" si="3"/>
        <v>0</v>
      </c>
      <c r="AN134" s="156">
        <f t="shared" si="3"/>
        <v>0</v>
      </c>
      <c r="AO134" s="156">
        <f t="shared" si="3"/>
        <v>0</v>
      </c>
      <c r="AP134" s="156">
        <f t="shared" si="3"/>
        <v>0</v>
      </c>
      <c r="AQ134" s="156">
        <f t="shared" si="3"/>
        <v>0</v>
      </c>
      <c r="AR134" s="156">
        <f t="shared" si="3"/>
        <v>0</v>
      </c>
      <c r="AS134" s="156">
        <f t="shared" si="3"/>
        <v>0</v>
      </c>
    </row>
  </sheetData>
  <mergeCells count="17">
    <mergeCell ref="A9:A10"/>
    <mergeCell ref="D22:D25"/>
    <mergeCell ref="E22:E25"/>
    <mergeCell ref="F22:F25"/>
    <mergeCell ref="G22:G25"/>
    <mergeCell ref="B15:AS15"/>
    <mergeCell ref="A22:A25"/>
    <mergeCell ref="B22:B25"/>
    <mergeCell ref="C22:C25"/>
    <mergeCell ref="A21:I21"/>
    <mergeCell ref="H22:H25"/>
    <mergeCell ref="I22:I25"/>
    <mergeCell ref="B1:AB1"/>
    <mergeCell ref="A4:A5"/>
    <mergeCell ref="B7:AT7"/>
    <mergeCell ref="B8:AT8"/>
    <mergeCell ref="B3:W3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  <ignoredErrors>
    <ignoredError sqref="A4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8"/>
  <sheetViews>
    <sheetView showGridLines="0" workbookViewId="0"/>
  </sheetViews>
  <sheetFormatPr defaultRowHeight="12.75" x14ac:dyDescent="0.2"/>
  <sheetData>
    <row r="1" spans="1:11" s="233" customFormat="1" ht="18" customHeight="1" thickBot="1" x14ac:dyDescent="0.25">
      <c r="A1" s="230" t="s">
        <v>43</v>
      </c>
      <c r="B1" s="231"/>
      <c r="C1" s="231"/>
      <c r="D1" s="232">
        <f>Szkoła!A19</f>
        <v>0</v>
      </c>
    </row>
    <row r="2" spans="1:11" s="233" customFormat="1" ht="18" customHeight="1" x14ac:dyDescent="0.2">
      <c r="A2" s="234"/>
      <c r="B2" s="234"/>
      <c r="C2" s="234"/>
      <c r="D2" s="234"/>
    </row>
    <row r="4" spans="1:11" ht="15" x14ac:dyDescent="0.25">
      <c r="A4" s="235"/>
      <c r="B4" s="235"/>
      <c r="C4" s="235"/>
      <c r="D4" s="235"/>
      <c r="E4" s="235"/>
      <c r="F4" s="235"/>
      <c r="G4" s="235"/>
      <c r="H4" s="235"/>
      <c r="I4" s="235"/>
      <c r="J4" s="235"/>
      <c r="K4" s="235"/>
    </row>
    <row r="5" spans="1:11" ht="15" x14ac:dyDescent="0.25">
      <c r="A5" s="235"/>
      <c r="B5" s="235"/>
      <c r="C5" s="235"/>
      <c r="D5" s="235"/>
      <c r="E5" s="235"/>
      <c r="F5" s="235"/>
      <c r="G5" s="235"/>
      <c r="H5" s="235"/>
      <c r="I5" s="235"/>
      <c r="J5" s="235"/>
      <c r="K5" s="235"/>
    </row>
    <row r="6" spans="1:11" ht="15" x14ac:dyDescent="0.25">
      <c r="A6" s="235"/>
      <c r="B6" s="235"/>
      <c r="C6" s="235"/>
      <c r="D6" s="235"/>
      <c r="E6" s="235"/>
      <c r="F6" s="235"/>
      <c r="G6" s="235"/>
      <c r="H6" s="235"/>
      <c r="I6" s="235"/>
      <c r="J6" s="235"/>
      <c r="K6" s="235"/>
    </row>
    <row r="7" spans="1:11" ht="15" x14ac:dyDescent="0.25">
      <c r="A7" s="235"/>
      <c r="B7" s="235"/>
      <c r="C7" s="235"/>
      <c r="D7" s="235"/>
      <c r="E7" s="235"/>
      <c r="F7" s="235"/>
      <c r="G7" s="235"/>
      <c r="H7" s="235"/>
      <c r="I7" s="235"/>
      <c r="J7" s="235"/>
      <c r="K7" s="235"/>
    </row>
    <row r="8" spans="1:11" ht="15" x14ac:dyDescent="0.25">
      <c r="A8" s="235"/>
      <c r="B8" s="235"/>
      <c r="C8" s="235"/>
      <c r="D8" s="235"/>
      <c r="E8" s="235"/>
      <c r="F8" s="235"/>
      <c r="G8" s="235"/>
      <c r="H8" s="235"/>
      <c r="I8" s="235"/>
      <c r="J8" s="235"/>
      <c r="K8" s="235"/>
    </row>
    <row r="9" spans="1:11" ht="15" x14ac:dyDescent="0.25">
      <c r="A9" s="235"/>
      <c r="B9" s="235"/>
      <c r="C9" s="235"/>
      <c r="D9" s="235"/>
      <c r="E9" s="235"/>
      <c r="F9" s="235"/>
      <c r="G9" s="235"/>
      <c r="H9" s="235"/>
      <c r="I9" s="235"/>
      <c r="J9" s="235"/>
      <c r="K9" s="235"/>
    </row>
    <row r="10" spans="1:11" ht="15" x14ac:dyDescent="0.25">
      <c r="A10" s="235"/>
      <c r="B10" s="235"/>
      <c r="C10" s="235"/>
      <c r="D10" s="235"/>
      <c r="E10" s="235"/>
      <c r="F10" s="235"/>
      <c r="G10" s="235"/>
      <c r="H10" s="235"/>
      <c r="I10" s="235"/>
      <c r="J10" s="235"/>
      <c r="K10" s="235"/>
    </row>
    <row r="11" spans="1:11" ht="15" x14ac:dyDescent="0.25">
      <c r="A11" s="235"/>
      <c r="B11" s="235"/>
      <c r="C11" s="235"/>
      <c r="D11" s="235"/>
      <c r="E11" s="235"/>
      <c r="F11" s="235"/>
      <c r="G11" s="235"/>
      <c r="H11" s="235"/>
      <c r="I11" s="235"/>
      <c r="J11" s="235"/>
      <c r="K11" s="235"/>
    </row>
    <row r="12" spans="1:11" ht="15" x14ac:dyDescent="0.25">
      <c r="A12" s="235"/>
      <c r="B12" s="235"/>
      <c r="C12" s="235"/>
      <c r="D12" s="235"/>
      <c r="E12" s="235"/>
      <c r="F12" s="235"/>
      <c r="G12" s="235"/>
      <c r="H12" s="235"/>
      <c r="I12" s="235"/>
      <c r="J12" s="235"/>
      <c r="K12" s="235"/>
    </row>
    <row r="13" spans="1:11" ht="15" x14ac:dyDescent="0.25">
      <c r="A13" s="235"/>
      <c r="B13" s="235"/>
      <c r="C13" s="235"/>
      <c r="D13" s="235"/>
      <c r="E13" s="235"/>
      <c r="F13" s="235"/>
      <c r="G13" s="235"/>
      <c r="H13" s="235"/>
      <c r="I13" s="235"/>
      <c r="J13" s="235"/>
      <c r="K13" s="235"/>
    </row>
    <row r="14" spans="1:11" ht="15" x14ac:dyDescent="0.25">
      <c r="A14" s="235"/>
      <c r="B14" s="235"/>
      <c r="C14" s="235"/>
      <c r="D14" s="235"/>
      <c r="E14" s="235"/>
      <c r="F14" s="235"/>
      <c r="G14" s="235"/>
      <c r="H14" s="235"/>
      <c r="I14" s="235"/>
      <c r="J14" s="235"/>
      <c r="K14" s="235"/>
    </row>
    <row r="15" spans="1:11" ht="15" x14ac:dyDescent="0.25">
      <c r="A15" s="235"/>
      <c r="B15" s="235"/>
      <c r="C15" s="235"/>
      <c r="D15" s="235"/>
      <c r="E15" s="235"/>
      <c r="F15" s="235"/>
      <c r="G15" s="235"/>
      <c r="H15" s="235"/>
      <c r="I15" s="235"/>
      <c r="J15" s="235"/>
      <c r="K15" s="235"/>
    </row>
    <row r="16" spans="1:11" ht="15" x14ac:dyDescent="0.25">
      <c r="A16" s="235"/>
      <c r="B16" s="235"/>
      <c r="C16" s="235"/>
      <c r="D16" s="235"/>
      <c r="E16" s="235"/>
      <c r="F16" s="235"/>
      <c r="G16" s="235"/>
      <c r="H16" s="235"/>
      <c r="I16" s="235"/>
      <c r="J16" s="235"/>
      <c r="K16" s="235"/>
    </row>
    <row r="17" spans="1:11" ht="15" x14ac:dyDescent="0.25">
      <c r="A17" s="235"/>
      <c r="B17" s="235"/>
      <c r="C17" s="235"/>
      <c r="D17" s="235"/>
      <c r="E17" s="235"/>
      <c r="F17" s="235"/>
      <c r="G17" s="235"/>
      <c r="H17" s="235"/>
      <c r="I17" s="235"/>
      <c r="J17" s="235"/>
      <c r="K17" s="235"/>
    </row>
    <row r="18" spans="1:11" ht="15.75" thickBot="1" x14ac:dyDescent="0.3">
      <c r="A18" s="235"/>
      <c r="B18" s="235"/>
      <c r="C18" s="235"/>
      <c r="D18" s="235"/>
      <c r="E18" s="235"/>
      <c r="F18" s="235"/>
      <c r="G18" s="235"/>
      <c r="H18" s="235"/>
      <c r="I18" s="235"/>
      <c r="J18" s="235"/>
      <c r="K18" s="235"/>
    </row>
    <row r="19" spans="1:11" ht="15.75" thickBot="1" x14ac:dyDescent="0.3">
      <c r="A19" s="236" t="s">
        <v>44</v>
      </c>
      <c r="B19" s="237"/>
      <c r="C19" s="237"/>
      <c r="D19" s="238">
        <f>A!A90</f>
        <v>0</v>
      </c>
    </row>
    <row r="31" spans="1:11" ht="15.75" customHeight="1" x14ac:dyDescent="0.2"/>
    <row r="39" spans="1:4" ht="13.5" thickBot="1" x14ac:dyDescent="0.25"/>
    <row r="40" spans="1:4" ht="15.75" thickBot="1" x14ac:dyDescent="0.3">
      <c r="A40" s="236" t="s">
        <v>45</v>
      </c>
      <c r="B40" s="237"/>
      <c r="C40" s="237"/>
      <c r="D40" s="238">
        <f>B!A90</f>
        <v>0</v>
      </c>
    </row>
    <row r="60" spans="1:4" ht="13.5" thickBot="1" x14ac:dyDescent="0.25"/>
    <row r="61" spans="1:4" ht="15.75" thickBot="1" x14ac:dyDescent="0.3">
      <c r="A61" s="236" t="s">
        <v>46</v>
      </c>
      <c r="B61" s="237"/>
      <c r="C61" s="237"/>
      <c r="D61" s="238">
        <f>'C'!A90</f>
        <v>0</v>
      </c>
    </row>
    <row r="81" spans="1:4" ht="13.5" thickBot="1" x14ac:dyDescent="0.25"/>
    <row r="82" spans="1:4" ht="15.75" thickBot="1" x14ac:dyDescent="0.3">
      <c r="A82" s="236" t="s">
        <v>47</v>
      </c>
      <c r="B82" s="237"/>
      <c r="C82" s="237"/>
      <c r="D82" s="238">
        <f>D!A90</f>
        <v>0</v>
      </c>
    </row>
    <row r="102" spans="1:4" ht="15.75" thickBot="1" x14ac:dyDescent="0.3">
      <c r="A102" s="247"/>
      <c r="B102" s="248"/>
      <c r="C102" s="248"/>
      <c r="D102" s="249"/>
    </row>
    <row r="103" spans="1:4" ht="15.75" thickBot="1" x14ac:dyDescent="0.3">
      <c r="A103" s="236" t="s">
        <v>48</v>
      </c>
      <c r="B103" s="237"/>
      <c r="C103" s="237"/>
      <c r="D103" s="238">
        <f>E!A90</f>
        <v>0</v>
      </c>
    </row>
    <row r="104" spans="1:4" ht="15" x14ac:dyDescent="0.25">
      <c r="A104" s="247"/>
      <c r="B104" s="248"/>
      <c r="C104" s="248"/>
      <c r="D104" s="249"/>
    </row>
    <row r="123" spans="1:4" ht="13.5" thickBot="1" x14ac:dyDescent="0.25"/>
    <row r="124" spans="1:4" ht="15.75" thickBot="1" x14ac:dyDescent="0.3">
      <c r="A124" s="236" t="s">
        <v>49</v>
      </c>
      <c r="B124" s="237"/>
      <c r="C124" s="237"/>
      <c r="D124" s="238">
        <f>F!A90</f>
        <v>0</v>
      </c>
    </row>
    <row r="144" ht="13.5" thickBot="1" x14ac:dyDescent="0.25"/>
    <row r="145" spans="1:4" ht="15.75" thickBot="1" x14ac:dyDescent="0.3">
      <c r="A145" s="236" t="s">
        <v>50</v>
      </c>
      <c r="B145" s="237"/>
      <c r="C145" s="237"/>
      <c r="D145" s="238">
        <f>G!A90</f>
        <v>0</v>
      </c>
    </row>
    <row r="165" spans="1:4" ht="13.5" thickBot="1" x14ac:dyDescent="0.25"/>
    <row r="166" spans="1:4" ht="15.75" thickBot="1" x14ac:dyDescent="0.3">
      <c r="A166" s="236" t="s">
        <v>51</v>
      </c>
      <c r="B166" s="237"/>
      <c r="C166" s="237"/>
      <c r="D166" s="238">
        <f>H!A90</f>
        <v>0</v>
      </c>
    </row>
    <row r="186" spans="1:4" ht="13.5" thickBot="1" x14ac:dyDescent="0.25"/>
    <row r="187" spans="1:4" ht="15.75" thickBot="1" x14ac:dyDescent="0.3">
      <c r="A187" s="236" t="s">
        <v>52</v>
      </c>
      <c r="B187" s="237"/>
      <c r="C187" s="237"/>
      <c r="D187" s="238">
        <f>I!A90</f>
        <v>0</v>
      </c>
    </row>
    <row r="207" spans="1:4" ht="13.5" thickBot="1" x14ac:dyDescent="0.25"/>
    <row r="208" spans="1:4" ht="15.75" thickBot="1" x14ac:dyDescent="0.3">
      <c r="A208" s="236" t="s">
        <v>53</v>
      </c>
      <c r="B208" s="237"/>
      <c r="C208" s="237"/>
      <c r="D208" s="238">
        <f>J!A90</f>
        <v>0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showGridLines="0" topLeftCell="A13" workbookViewId="0">
      <selection sqref="A1:C1"/>
    </sheetView>
  </sheetViews>
  <sheetFormatPr defaultColWidth="9.140625" defaultRowHeight="12.75" x14ac:dyDescent="0.2"/>
  <cols>
    <col min="1" max="2" width="9.140625" style="2"/>
    <col min="3" max="3" width="8.28515625" style="2" customWidth="1"/>
    <col min="4" max="4" width="5.5703125" style="2" customWidth="1"/>
    <col min="5" max="16384" width="9.140625" style="2"/>
  </cols>
  <sheetData>
    <row r="1" spans="1:4" ht="15" customHeight="1" x14ac:dyDescent="0.2">
      <c r="A1" s="304" t="s">
        <v>43</v>
      </c>
      <c r="B1" s="304"/>
      <c r="C1" s="304"/>
      <c r="D1" s="1">
        <f>Szkoła!A19</f>
        <v>0</v>
      </c>
    </row>
    <row r="20" spans="1:5" x14ac:dyDescent="0.2">
      <c r="A20" s="304" t="s">
        <v>44</v>
      </c>
      <c r="B20" s="304"/>
      <c r="C20" s="304"/>
      <c r="D20" s="304"/>
      <c r="E20" s="3">
        <f>A!$A$115</f>
        <v>0</v>
      </c>
    </row>
    <row r="39" spans="1:5" x14ac:dyDescent="0.2">
      <c r="A39" s="304" t="s">
        <v>45</v>
      </c>
      <c r="B39" s="304"/>
      <c r="C39" s="304"/>
      <c r="D39" s="304"/>
      <c r="E39" s="3">
        <f>B!$A$77</f>
        <v>0</v>
      </c>
    </row>
    <row r="58" spans="1:5" x14ac:dyDescent="0.2">
      <c r="A58" s="304" t="s">
        <v>46</v>
      </c>
      <c r="B58" s="304"/>
      <c r="C58" s="304"/>
      <c r="D58" s="304"/>
      <c r="E58" s="3">
        <f>'C'!$C$121</f>
        <v>0</v>
      </c>
    </row>
    <row r="77" spans="1:5" x14ac:dyDescent="0.2">
      <c r="A77" s="304" t="s">
        <v>47</v>
      </c>
      <c r="B77" s="304"/>
      <c r="C77" s="304"/>
      <c r="D77" s="304"/>
      <c r="E77" s="3">
        <f>D!$A$90</f>
        <v>0</v>
      </c>
    </row>
    <row r="96" spans="1:5" x14ac:dyDescent="0.2">
      <c r="A96" s="304" t="s">
        <v>48</v>
      </c>
      <c r="B96" s="304"/>
      <c r="C96" s="304"/>
      <c r="D96" s="304"/>
      <c r="E96" s="3">
        <f>E!$A$90</f>
        <v>0</v>
      </c>
    </row>
    <row r="115" spans="1:5" x14ac:dyDescent="0.2">
      <c r="A115" s="304" t="s">
        <v>49</v>
      </c>
      <c r="B115" s="304"/>
      <c r="C115" s="304"/>
      <c r="D115" s="304"/>
      <c r="E115" s="3">
        <f>F!$A$90</f>
        <v>0</v>
      </c>
    </row>
    <row r="134" spans="1:5" x14ac:dyDescent="0.2">
      <c r="A134" s="304" t="s">
        <v>50</v>
      </c>
      <c r="B134" s="304"/>
      <c r="C134" s="304"/>
      <c r="D134" s="304"/>
      <c r="E134" s="3">
        <f>G!$A$90</f>
        <v>0</v>
      </c>
    </row>
    <row r="153" spans="1:5" x14ac:dyDescent="0.2">
      <c r="A153" s="304" t="s">
        <v>51</v>
      </c>
      <c r="B153" s="304"/>
      <c r="C153" s="304"/>
      <c r="D153" s="304"/>
      <c r="E153" s="3">
        <f>H!$A$90</f>
        <v>0</v>
      </c>
    </row>
    <row r="172" spans="1:5" x14ac:dyDescent="0.2">
      <c r="A172" s="304" t="s">
        <v>52</v>
      </c>
      <c r="B172" s="304"/>
      <c r="C172" s="304"/>
      <c r="D172" s="304"/>
      <c r="E172" s="3">
        <f>I!$A$90</f>
        <v>0</v>
      </c>
    </row>
    <row r="191" spans="1:5" x14ac:dyDescent="0.2">
      <c r="A191" s="304" t="s">
        <v>53</v>
      </c>
      <c r="B191" s="304"/>
      <c r="C191" s="304"/>
      <c r="D191" s="304"/>
      <c r="E191" s="3">
        <f>J!$A$90</f>
        <v>0</v>
      </c>
    </row>
    <row r="210" spans="1:5" x14ac:dyDescent="0.2">
      <c r="A210" s="304"/>
      <c r="B210" s="304"/>
      <c r="C210" s="304"/>
      <c r="D210" s="304"/>
      <c r="E210" s="3"/>
    </row>
  </sheetData>
  <mergeCells count="12">
    <mergeCell ref="A210:D210"/>
    <mergeCell ref="A1:C1"/>
    <mergeCell ref="A20:D20"/>
    <mergeCell ref="A39:D39"/>
    <mergeCell ref="A58:D58"/>
    <mergeCell ref="A77:D77"/>
    <mergeCell ref="A96:D96"/>
    <mergeCell ref="A115:D115"/>
    <mergeCell ref="A134:D134"/>
    <mergeCell ref="A153:D153"/>
    <mergeCell ref="A172:D172"/>
    <mergeCell ref="A191:D191"/>
  </mergeCells>
  <phoneticPr fontId="0" type="noConversion"/>
  <pageMargins left="0.75" right="0.75" top="1" bottom="1" header="0.5" footer="0.5"/>
  <headerFooter alignWithMargins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AI56"/>
  <sheetViews>
    <sheetView showGridLines="0" workbookViewId="0">
      <selection activeCell="A13" sqref="A13"/>
    </sheetView>
  </sheetViews>
  <sheetFormatPr defaultColWidth="4.7109375" defaultRowHeight="12" x14ac:dyDescent="0.2"/>
  <cols>
    <col min="1" max="21" width="4.7109375" style="130"/>
    <col min="22" max="22" width="6.28515625" style="131" customWidth="1"/>
    <col min="23" max="33" width="4.7109375" style="130"/>
    <col min="34" max="34" width="5.85546875" style="131" customWidth="1"/>
    <col min="35" max="16384" width="4.7109375" style="130"/>
  </cols>
  <sheetData>
    <row r="1" spans="1:35" ht="16.5" customHeight="1" x14ac:dyDescent="0.2">
      <c r="L1" s="305" t="s">
        <v>40</v>
      </c>
      <c r="M1" s="306"/>
      <c r="N1" s="306"/>
      <c r="O1" s="306"/>
      <c r="P1" s="306"/>
      <c r="Q1" s="306"/>
      <c r="R1" s="306"/>
      <c r="S1" s="306"/>
      <c r="T1" s="306"/>
      <c r="U1" s="306"/>
      <c r="X1" s="305" t="s">
        <v>40</v>
      </c>
      <c r="Y1" s="306"/>
      <c r="Z1" s="306"/>
      <c r="AA1" s="306"/>
      <c r="AB1" s="306"/>
      <c r="AC1" s="306"/>
      <c r="AD1" s="306"/>
      <c r="AE1" s="306"/>
      <c r="AF1" s="306"/>
      <c r="AG1" s="306"/>
    </row>
    <row r="2" spans="1:35" s="133" customFormat="1" ht="30" customHeight="1" x14ac:dyDescent="0.2">
      <c r="A2" s="132" t="s">
        <v>4</v>
      </c>
      <c r="B2" s="132" t="s">
        <v>2</v>
      </c>
      <c r="C2" s="132" t="s">
        <v>3</v>
      </c>
      <c r="D2" s="132" t="s">
        <v>5</v>
      </c>
      <c r="E2" s="132" t="s">
        <v>22</v>
      </c>
      <c r="F2" s="132" t="s">
        <v>23</v>
      </c>
      <c r="G2" s="132" t="s">
        <v>24</v>
      </c>
      <c r="H2" s="132" t="s">
        <v>25</v>
      </c>
      <c r="I2" s="132" t="s">
        <v>26</v>
      </c>
      <c r="J2" s="132" t="s">
        <v>27</v>
      </c>
      <c r="L2" s="134" t="s">
        <v>4</v>
      </c>
      <c r="M2" s="134" t="s">
        <v>2</v>
      </c>
      <c r="N2" s="134" t="s">
        <v>3</v>
      </c>
      <c r="O2" s="134" t="s">
        <v>5</v>
      </c>
      <c r="P2" s="134" t="s">
        <v>22</v>
      </c>
      <c r="Q2" s="134" t="s">
        <v>23</v>
      </c>
      <c r="R2" s="134" t="s">
        <v>24</v>
      </c>
      <c r="S2" s="134" t="s">
        <v>25</v>
      </c>
      <c r="T2" s="134" t="s">
        <v>26</v>
      </c>
      <c r="U2" s="134" t="s">
        <v>27</v>
      </c>
      <c r="V2" s="134" t="s">
        <v>35</v>
      </c>
      <c r="W2" s="307" t="s">
        <v>36</v>
      </c>
      <c r="X2" s="134" t="s">
        <v>4</v>
      </c>
      <c r="Y2" s="134" t="s">
        <v>2</v>
      </c>
      <c r="Z2" s="134" t="s">
        <v>3</v>
      </c>
      <c r="AA2" s="134" t="s">
        <v>5</v>
      </c>
      <c r="AB2" s="134" t="s">
        <v>22</v>
      </c>
      <c r="AC2" s="134" t="s">
        <v>23</v>
      </c>
      <c r="AD2" s="134" t="s">
        <v>24</v>
      </c>
      <c r="AE2" s="134" t="s">
        <v>25</v>
      </c>
      <c r="AF2" s="134" t="s">
        <v>26</v>
      </c>
      <c r="AG2" s="134" t="s">
        <v>27</v>
      </c>
      <c r="AH2" s="134" t="s">
        <v>35</v>
      </c>
      <c r="AI2" s="307" t="s">
        <v>36</v>
      </c>
    </row>
    <row r="3" spans="1:35" s="133" customFormat="1" ht="20.25" customHeight="1" x14ac:dyDescent="0.2">
      <c r="L3" s="310" t="s">
        <v>38</v>
      </c>
      <c r="M3" s="311"/>
      <c r="N3" s="311"/>
      <c r="O3" s="311"/>
      <c r="P3" s="311"/>
      <c r="Q3" s="311"/>
      <c r="R3" s="311"/>
      <c r="S3" s="311"/>
      <c r="T3" s="311"/>
      <c r="U3" s="311"/>
      <c r="V3" s="312"/>
      <c r="W3" s="309"/>
      <c r="X3" s="310" t="s">
        <v>39</v>
      </c>
      <c r="Y3" s="311"/>
      <c r="Z3" s="311"/>
      <c r="AA3" s="311"/>
      <c r="AB3" s="311"/>
      <c r="AC3" s="311"/>
      <c r="AD3" s="311"/>
      <c r="AE3" s="311"/>
      <c r="AF3" s="311"/>
      <c r="AG3" s="311"/>
      <c r="AH3" s="312"/>
      <c r="AI3" s="308"/>
    </row>
    <row r="4" spans="1:35" x14ac:dyDescent="0.2">
      <c r="A4" s="135" t="str">
        <f>A!AT9</f>
        <v xml:space="preserve"> </v>
      </c>
      <c r="B4" s="135" t="str">
        <f>B!AT9</f>
        <v xml:space="preserve"> </v>
      </c>
      <c r="C4" s="135" t="str">
        <f>'C'!AT9</f>
        <v xml:space="preserve"> </v>
      </c>
      <c r="D4" s="135" t="str">
        <f>D!AT9</f>
        <v xml:space="preserve"> </v>
      </c>
      <c r="E4" s="135" t="str">
        <f>E!AT9</f>
        <v xml:space="preserve"> </v>
      </c>
      <c r="F4" s="135" t="str">
        <f>F!AT9</f>
        <v xml:space="preserve"> </v>
      </c>
      <c r="G4" s="135" t="str">
        <f>G!AT9</f>
        <v xml:space="preserve"> </v>
      </c>
      <c r="H4" s="135" t="str">
        <f>H!AT9</f>
        <v xml:space="preserve"> </v>
      </c>
      <c r="I4" s="135" t="str">
        <f>I!AT9</f>
        <v xml:space="preserve"> </v>
      </c>
      <c r="J4" s="135" t="str">
        <f>J!AT9</f>
        <v xml:space="preserve"> </v>
      </c>
      <c r="L4" s="136">
        <f>COUNTIF(A$4:A$43,$W4)</f>
        <v>0</v>
      </c>
      <c r="M4" s="136">
        <f>COUNTIF(B$4:B$43,$W4)</f>
        <v>0</v>
      </c>
      <c r="N4" s="136">
        <f t="shared" ref="N4" si="0">COUNTIF(C$4:C$43,$W4)</f>
        <v>0</v>
      </c>
      <c r="O4" s="136">
        <f t="shared" ref="O4" si="1">COUNTIF(D$4:D$43,$W4)</f>
        <v>0</v>
      </c>
      <c r="P4" s="136">
        <f t="shared" ref="P4" si="2">COUNTIF(E$4:E$43,$W4)</f>
        <v>0</v>
      </c>
      <c r="Q4" s="136">
        <f t="shared" ref="Q4" si="3">COUNTIF(F$4:F$43,$W4)</f>
        <v>0</v>
      </c>
      <c r="R4" s="136">
        <f t="shared" ref="R4" si="4">COUNTIF(G$4:G$43,$W4)</f>
        <v>0</v>
      </c>
      <c r="S4" s="136">
        <f t="shared" ref="S4" si="5">COUNTIF(H$4:H$43,$W4)</f>
        <v>0</v>
      </c>
      <c r="T4" s="136">
        <f t="shared" ref="T4" si="6">COUNTIF(I$4:I$43,$W4)</f>
        <v>0</v>
      </c>
      <c r="U4" s="136">
        <f t="shared" ref="U4" si="7">COUNTIF(J$4:J$43,$W4)</f>
        <v>0</v>
      </c>
      <c r="V4" s="137">
        <f>COUNTIF(A$4:J$43,$W4)</f>
        <v>0</v>
      </c>
      <c r="W4" s="138">
        <v>0</v>
      </c>
      <c r="X4" s="139">
        <f t="shared" ref="X4:X35" si="8">IF(ISERROR(L4/L$56),0,L4/L$56)</f>
        <v>0</v>
      </c>
      <c r="Y4" s="139">
        <f t="shared" ref="Y4:Y35" si="9">IF(ISERROR(M4/M$56),0,M4/M$56)</f>
        <v>0</v>
      </c>
      <c r="Z4" s="139">
        <f t="shared" ref="Z4:Z35" si="10">IF(ISERROR(N4/N$56),0,N4/N$56)</f>
        <v>0</v>
      </c>
      <c r="AA4" s="139">
        <f t="shared" ref="AA4:AA35" si="11">IF(ISERROR(O4/O$56),0,O4/O$56)</f>
        <v>0</v>
      </c>
      <c r="AB4" s="139">
        <f t="shared" ref="AB4:AB35" si="12">IF(ISERROR(P4/P$56),0,P4/P$56)</f>
        <v>0</v>
      </c>
      <c r="AC4" s="139">
        <f t="shared" ref="AC4:AC35" si="13">IF(ISERROR(Q4/Q$56),0,Q4/Q$56)</f>
        <v>0</v>
      </c>
      <c r="AD4" s="139">
        <f t="shared" ref="AD4:AD35" si="14">IF(ISERROR(R4/R$56),0,R4/R$56)</f>
        <v>0</v>
      </c>
      <c r="AE4" s="139">
        <f t="shared" ref="AE4:AE35" si="15">IF(ISERROR(S4/S$56),0,S4/S$56)</f>
        <v>0</v>
      </c>
      <c r="AF4" s="139">
        <f t="shared" ref="AF4:AF35" si="16">IF(ISERROR(T4/T$56),0,T4/T$56)</f>
        <v>0</v>
      </c>
      <c r="AG4" s="139">
        <f t="shared" ref="AG4:AG35" si="17">IF(ISERROR(U4/U$56),0,U4/U$56)</f>
        <v>0</v>
      </c>
      <c r="AH4" s="139">
        <f t="shared" ref="AH4:AH35" si="18">IF(ISERROR(V4/V$56),0,V4/V$56)</f>
        <v>0</v>
      </c>
      <c r="AI4" s="138">
        <v>0</v>
      </c>
    </row>
    <row r="5" spans="1:35" x14ac:dyDescent="0.2">
      <c r="A5" s="135" t="str">
        <f>A!AT10</f>
        <v xml:space="preserve"> </v>
      </c>
      <c r="B5" s="135" t="str">
        <f>B!AT10</f>
        <v xml:space="preserve"> </v>
      </c>
      <c r="C5" s="135" t="str">
        <f>'C'!AT10</f>
        <v xml:space="preserve"> </v>
      </c>
      <c r="D5" s="135" t="str">
        <f>D!AT10</f>
        <v xml:space="preserve"> </v>
      </c>
      <c r="E5" s="135" t="str">
        <f>E!AT10</f>
        <v xml:space="preserve"> </v>
      </c>
      <c r="F5" s="135" t="str">
        <f>F!AT10</f>
        <v xml:space="preserve"> </v>
      </c>
      <c r="G5" s="135" t="str">
        <f>G!AT10</f>
        <v xml:space="preserve"> </v>
      </c>
      <c r="H5" s="135" t="str">
        <f>H!AT10</f>
        <v xml:space="preserve"> </v>
      </c>
      <c r="I5" s="135" t="str">
        <f>I!AT10</f>
        <v xml:space="preserve"> </v>
      </c>
      <c r="J5" s="135" t="str">
        <f>J!AT10</f>
        <v xml:space="preserve"> </v>
      </c>
      <c r="L5" s="136">
        <f t="shared" ref="L5:L54" si="19">COUNTIF(A$4:A$43,$W5)</f>
        <v>0</v>
      </c>
      <c r="M5" s="136">
        <f t="shared" ref="M5:M54" si="20">COUNTIF(B$4:B$43,$W5)</f>
        <v>0</v>
      </c>
      <c r="N5" s="136">
        <f t="shared" ref="N5:N54" si="21">COUNTIF(C$4:C$43,$W5)</f>
        <v>0</v>
      </c>
      <c r="O5" s="136">
        <f t="shared" ref="O5:O54" si="22">COUNTIF(D$4:D$43,$W5)</f>
        <v>0</v>
      </c>
      <c r="P5" s="136">
        <f t="shared" ref="P5:P54" si="23">COUNTIF(E$4:E$43,$W5)</f>
        <v>0</v>
      </c>
      <c r="Q5" s="136">
        <f t="shared" ref="Q5:Q54" si="24">COUNTIF(F$4:F$43,$W5)</f>
        <v>0</v>
      </c>
      <c r="R5" s="136">
        <f t="shared" ref="R5:R54" si="25">COUNTIF(G$4:G$43,$W5)</f>
        <v>0</v>
      </c>
      <c r="S5" s="136">
        <f t="shared" ref="S5:S54" si="26">COUNTIF(H$4:H$43,$W5)</f>
        <v>0</v>
      </c>
      <c r="T5" s="136">
        <f t="shared" ref="T5:T54" si="27">COUNTIF(I$4:I$43,$W5)</f>
        <v>0</v>
      </c>
      <c r="U5" s="136">
        <f t="shared" ref="U5:U54" si="28">COUNTIF(J$4:J$43,$W5)</f>
        <v>0</v>
      </c>
      <c r="V5" s="137">
        <f t="shared" ref="V5:V54" si="29">COUNTIF(A$4:J$43,$W5)</f>
        <v>0</v>
      </c>
      <c r="W5" s="138">
        <v>1</v>
      </c>
      <c r="X5" s="139">
        <f t="shared" si="8"/>
        <v>0</v>
      </c>
      <c r="Y5" s="139">
        <f t="shared" si="9"/>
        <v>0</v>
      </c>
      <c r="Z5" s="139">
        <f t="shared" si="10"/>
        <v>0</v>
      </c>
      <c r="AA5" s="139">
        <f t="shared" si="11"/>
        <v>0</v>
      </c>
      <c r="AB5" s="139">
        <f t="shared" si="12"/>
        <v>0</v>
      </c>
      <c r="AC5" s="139">
        <f t="shared" si="13"/>
        <v>0</v>
      </c>
      <c r="AD5" s="139">
        <f t="shared" si="14"/>
        <v>0</v>
      </c>
      <c r="AE5" s="139">
        <f t="shared" si="15"/>
        <v>0</v>
      </c>
      <c r="AF5" s="139">
        <f t="shared" si="16"/>
        <v>0</v>
      </c>
      <c r="AG5" s="139">
        <f t="shared" si="17"/>
        <v>0</v>
      </c>
      <c r="AH5" s="139">
        <f t="shared" si="18"/>
        <v>0</v>
      </c>
      <c r="AI5" s="138">
        <v>1</v>
      </c>
    </row>
    <row r="6" spans="1:35" x14ac:dyDescent="0.2">
      <c r="A6" s="135" t="str">
        <f>A!AT11</f>
        <v xml:space="preserve"> </v>
      </c>
      <c r="B6" s="135" t="str">
        <f>B!AT11</f>
        <v xml:space="preserve"> </v>
      </c>
      <c r="C6" s="135" t="str">
        <f>'C'!AT11</f>
        <v xml:space="preserve"> </v>
      </c>
      <c r="D6" s="135" t="str">
        <f>D!AT11</f>
        <v xml:space="preserve"> </v>
      </c>
      <c r="E6" s="135" t="str">
        <f>E!AT11</f>
        <v xml:space="preserve"> </v>
      </c>
      <c r="F6" s="135" t="str">
        <f>F!AT11</f>
        <v xml:space="preserve"> </v>
      </c>
      <c r="G6" s="135" t="str">
        <f>G!AT11</f>
        <v xml:space="preserve"> </v>
      </c>
      <c r="H6" s="135" t="str">
        <f>H!AT11</f>
        <v xml:space="preserve"> </v>
      </c>
      <c r="I6" s="135" t="str">
        <f>I!AT11</f>
        <v xml:space="preserve"> </v>
      </c>
      <c r="J6" s="135" t="str">
        <f>J!AT11</f>
        <v xml:space="preserve"> </v>
      </c>
      <c r="L6" s="136">
        <f t="shared" si="19"/>
        <v>0</v>
      </c>
      <c r="M6" s="136">
        <f t="shared" si="20"/>
        <v>0</v>
      </c>
      <c r="N6" s="136">
        <f t="shared" si="21"/>
        <v>0</v>
      </c>
      <c r="O6" s="136">
        <f t="shared" si="22"/>
        <v>0</v>
      </c>
      <c r="P6" s="136">
        <f t="shared" si="23"/>
        <v>0</v>
      </c>
      <c r="Q6" s="136">
        <f t="shared" si="24"/>
        <v>0</v>
      </c>
      <c r="R6" s="136">
        <f t="shared" si="25"/>
        <v>0</v>
      </c>
      <c r="S6" s="136">
        <f t="shared" si="26"/>
        <v>0</v>
      </c>
      <c r="T6" s="136">
        <f t="shared" si="27"/>
        <v>0</v>
      </c>
      <c r="U6" s="136">
        <f t="shared" si="28"/>
        <v>0</v>
      </c>
      <c r="V6" s="137">
        <f t="shared" si="29"/>
        <v>0</v>
      </c>
      <c r="W6" s="138">
        <v>2</v>
      </c>
      <c r="X6" s="139">
        <f t="shared" si="8"/>
        <v>0</v>
      </c>
      <c r="Y6" s="139">
        <f t="shared" si="9"/>
        <v>0</v>
      </c>
      <c r="Z6" s="139">
        <f t="shared" si="10"/>
        <v>0</v>
      </c>
      <c r="AA6" s="139">
        <f t="shared" si="11"/>
        <v>0</v>
      </c>
      <c r="AB6" s="139">
        <f t="shared" si="12"/>
        <v>0</v>
      </c>
      <c r="AC6" s="139">
        <f t="shared" si="13"/>
        <v>0</v>
      </c>
      <c r="AD6" s="139">
        <f t="shared" si="14"/>
        <v>0</v>
      </c>
      <c r="AE6" s="139">
        <f t="shared" si="15"/>
        <v>0</v>
      </c>
      <c r="AF6" s="139">
        <f t="shared" si="16"/>
        <v>0</v>
      </c>
      <c r="AG6" s="139">
        <f t="shared" si="17"/>
        <v>0</v>
      </c>
      <c r="AH6" s="139">
        <f t="shared" si="18"/>
        <v>0</v>
      </c>
      <c r="AI6" s="138">
        <v>2</v>
      </c>
    </row>
    <row r="7" spans="1:35" x14ac:dyDescent="0.2">
      <c r="A7" s="135" t="str">
        <f>A!AT12</f>
        <v xml:space="preserve"> </v>
      </c>
      <c r="B7" s="135" t="str">
        <f>B!AT12</f>
        <v xml:space="preserve"> </v>
      </c>
      <c r="C7" s="135" t="str">
        <f>'C'!AT12</f>
        <v xml:space="preserve"> </v>
      </c>
      <c r="D7" s="135" t="str">
        <f>D!AT12</f>
        <v xml:space="preserve"> </v>
      </c>
      <c r="E7" s="135" t="str">
        <f>E!AT12</f>
        <v xml:space="preserve"> </v>
      </c>
      <c r="F7" s="135" t="str">
        <f>F!AT12</f>
        <v xml:space="preserve"> </v>
      </c>
      <c r="G7" s="135" t="str">
        <f>G!AT12</f>
        <v xml:space="preserve"> </v>
      </c>
      <c r="H7" s="135" t="str">
        <f>H!AT12</f>
        <v xml:space="preserve"> </v>
      </c>
      <c r="I7" s="135" t="str">
        <f>I!AT12</f>
        <v xml:space="preserve"> </v>
      </c>
      <c r="J7" s="135" t="str">
        <f>J!AT12</f>
        <v xml:space="preserve"> </v>
      </c>
      <c r="L7" s="136">
        <f t="shared" si="19"/>
        <v>0</v>
      </c>
      <c r="M7" s="136">
        <f t="shared" si="20"/>
        <v>0</v>
      </c>
      <c r="N7" s="136">
        <f t="shared" si="21"/>
        <v>0</v>
      </c>
      <c r="O7" s="136">
        <f t="shared" si="22"/>
        <v>0</v>
      </c>
      <c r="P7" s="136">
        <f t="shared" si="23"/>
        <v>0</v>
      </c>
      <c r="Q7" s="136">
        <f t="shared" si="24"/>
        <v>0</v>
      </c>
      <c r="R7" s="136">
        <f t="shared" si="25"/>
        <v>0</v>
      </c>
      <c r="S7" s="136">
        <f t="shared" si="26"/>
        <v>0</v>
      </c>
      <c r="T7" s="136">
        <f t="shared" si="27"/>
        <v>0</v>
      </c>
      <c r="U7" s="136">
        <f t="shared" si="28"/>
        <v>0</v>
      </c>
      <c r="V7" s="137">
        <f t="shared" si="29"/>
        <v>0</v>
      </c>
      <c r="W7" s="138">
        <v>3</v>
      </c>
      <c r="X7" s="139">
        <f t="shared" si="8"/>
        <v>0</v>
      </c>
      <c r="Y7" s="139">
        <f t="shared" si="9"/>
        <v>0</v>
      </c>
      <c r="Z7" s="139">
        <f t="shared" si="10"/>
        <v>0</v>
      </c>
      <c r="AA7" s="139">
        <f t="shared" si="11"/>
        <v>0</v>
      </c>
      <c r="AB7" s="139">
        <f t="shared" si="12"/>
        <v>0</v>
      </c>
      <c r="AC7" s="139">
        <f t="shared" si="13"/>
        <v>0</v>
      </c>
      <c r="AD7" s="139">
        <f t="shared" si="14"/>
        <v>0</v>
      </c>
      <c r="AE7" s="139">
        <f t="shared" si="15"/>
        <v>0</v>
      </c>
      <c r="AF7" s="139">
        <f t="shared" si="16"/>
        <v>0</v>
      </c>
      <c r="AG7" s="139">
        <f t="shared" si="17"/>
        <v>0</v>
      </c>
      <c r="AH7" s="139">
        <f t="shared" si="18"/>
        <v>0</v>
      </c>
      <c r="AI7" s="138">
        <v>3</v>
      </c>
    </row>
    <row r="8" spans="1:35" x14ac:dyDescent="0.2">
      <c r="A8" s="135" t="str">
        <f>A!AT13</f>
        <v xml:space="preserve"> </v>
      </c>
      <c r="B8" s="135" t="str">
        <f>B!AT13</f>
        <v xml:space="preserve"> </v>
      </c>
      <c r="C8" s="135" t="str">
        <f>'C'!AT13</f>
        <v xml:space="preserve"> </v>
      </c>
      <c r="D8" s="135" t="str">
        <f>D!AT13</f>
        <v xml:space="preserve"> </v>
      </c>
      <c r="E8" s="135" t="str">
        <f>E!AT13</f>
        <v xml:space="preserve"> </v>
      </c>
      <c r="F8" s="135" t="str">
        <f>F!AT13</f>
        <v xml:space="preserve"> </v>
      </c>
      <c r="G8" s="135" t="str">
        <f>G!AT13</f>
        <v xml:space="preserve"> </v>
      </c>
      <c r="H8" s="135" t="str">
        <f>H!AT13</f>
        <v xml:space="preserve"> </v>
      </c>
      <c r="I8" s="135" t="str">
        <f>I!AT13</f>
        <v xml:space="preserve"> </v>
      </c>
      <c r="J8" s="135" t="str">
        <f>J!AT13</f>
        <v xml:space="preserve"> </v>
      </c>
      <c r="L8" s="136">
        <f t="shared" si="19"/>
        <v>0</v>
      </c>
      <c r="M8" s="136">
        <f t="shared" si="20"/>
        <v>0</v>
      </c>
      <c r="N8" s="136">
        <f t="shared" si="21"/>
        <v>0</v>
      </c>
      <c r="O8" s="136">
        <f t="shared" si="22"/>
        <v>0</v>
      </c>
      <c r="P8" s="136">
        <f t="shared" si="23"/>
        <v>0</v>
      </c>
      <c r="Q8" s="136">
        <f t="shared" si="24"/>
        <v>0</v>
      </c>
      <c r="R8" s="136">
        <f t="shared" si="25"/>
        <v>0</v>
      </c>
      <c r="S8" s="136">
        <f t="shared" si="26"/>
        <v>0</v>
      </c>
      <c r="T8" s="136">
        <f t="shared" si="27"/>
        <v>0</v>
      </c>
      <c r="U8" s="136">
        <f t="shared" si="28"/>
        <v>0</v>
      </c>
      <c r="V8" s="137">
        <f t="shared" si="29"/>
        <v>0</v>
      </c>
      <c r="W8" s="138">
        <v>4</v>
      </c>
      <c r="X8" s="139">
        <f t="shared" si="8"/>
        <v>0</v>
      </c>
      <c r="Y8" s="139">
        <f t="shared" si="9"/>
        <v>0</v>
      </c>
      <c r="Z8" s="139">
        <f t="shared" si="10"/>
        <v>0</v>
      </c>
      <c r="AA8" s="139">
        <f t="shared" si="11"/>
        <v>0</v>
      </c>
      <c r="AB8" s="139">
        <f t="shared" si="12"/>
        <v>0</v>
      </c>
      <c r="AC8" s="139">
        <f t="shared" si="13"/>
        <v>0</v>
      </c>
      <c r="AD8" s="139">
        <f t="shared" si="14"/>
        <v>0</v>
      </c>
      <c r="AE8" s="139">
        <f t="shared" si="15"/>
        <v>0</v>
      </c>
      <c r="AF8" s="139">
        <f t="shared" si="16"/>
        <v>0</v>
      </c>
      <c r="AG8" s="139">
        <f t="shared" si="17"/>
        <v>0</v>
      </c>
      <c r="AH8" s="139">
        <f t="shared" si="18"/>
        <v>0</v>
      </c>
      <c r="AI8" s="138">
        <v>4</v>
      </c>
    </row>
    <row r="9" spans="1:35" x14ac:dyDescent="0.2">
      <c r="A9" s="135" t="str">
        <f>A!AT14</f>
        <v xml:space="preserve"> </v>
      </c>
      <c r="B9" s="135" t="str">
        <f>B!AT14</f>
        <v xml:space="preserve"> </v>
      </c>
      <c r="C9" s="135" t="str">
        <f>'C'!AT14</f>
        <v xml:space="preserve"> </v>
      </c>
      <c r="D9" s="135" t="str">
        <f>D!AT14</f>
        <v xml:space="preserve"> </v>
      </c>
      <c r="E9" s="135" t="str">
        <f>E!AT14</f>
        <v xml:space="preserve"> </v>
      </c>
      <c r="F9" s="135" t="str">
        <f>F!AT14</f>
        <v xml:space="preserve"> </v>
      </c>
      <c r="G9" s="135" t="str">
        <f>G!AT14</f>
        <v xml:space="preserve"> </v>
      </c>
      <c r="H9" s="135" t="str">
        <f>H!AT14</f>
        <v xml:space="preserve"> </v>
      </c>
      <c r="I9" s="135" t="str">
        <f>I!AT14</f>
        <v xml:space="preserve"> </v>
      </c>
      <c r="J9" s="135" t="str">
        <f>J!AT14</f>
        <v xml:space="preserve"> </v>
      </c>
      <c r="L9" s="136">
        <f t="shared" si="19"/>
        <v>0</v>
      </c>
      <c r="M9" s="136">
        <f t="shared" si="20"/>
        <v>0</v>
      </c>
      <c r="N9" s="136">
        <f t="shared" si="21"/>
        <v>0</v>
      </c>
      <c r="O9" s="136">
        <f t="shared" si="22"/>
        <v>0</v>
      </c>
      <c r="P9" s="136">
        <f t="shared" si="23"/>
        <v>0</v>
      </c>
      <c r="Q9" s="136">
        <f t="shared" si="24"/>
        <v>0</v>
      </c>
      <c r="R9" s="136">
        <f t="shared" si="25"/>
        <v>0</v>
      </c>
      <c r="S9" s="136">
        <f t="shared" si="26"/>
        <v>0</v>
      </c>
      <c r="T9" s="136">
        <f t="shared" si="27"/>
        <v>0</v>
      </c>
      <c r="U9" s="136">
        <f t="shared" si="28"/>
        <v>0</v>
      </c>
      <c r="V9" s="137">
        <f t="shared" si="29"/>
        <v>0</v>
      </c>
      <c r="W9" s="138">
        <v>5</v>
      </c>
      <c r="X9" s="139">
        <f t="shared" si="8"/>
        <v>0</v>
      </c>
      <c r="Y9" s="139">
        <f t="shared" si="9"/>
        <v>0</v>
      </c>
      <c r="Z9" s="139">
        <f t="shared" si="10"/>
        <v>0</v>
      </c>
      <c r="AA9" s="139">
        <f t="shared" si="11"/>
        <v>0</v>
      </c>
      <c r="AB9" s="139">
        <f t="shared" si="12"/>
        <v>0</v>
      </c>
      <c r="AC9" s="139">
        <f t="shared" si="13"/>
        <v>0</v>
      </c>
      <c r="AD9" s="139">
        <f t="shared" si="14"/>
        <v>0</v>
      </c>
      <c r="AE9" s="139">
        <f t="shared" si="15"/>
        <v>0</v>
      </c>
      <c r="AF9" s="139">
        <f t="shared" si="16"/>
        <v>0</v>
      </c>
      <c r="AG9" s="139">
        <f t="shared" si="17"/>
        <v>0</v>
      </c>
      <c r="AH9" s="139">
        <f t="shared" si="18"/>
        <v>0</v>
      </c>
      <c r="AI9" s="138">
        <v>5</v>
      </c>
    </row>
    <row r="10" spans="1:35" x14ac:dyDescent="0.2">
      <c r="A10" s="135" t="str">
        <f>A!AT15</f>
        <v xml:space="preserve"> </v>
      </c>
      <c r="B10" s="135" t="str">
        <f>B!AT15</f>
        <v xml:space="preserve"> </v>
      </c>
      <c r="C10" s="135" t="str">
        <f>'C'!AT15</f>
        <v xml:space="preserve"> </v>
      </c>
      <c r="D10" s="135" t="str">
        <f>D!AT15</f>
        <v xml:space="preserve"> </v>
      </c>
      <c r="E10" s="135" t="str">
        <f>E!AT15</f>
        <v xml:space="preserve"> </v>
      </c>
      <c r="F10" s="135" t="str">
        <f>F!AT15</f>
        <v xml:space="preserve"> </v>
      </c>
      <c r="G10" s="135" t="str">
        <f>G!AT15</f>
        <v xml:space="preserve"> </v>
      </c>
      <c r="H10" s="135" t="str">
        <f>H!AT15</f>
        <v xml:space="preserve"> </v>
      </c>
      <c r="I10" s="135" t="str">
        <f>I!AT15</f>
        <v xml:space="preserve"> </v>
      </c>
      <c r="J10" s="135" t="str">
        <f>J!AT15</f>
        <v xml:space="preserve"> </v>
      </c>
      <c r="L10" s="136">
        <f t="shared" si="19"/>
        <v>0</v>
      </c>
      <c r="M10" s="136">
        <f t="shared" si="20"/>
        <v>0</v>
      </c>
      <c r="N10" s="136">
        <f t="shared" si="21"/>
        <v>0</v>
      </c>
      <c r="O10" s="136">
        <f t="shared" si="22"/>
        <v>0</v>
      </c>
      <c r="P10" s="136">
        <f t="shared" si="23"/>
        <v>0</v>
      </c>
      <c r="Q10" s="136">
        <f t="shared" si="24"/>
        <v>0</v>
      </c>
      <c r="R10" s="136">
        <f t="shared" si="25"/>
        <v>0</v>
      </c>
      <c r="S10" s="136">
        <f t="shared" si="26"/>
        <v>0</v>
      </c>
      <c r="T10" s="136">
        <f t="shared" si="27"/>
        <v>0</v>
      </c>
      <c r="U10" s="136">
        <f t="shared" si="28"/>
        <v>0</v>
      </c>
      <c r="V10" s="137">
        <f t="shared" si="29"/>
        <v>0</v>
      </c>
      <c r="W10" s="138">
        <v>6</v>
      </c>
      <c r="X10" s="139">
        <f t="shared" si="8"/>
        <v>0</v>
      </c>
      <c r="Y10" s="139">
        <f t="shared" si="9"/>
        <v>0</v>
      </c>
      <c r="Z10" s="139">
        <f t="shared" si="10"/>
        <v>0</v>
      </c>
      <c r="AA10" s="139">
        <f t="shared" si="11"/>
        <v>0</v>
      </c>
      <c r="AB10" s="139">
        <f t="shared" si="12"/>
        <v>0</v>
      </c>
      <c r="AC10" s="139">
        <f t="shared" si="13"/>
        <v>0</v>
      </c>
      <c r="AD10" s="139">
        <f t="shared" si="14"/>
        <v>0</v>
      </c>
      <c r="AE10" s="139">
        <f t="shared" si="15"/>
        <v>0</v>
      </c>
      <c r="AF10" s="139">
        <f t="shared" si="16"/>
        <v>0</v>
      </c>
      <c r="AG10" s="139">
        <f t="shared" si="17"/>
        <v>0</v>
      </c>
      <c r="AH10" s="139">
        <f t="shared" si="18"/>
        <v>0</v>
      </c>
      <c r="AI10" s="138">
        <v>6</v>
      </c>
    </row>
    <row r="11" spans="1:35" x14ac:dyDescent="0.2">
      <c r="A11" s="135" t="str">
        <f>A!AT16</f>
        <v xml:space="preserve"> </v>
      </c>
      <c r="B11" s="135" t="str">
        <f>B!AT16</f>
        <v xml:space="preserve"> </v>
      </c>
      <c r="C11" s="135" t="str">
        <f>'C'!AT16</f>
        <v xml:space="preserve"> </v>
      </c>
      <c r="D11" s="135" t="str">
        <f>D!AT16</f>
        <v xml:space="preserve"> </v>
      </c>
      <c r="E11" s="135" t="str">
        <f>E!AT16</f>
        <v xml:space="preserve"> </v>
      </c>
      <c r="F11" s="135" t="str">
        <f>F!AT16</f>
        <v xml:space="preserve"> </v>
      </c>
      <c r="G11" s="135" t="str">
        <f>G!AT16</f>
        <v xml:space="preserve"> </v>
      </c>
      <c r="H11" s="135" t="str">
        <f>H!AT16</f>
        <v xml:space="preserve"> </v>
      </c>
      <c r="I11" s="135" t="str">
        <f>I!AT16</f>
        <v xml:space="preserve"> </v>
      </c>
      <c r="J11" s="135" t="str">
        <f>J!AT16</f>
        <v xml:space="preserve"> </v>
      </c>
      <c r="L11" s="136">
        <f t="shared" si="19"/>
        <v>0</v>
      </c>
      <c r="M11" s="136">
        <f t="shared" si="20"/>
        <v>0</v>
      </c>
      <c r="N11" s="136">
        <f t="shared" si="21"/>
        <v>0</v>
      </c>
      <c r="O11" s="136">
        <f t="shared" si="22"/>
        <v>0</v>
      </c>
      <c r="P11" s="136">
        <f t="shared" si="23"/>
        <v>0</v>
      </c>
      <c r="Q11" s="136">
        <f t="shared" si="24"/>
        <v>0</v>
      </c>
      <c r="R11" s="136">
        <f t="shared" si="25"/>
        <v>0</v>
      </c>
      <c r="S11" s="136">
        <f t="shared" si="26"/>
        <v>0</v>
      </c>
      <c r="T11" s="136">
        <f t="shared" si="27"/>
        <v>0</v>
      </c>
      <c r="U11" s="136">
        <f t="shared" si="28"/>
        <v>0</v>
      </c>
      <c r="V11" s="137">
        <f t="shared" si="29"/>
        <v>0</v>
      </c>
      <c r="W11" s="138">
        <v>7</v>
      </c>
      <c r="X11" s="139">
        <f t="shared" si="8"/>
        <v>0</v>
      </c>
      <c r="Y11" s="139">
        <f t="shared" si="9"/>
        <v>0</v>
      </c>
      <c r="Z11" s="139">
        <f t="shared" si="10"/>
        <v>0</v>
      </c>
      <c r="AA11" s="139">
        <f t="shared" si="11"/>
        <v>0</v>
      </c>
      <c r="AB11" s="139">
        <f t="shared" si="12"/>
        <v>0</v>
      </c>
      <c r="AC11" s="139">
        <f t="shared" si="13"/>
        <v>0</v>
      </c>
      <c r="AD11" s="139">
        <f t="shared" si="14"/>
        <v>0</v>
      </c>
      <c r="AE11" s="139">
        <f t="shared" si="15"/>
        <v>0</v>
      </c>
      <c r="AF11" s="139">
        <f t="shared" si="16"/>
        <v>0</v>
      </c>
      <c r="AG11" s="139">
        <f t="shared" si="17"/>
        <v>0</v>
      </c>
      <c r="AH11" s="139">
        <f t="shared" si="18"/>
        <v>0</v>
      </c>
      <c r="AI11" s="138">
        <v>7</v>
      </c>
    </row>
    <row r="12" spans="1:35" x14ac:dyDescent="0.2">
      <c r="A12" s="135" t="str">
        <f>A!AT17</f>
        <v xml:space="preserve"> </v>
      </c>
      <c r="B12" s="135" t="str">
        <f>B!AT17</f>
        <v xml:space="preserve"> </v>
      </c>
      <c r="C12" s="135" t="str">
        <f>'C'!AT17</f>
        <v xml:space="preserve"> </v>
      </c>
      <c r="D12" s="135" t="str">
        <f>D!AT17</f>
        <v xml:space="preserve"> </v>
      </c>
      <c r="E12" s="135" t="str">
        <f>E!AT17</f>
        <v xml:space="preserve"> </v>
      </c>
      <c r="F12" s="135" t="str">
        <f>F!AT17</f>
        <v xml:space="preserve"> </v>
      </c>
      <c r="G12" s="135" t="str">
        <f>G!AT17</f>
        <v xml:space="preserve"> </v>
      </c>
      <c r="H12" s="135" t="str">
        <f>H!AT17</f>
        <v xml:space="preserve"> </v>
      </c>
      <c r="I12" s="135" t="str">
        <f>I!AT17</f>
        <v xml:space="preserve"> </v>
      </c>
      <c r="J12" s="135" t="str">
        <f>J!AT17</f>
        <v xml:space="preserve"> </v>
      </c>
      <c r="L12" s="136">
        <f t="shared" si="19"/>
        <v>0</v>
      </c>
      <c r="M12" s="136">
        <f t="shared" si="20"/>
        <v>0</v>
      </c>
      <c r="N12" s="136">
        <f t="shared" si="21"/>
        <v>0</v>
      </c>
      <c r="O12" s="136">
        <f t="shared" si="22"/>
        <v>0</v>
      </c>
      <c r="P12" s="136">
        <f t="shared" si="23"/>
        <v>0</v>
      </c>
      <c r="Q12" s="136">
        <f t="shared" si="24"/>
        <v>0</v>
      </c>
      <c r="R12" s="136">
        <f t="shared" si="25"/>
        <v>0</v>
      </c>
      <c r="S12" s="136">
        <f t="shared" si="26"/>
        <v>0</v>
      </c>
      <c r="T12" s="136">
        <f t="shared" si="27"/>
        <v>0</v>
      </c>
      <c r="U12" s="136">
        <f t="shared" si="28"/>
        <v>0</v>
      </c>
      <c r="V12" s="137">
        <f t="shared" si="29"/>
        <v>0</v>
      </c>
      <c r="W12" s="138">
        <v>8</v>
      </c>
      <c r="X12" s="139">
        <f t="shared" si="8"/>
        <v>0</v>
      </c>
      <c r="Y12" s="139">
        <f t="shared" si="9"/>
        <v>0</v>
      </c>
      <c r="Z12" s="139">
        <f t="shared" si="10"/>
        <v>0</v>
      </c>
      <c r="AA12" s="139">
        <f t="shared" si="11"/>
        <v>0</v>
      </c>
      <c r="AB12" s="139">
        <f t="shared" si="12"/>
        <v>0</v>
      </c>
      <c r="AC12" s="139">
        <f t="shared" si="13"/>
        <v>0</v>
      </c>
      <c r="AD12" s="139">
        <f t="shared" si="14"/>
        <v>0</v>
      </c>
      <c r="AE12" s="139">
        <f t="shared" si="15"/>
        <v>0</v>
      </c>
      <c r="AF12" s="139">
        <f t="shared" si="16"/>
        <v>0</v>
      </c>
      <c r="AG12" s="139">
        <f t="shared" si="17"/>
        <v>0</v>
      </c>
      <c r="AH12" s="139">
        <f t="shared" si="18"/>
        <v>0</v>
      </c>
      <c r="AI12" s="138">
        <v>8</v>
      </c>
    </row>
    <row r="13" spans="1:35" x14ac:dyDescent="0.2">
      <c r="A13" s="135" t="str">
        <f>A!AT18</f>
        <v xml:space="preserve"> </v>
      </c>
      <c r="B13" s="135" t="str">
        <f>B!AT18</f>
        <v xml:space="preserve"> </v>
      </c>
      <c r="C13" s="135" t="str">
        <f>'C'!AT18</f>
        <v xml:space="preserve"> </v>
      </c>
      <c r="D13" s="135" t="str">
        <f>D!AT18</f>
        <v xml:space="preserve"> </v>
      </c>
      <c r="E13" s="135" t="str">
        <f>E!AT18</f>
        <v xml:space="preserve"> </v>
      </c>
      <c r="F13" s="135" t="str">
        <f>F!AT18</f>
        <v xml:space="preserve"> </v>
      </c>
      <c r="G13" s="135" t="str">
        <f>G!AT18</f>
        <v xml:space="preserve"> </v>
      </c>
      <c r="H13" s="135" t="str">
        <f>H!AT18</f>
        <v xml:space="preserve"> </v>
      </c>
      <c r="I13" s="135" t="str">
        <f>I!AT18</f>
        <v xml:space="preserve"> </v>
      </c>
      <c r="J13" s="135" t="str">
        <f>J!AT18</f>
        <v xml:space="preserve"> </v>
      </c>
      <c r="L13" s="136">
        <f t="shared" si="19"/>
        <v>0</v>
      </c>
      <c r="M13" s="136">
        <f t="shared" si="20"/>
        <v>0</v>
      </c>
      <c r="N13" s="136">
        <f t="shared" si="21"/>
        <v>0</v>
      </c>
      <c r="O13" s="136">
        <f t="shared" si="22"/>
        <v>0</v>
      </c>
      <c r="P13" s="136">
        <f t="shared" si="23"/>
        <v>0</v>
      </c>
      <c r="Q13" s="136">
        <f t="shared" si="24"/>
        <v>0</v>
      </c>
      <c r="R13" s="136">
        <f t="shared" si="25"/>
        <v>0</v>
      </c>
      <c r="S13" s="136">
        <f t="shared" si="26"/>
        <v>0</v>
      </c>
      <c r="T13" s="136">
        <f t="shared" si="27"/>
        <v>0</v>
      </c>
      <c r="U13" s="136">
        <f t="shared" si="28"/>
        <v>0</v>
      </c>
      <c r="V13" s="137">
        <f t="shared" si="29"/>
        <v>0</v>
      </c>
      <c r="W13" s="138">
        <v>9</v>
      </c>
      <c r="X13" s="139">
        <f t="shared" si="8"/>
        <v>0</v>
      </c>
      <c r="Y13" s="139">
        <f t="shared" si="9"/>
        <v>0</v>
      </c>
      <c r="Z13" s="139">
        <f t="shared" si="10"/>
        <v>0</v>
      </c>
      <c r="AA13" s="139">
        <f t="shared" si="11"/>
        <v>0</v>
      </c>
      <c r="AB13" s="139">
        <f t="shared" si="12"/>
        <v>0</v>
      </c>
      <c r="AC13" s="139">
        <f t="shared" si="13"/>
        <v>0</v>
      </c>
      <c r="AD13" s="139">
        <f t="shared" si="14"/>
        <v>0</v>
      </c>
      <c r="AE13" s="139">
        <f t="shared" si="15"/>
        <v>0</v>
      </c>
      <c r="AF13" s="139">
        <f t="shared" si="16"/>
        <v>0</v>
      </c>
      <c r="AG13" s="139">
        <f t="shared" si="17"/>
        <v>0</v>
      </c>
      <c r="AH13" s="139">
        <f t="shared" si="18"/>
        <v>0</v>
      </c>
      <c r="AI13" s="138">
        <v>9</v>
      </c>
    </row>
    <row r="14" spans="1:35" x14ac:dyDescent="0.2">
      <c r="A14" s="135" t="str">
        <f>A!AT19</f>
        <v xml:space="preserve"> </v>
      </c>
      <c r="B14" s="135" t="str">
        <f>B!AT19</f>
        <v xml:space="preserve"> </v>
      </c>
      <c r="C14" s="135" t="str">
        <f>'C'!AT19</f>
        <v xml:space="preserve"> </v>
      </c>
      <c r="D14" s="135" t="str">
        <f>D!AT19</f>
        <v xml:space="preserve"> </v>
      </c>
      <c r="E14" s="135" t="str">
        <f>E!AT19</f>
        <v xml:space="preserve"> </v>
      </c>
      <c r="F14" s="135" t="str">
        <f>F!AT19</f>
        <v xml:space="preserve"> </v>
      </c>
      <c r="G14" s="135" t="str">
        <f>G!AT19</f>
        <v xml:space="preserve"> </v>
      </c>
      <c r="H14" s="135" t="str">
        <f>H!AT19</f>
        <v xml:space="preserve"> </v>
      </c>
      <c r="I14" s="135" t="str">
        <f>I!AT19</f>
        <v xml:space="preserve"> </v>
      </c>
      <c r="J14" s="135" t="str">
        <f>J!AT19</f>
        <v xml:space="preserve"> </v>
      </c>
      <c r="L14" s="136">
        <f t="shared" si="19"/>
        <v>0</v>
      </c>
      <c r="M14" s="136">
        <f t="shared" si="20"/>
        <v>0</v>
      </c>
      <c r="N14" s="136">
        <f t="shared" si="21"/>
        <v>0</v>
      </c>
      <c r="O14" s="136">
        <f t="shared" si="22"/>
        <v>0</v>
      </c>
      <c r="P14" s="136">
        <f t="shared" si="23"/>
        <v>0</v>
      </c>
      <c r="Q14" s="136">
        <f t="shared" si="24"/>
        <v>0</v>
      </c>
      <c r="R14" s="136">
        <f t="shared" si="25"/>
        <v>0</v>
      </c>
      <c r="S14" s="136">
        <f t="shared" si="26"/>
        <v>0</v>
      </c>
      <c r="T14" s="136">
        <f t="shared" si="27"/>
        <v>0</v>
      </c>
      <c r="U14" s="136">
        <f t="shared" si="28"/>
        <v>0</v>
      </c>
      <c r="V14" s="137">
        <f t="shared" si="29"/>
        <v>0</v>
      </c>
      <c r="W14" s="138">
        <v>10</v>
      </c>
      <c r="X14" s="139">
        <f t="shared" si="8"/>
        <v>0</v>
      </c>
      <c r="Y14" s="139">
        <f t="shared" si="9"/>
        <v>0</v>
      </c>
      <c r="Z14" s="139">
        <f t="shared" si="10"/>
        <v>0</v>
      </c>
      <c r="AA14" s="139">
        <f t="shared" si="11"/>
        <v>0</v>
      </c>
      <c r="AB14" s="139">
        <f t="shared" si="12"/>
        <v>0</v>
      </c>
      <c r="AC14" s="139">
        <f t="shared" si="13"/>
        <v>0</v>
      </c>
      <c r="AD14" s="139">
        <f t="shared" si="14"/>
        <v>0</v>
      </c>
      <c r="AE14" s="139">
        <f t="shared" si="15"/>
        <v>0</v>
      </c>
      <c r="AF14" s="139">
        <f t="shared" si="16"/>
        <v>0</v>
      </c>
      <c r="AG14" s="139">
        <f t="shared" si="17"/>
        <v>0</v>
      </c>
      <c r="AH14" s="139">
        <f t="shared" si="18"/>
        <v>0</v>
      </c>
      <c r="AI14" s="138">
        <v>10</v>
      </c>
    </row>
    <row r="15" spans="1:35" x14ac:dyDescent="0.2">
      <c r="A15" s="135" t="str">
        <f>A!AT20</f>
        <v xml:space="preserve"> </v>
      </c>
      <c r="B15" s="135" t="str">
        <f>B!AT20</f>
        <v xml:space="preserve"> </v>
      </c>
      <c r="C15" s="135" t="str">
        <f>'C'!AT20</f>
        <v xml:space="preserve"> </v>
      </c>
      <c r="D15" s="135" t="str">
        <f>D!AT20</f>
        <v xml:space="preserve"> </v>
      </c>
      <c r="E15" s="135" t="str">
        <f>E!AT20</f>
        <v xml:space="preserve"> </v>
      </c>
      <c r="F15" s="135" t="str">
        <f>F!AT20</f>
        <v xml:space="preserve"> </v>
      </c>
      <c r="G15" s="135" t="str">
        <f>G!AT20</f>
        <v xml:space="preserve"> </v>
      </c>
      <c r="H15" s="135" t="str">
        <f>H!AT20</f>
        <v xml:space="preserve"> </v>
      </c>
      <c r="I15" s="135" t="str">
        <f>I!AT20</f>
        <v xml:space="preserve"> </v>
      </c>
      <c r="J15" s="135" t="str">
        <f>J!AT20</f>
        <v xml:space="preserve"> </v>
      </c>
      <c r="L15" s="136">
        <f t="shared" si="19"/>
        <v>0</v>
      </c>
      <c r="M15" s="136">
        <f t="shared" si="20"/>
        <v>0</v>
      </c>
      <c r="N15" s="136">
        <f t="shared" si="21"/>
        <v>0</v>
      </c>
      <c r="O15" s="136">
        <f t="shared" si="22"/>
        <v>0</v>
      </c>
      <c r="P15" s="136">
        <f t="shared" si="23"/>
        <v>0</v>
      </c>
      <c r="Q15" s="136">
        <f t="shared" si="24"/>
        <v>0</v>
      </c>
      <c r="R15" s="136">
        <f t="shared" si="25"/>
        <v>0</v>
      </c>
      <c r="S15" s="136">
        <f t="shared" si="26"/>
        <v>0</v>
      </c>
      <c r="T15" s="136">
        <f t="shared" si="27"/>
        <v>0</v>
      </c>
      <c r="U15" s="136">
        <f t="shared" si="28"/>
        <v>0</v>
      </c>
      <c r="V15" s="137">
        <f t="shared" si="29"/>
        <v>0</v>
      </c>
      <c r="W15" s="138">
        <v>11</v>
      </c>
      <c r="X15" s="139">
        <f t="shared" si="8"/>
        <v>0</v>
      </c>
      <c r="Y15" s="139">
        <f t="shared" si="9"/>
        <v>0</v>
      </c>
      <c r="Z15" s="139">
        <f t="shared" si="10"/>
        <v>0</v>
      </c>
      <c r="AA15" s="139">
        <f t="shared" si="11"/>
        <v>0</v>
      </c>
      <c r="AB15" s="139">
        <f t="shared" si="12"/>
        <v>0</v>
      </c>
      <c r="AC15" s="139">
        <f t="shared" si="13"/>
        <v>0</v>
      </c>
      <c r="AD15" s="139">
        <f t="shared" si="14"/>
        <v>0</v>
      </c>
      <c r="AE15" s="139">
        <f t="shared" si="15"/>
        <v>0</v>
      </c>
      <c r="AF15" s="139">
        <f t="shared" si="16"/>
        <v>0</v>
      </c>
      <c r="AG15" s="139">
        <f t="shared" si="17"/>
        <v>0</v>
      </c>
      <c r="AH15" s="139">
        <f t="shared" si="18"/>
        <v>0</v>
      </c>
      <c r="AI15" s="138">
        <v>11</v>
      </c>
    </row>
    <row r="16" spans="1:35" x14ac:dyDescent="0.2">
      <c r="A16" s="135" t="str">
        <f>A!AT21</f>
        <v xml:space="preserve"> </v>
      </c>
      <c r="B16" s="135" t="str">
        <f>B!AT21</f>
        <v xml:space="preserve"> </v>
      </c>
      <c r="C16" s="135" t="str">
        <f>'C'!AT21</f>
        <v xml:space="preserve"> </v>
      </c>
      <c r="D16" s="135" t="str">
        <f>D!AT21</f>
        <v xml:space="preserve"> </v>
      </c>
      <c r="E16" s="135" t="str">
        <f>E!AT21</f>
        <v xml:space="preserve"> </v>
      </c>
      <c r="F16" s="135" t="str">
        <f>F!AT21</f>
        <v xml:space="preserve"> </v>
      </c>
      <c r="G16" s="135" t="str">
        <f>G!AT21</f>
        <v xml:space="preserve"> </v>
      </c>
      <c r="H16" s="135" t="str">
        <f>H!AT21</f>
        <v xml:space="preserve"> </v>
      </c>
      <c r="I16" s="135" t="str">
        <f>I!AT21</f>
        <v xml:space="preserve"> </v>
      </c>
      <c r="J16" s="135" t="str">
        <f>J!AT21</f>
        <v xml:space="preserve"> </v>
      </c>
      <c r="L16" s="136">
        <f t="shared" si="19"/>
        <v>0</v>
      </c>
      <c r="M16" s="136">
        <f t="shared" si="20"/>
        <v>0</v>
      </c>
      <c r="N16" s="136">
        <f t="shared" si="21"/>
        <v>0</v>
      </c>
      <c r="O16" s="136">
        <f t="shared" si="22"/>
        <v>0</v>
      </c>
      <c r="P16" s="136">
        <f t="shared" si="23"/>
        <v>0</v>
      </c>
      <c r="Q16" s="136">
        <f t="shared" si="24"/>
        <v>0</v>
      </c>
      <c r="R16" s="136">
        <f t="shared" si="25"/>
        <v>0</v>
      </c>
      <c r="S16" s="136">
        <f t="shared" si="26"/>
        <v>0</v>
      </c>
      <c r="T16" s="136">
        <f t="shared" si="27"/>
        <v>0</v>
      </c>
      <c r="U16" s="136">
        <f t="shared" si="28"/>
        <v>0</v>
      </c>
      <c r="V16" s="137">
        <f t="shared" si="29"/>
        <v>0</v>
      </c>
      <c r="W16" s="138">
        <v>12</v>
      </c>
      <c r="X16" s="139">
        <f t="shared" si="8"/>
        <v>0</v>
      </c>
      <c r="Y16" s="139">
        <f t="shared" si="9"/>
        <v>0</v>
      </c>
      <c r="Z16" s="139">
        <f t="shared" si="10"/>
        <v>0</v>
      </c>
      <c r="AA16" s="139">
        <f t="shared" si="11"/>
        <v>0</v>
      </c>
      <c r="AB16" s="139">
        <f t="shared" si="12"/>
        <v>0</v>
      </c>
      <c r="AC16" s="139">
        <f t="shared" si="13"/>
        <v>0</v>
      </c>
      <c r="AD16" s="139">
        <f t="shared" si="14"/>
        <v>0</v>
      </c>
      <c r="AE16" s="139">
        <f t="shared" si="15"/>
        <v>0</v>
      </c>
      <c r="AF16" s="139">
        <f t="shared" si="16"/>
        <v>0</v>
      </c>
      <c r="AG16" s="139">
        <f t="shared" si="17"/>
        <v>0</v>
      </c>
      <c r="AH16" s="139">
        <f t="shared" si="18"/>
        <v>0</v>
      </c>
      <c r="AI16" s="138">
        <v>12</v>
      </c>
    </row>
    <row r="17" spans="1:35" x14ac:dyDescent="0.2">
      <c r="A17" s="135" t="str">
        <f>A!AT22</f>
        <v xml:space="preserve"> </v>
      </c>
      <c r="B17" s="135" t="str">
        <f>B!AT22</f>
        <v xml:space="preserve"> </v>
      </c>
      <c r="C17" s="135" t="str">
        <f>'C'!AT22</f>
        <v xml:space="preserve"> </v>
      </c>
      <c r="D17" s="135" t="str">
        <f>D!AT22</f>
        <v xml:space="preserve"> </v>
      </c>
      <c r="E17" s="135" t="str">
        <f>E!AT22</f>
        <v xml:space="preserve"> </v>
      </c>
      <c r="F17" s="135" t="str">
        <f>F!AT22</f>
        <v xml:space="preserve"> </v>
      </c>
      <c r="G17" s="135" t="str">
        <f>G!AT22</f>
        <v xml:space="preserve"> </v>
      </c>
      <c r="H17" s="135" t="str">
        <f>H!AT22</f>
        <v xml:space="preserve"> </v>
      </c>
      <c r="I17" s="135" t="str">
        <f>I!AT22</f>
        <v xml:space="preserve"> </v>
      </c>
      <c r="J17" s="135" t="str">
        <f>J!AT22</f>
        <v xml:space="preserve"> </v>
      </c>
      <c r="L17" s="136">
        <f t="shared" si="19"/>
        <v>0</v>
      </c>
      <c r="M17" s="136">
        <f t="shared" si="20"/>
        <v>0</v>
      </c>
      <c r="N17" s="136">
        <f t="shared" si="21"/>
        <v>0</v>
      </c>
      <c r="O17" s="136">
        <f t="shared" si="22"/>
        <v>0</v>
      </c>
      <c r="P17" s="136">
        <f t="shared" si="23"/>
        <v>0</v>
      </c>
      <c r="Q17" s="136">
        <f t="shared" si="24"/>
        <v>0</v>
      </c>
      <c r="R17" s="136">
        <f t="shared" si="25"/>
        <v>0</v>
      </c>
      <c r="S17" s="136">
        <f t="shared" si="26"/>
        <v>0</v>
      </c>
      <c r="T17" s="136">
        <f t="shared" si="27"/>
        <v>0</v>
      </c>
      <c r="U17" s="136">
        <f t="shared" si="28"/>
        <v>0</v>
      </c>
      <c r="V17" s="137">
        <f t="shared" si="29"/>
        <v>0</v>
      </c>
      <c r="W17" s="138">
        <v>13</v>
      </c>
      <c r="X17" s="139">
        <f t="shared" si="8"/>
        <v>0</v>
      </c>
      <c r="Y17" s="139">
        <f t="shared" si="9"/>
        <v>0</v>
      </c>
      <c r="Z17" s="139">
        <f t="shared" si="10"/>
        <v>0</v>
      </c>
      <c r="AA17" s="139">
        <f t="shared" si="11"/>
        <v>0</v>
      </c>
      <c r="AB17" s="139">
        <f t="shared" si="12"/>
        <v>0</v>
      </c>
      <c r="AC17" s="139">
        <f t="shared" si="13"/>
        <v>0</v>
      </c>
      <c r="AD17" s="139">
        <f t="shared" si="14"/>
        <v>0</v>
      </c>
      <c r="AE17" s="139">
        <f t="shared" si="15"/>
        <v>0</v>
      </c>
      <c r="AF17" s="139">
        <f t="shared" si="16"/>
        <v>0</v>
      </c>
      <c r="AG17" s="139">
        <f t="shared" si="17"/>
        <v>0</v>
      </c>
      <c r="AH17" s="139">
        <f t="shared" si="18"/>
        <v>0</v>
      </c>
      <c r="AI17" s="138">
        <v>13</v>
      </c>
    </row>
    <row r="18" spans="1:35" x14ac:dyDescent="0.2">
      <c r="A18" s="135" t="str">
        <f>A!AT23</f>
        <v xml:space="preserve"> </v>
      </c>
      <c r="B18" s="135" t="str">
        <f>B!AT23</f>
        <v xml:space="preserve"> </v>
      </c>
      <c r="C18" s="135" t="str">
        <f>'C'!AT23</f>
        <v xml:space="preserve"> </v>
      </c>
      <c r="D18" s="135" t="str">
        <f>D!AT23</f>
        <v xml:space="preserve"> </v>
      </c>
      <c r="E18" s="135" t="str">
        <f>E!AT23</f>
        <v xml:space="preserve"> </v>
      </c>
      <c r="F18" s="135" t="str">
        <f>F!AT23</f>
        <v xml:space="preserve"> </v>
      </c>
      <c r="G18" s="135" t="str">
        <f>G!AT23</f>
        <v xml:space="preserve"> </v>
      </c>
      <c r="H18" s="135" t="str">
        <f>H!AT23</f>
        <v xml:space="preserve"> </v>
      </c>
      <c r="I18" s="135" t="str">
        <f>I!AT23</f>
        <v xml:space="preserve"> </v>
      </c>
      <c r="J18" s="135" t="str">
        <f>J!AT23</f>
        <v xml:space="preserve"> </v>
      </c>
      <c r="L18" s="136">
        <f t="shared" si="19"/>
        <v>0</v>
      </c>
      <c r="M18" s="136">
        <f t="shared" si="20"/>
        <v>0</v>
      </c>
      <c r="N18" s="136">
        <f t="shared" si="21"/>
        <v>0</v>
      </c>
      <c r="O18" s="136">
        <f t="shared" si="22"/>
        <v>0</v>
      </c>
      <c r="P18" s="136">
        <f t="shared" si="23"/>
        <v>0</v>
      </c>
      <c r="Q18" s="136">
        <f t="shared" si="24"/>
        <v>0</v>
      </c>
      <c r="R18" s="136">
        <f t="shared" si="25"/>
        <v>0</v>
      </c>
      <c r="S18" s="136">
        <f t="shared" si="26"/>
        <v>0</v>
      </c>
      <c r="T18" s="136">
        <f t="shared" si="27"/>
        <v>0</v>
      </c>
      <c r="U18" s="136">
        <f t="shared" si="28"/>
        <v>0</v>
      </c>
      <c r="V18" s="137">
        <f t="shared" si="29"/>
        <v>0</v>
      </c>
      <c r="W18" s="138">
        <v>14</v>
      </c>
      <c r="X18" s="139">
        <f t="shared" si="8"/>
        <v>0</v>
      </c>
      <c r="Y18" s="139">
        <f t="shared" si="9"/>
        <v>0</v>
      </c>
      <c r="Z18" s="139">
        <f t="shared" si="10"/>
        <v>0</v>
      </c>
      <c r="AA18" s="139">
        <f t="shared" si="11"/>
        <v>0</v>
      </c>
      <c r="AB18" s="139">
        <f t="shared" si="12"/>
        <v>0</v>
      </c>
      <c r="AC18" s="139">
        <f t="shared" si="13"/>
        <v>0</v>
      </c>
      <c r="AD18" s="139">
        <f t="shared" si="14"/>
        <v>0</v>
      </c>
      <c r="AE18" s="139">
        <f t="shared" si="15"/>
        <v>0</v>
      </c>
      <c r="AF18" s="139">
        <f t="shared" si="16"/>
        <v>0</v>
      </c>
      <c r="AG18" s="139">
        <f t="shared" si="17"/>
        <v>0</v>
      </c>
      <c r="AH18" s="139">
        <f t="shared" si="18"/>
        <v>0</v>
      </c>
      <c r="AI18" s="138">
        <v>14</v>
      </c>
    </row>
    <row r="19" spans="1:35" x14ac:dyDescent="0.2">
      <c r="A19" s="135" t="str">
        <f>A!AT24</f>
        <v xml:space="preserve"> </v>
      </c>
      <c r="B19" s="135" t="str">
        <f>B!AT24</f>
        <v xml:space="preserve"> </v>
      </c>
      <c r="C19" s="135" t="str">
        <f>'C'!AT24</f>
        <v xml:space="preserve"> </v>
      </c>
      <c r="D19" s="135" t="str">
        <f>D!AT24</f>
        <v xml:space="preserve"> </v>
      </c>
      <c r="E19" s="135" t="str">
        <f>E!AT24</f>
        <v xml:space="preserve"> </v>
      </c>
      <c r="F19" s="135" t="str">
        <f>F!AT24</f>
        <v xml:space="preserve"> </v>
      </c>
      <c r="G19" s="135" t="str">
        <f>G!AT24</f>
        <v xml:space="preserve"> </v>
      </c>
      <c r="H19" s="135" t="str">
        <f>H!AT24</f>
        <v xml:space="preserve"> </v>
      </c>
      <c r="I19" s="135" t="str">
        <f>I!AT24</f>
        <v xml:space="preserve"> </v>
      </c>
      <c r="J19" s="135" t="str">
        <f>J!AT24</f>
        <v xml:space="preserve"> </v>
      </c>
      <c r="L19" s="136">
        <f t="shared" si="19"/>
        <v>0</v>
      </c>
      <c r="M19" s="136">
        <f t="shared" si="20"/>
        <v>0</v>
      </c>
      <c r="N19" s="136">
        <f t="shared" si="21"/>
        <v>0</v>
      </c>
      <c r="O19" s="136">
        <f t="shared" si="22"/>
        <v>0</v>
      </c>
      <c r="P19" s="136">
        <f t="shared" si="23"/>
        <v>0</v>
      </c>
      <c r="Q19" s="136">
        <f t="shared" si="24"/>
        <v>0</v>
      </c>
      <c r="R19" s="136">
        <f t="shared" si="25"/>
        <v>0</v>
      </c>
      <c r="S19" s="136">
        <f t="shared" si="26"/>
        <v>0</v>
      </c>
      <c r="T19" s="136">
        <f t="shared" si="27"/>
        <v>0</v>
      </c>
      <c r="U19" s="136">
        <f t="shared" si="28"/>
        <v>0</v>
      </c>
      <c r="V19" s="137">
        <f t="shared" si="29"/>
        <v>0</v>
      </c>
      <c r="W19" s="138">
        <v>15</v>
      </c>
      <c r="X19" s="139">
        <f t="shared" si="8"/>
        <v>0</v>
      </c>
      <c r="Y19" s="139">
        <f t="shared" si="9"/>
        <v>0</v>
      </c>
      <c r="Z19" s="139">
        <f t="shared" si="10"/>
        <v>0</v>
      </c>
      <c r="AA19" s="139">
        <f t="shared" si="11"/>
        <v>0</v>
      </c>
      <c r="AB19" s="139">
        <f t="shared" si="12"/>
        <v>0</v>
      </c>
      <c r="AC19" s="139">
        <f t="shared" si="13"/>
        <v>0</v>
      </c>
      <c r="AD19" s="139">
        <f t="shared" si="14"/>
        <v>0</v>
      </c>
      <c r="AE19" s="139">
        <f t="shared" si="15"/>
        <v>0</v>
      </c>
      <c r="AF19" s="139">
        <f t="shared" si="16"/>
        <v>0</v>
      </c>
      <c r="AG19" s="139">
        <f t="shared" si="17"/>
        <v>0</v>
      </c>
      <c r="AH19" s="139">
        <f t="shared" si="18"/>
        <v>0</v>
      </c>
      <c r="AI19" s="138">
        <v>15</v>
      </c>
    </row>
    <row r="20" spans="1:35" x14ac:dyDescent="0.2">
      <c r="A20" s="135" t="str">
        <f>A!AT25</f>
        <v xml:space="preserve"> </v>
      </c>
      <c r="B20" s="135" t="str">
        <f>B!AT25</f>
        <v xml:space="preserve"> </v>
      </c>
      <c r="C20" s="135" t="str">
        <f>'C'!AT25</f>
        <v xml:space="preserve"> </v>
      </c>
      <c r="D20" s="135" t="str">
        <f>D!AT25</f>
        <v xml:space="preserve"> </v>
      </c>
      <c r="E20" s="135" t="str">
        <f>E!AT25</f>
        <v xml:space="preserve"> </v>
      </c>
      <c r="F20" s="135" t="str">
        <f>F!AT25</f>
        <v xml:space="preserve"> </v>
      </c>
      <c r="G20" s="135" t="str">
        <f>G!AT25</f>
        <v xml:space="preserve"> </v>
      </c>
      <c r="H20" s="135" t="str">
        <f>H!AT25</f>
        <v xml:space="preserve"> </v>
      </c>
      <c r="I20" s="135" t="str">
        <f>I!AT25</f>
        <v xml:space="preserve"> </v>
      </c>
      <c r="J20" s="135" t="str">
        <f>J!AT25</f>
        <v xml:space="preserve"> </v>
      </c>
      <c r="L20" s="136">
        <f t="shared" si="19"/>
        <v>0</v>
      </c>
      <c r="M20" s="136">
        <f t="shared" si="20"/>
        <v>0</v>
      </c>
      <c r="N20" s="136">
        <f t="shared" si="21"/>
        <v>0</v>
      </c>
      <c r="O20" s="136">
        <f t="shared" si="22"/>
        <v>0</v>
      </c>
      <c r="P20" s="136">
        <f t="shared" si="23"/>
        <v>0</v>
      </c>
      <c r="Q20" s="136">
        <f t="shared" si="24"/>
        <v>0</v>
      </c>
      <c r="R20" s="136">
        <f t="shared" si="25"/>
        <v>0</v>
      </c>
      <c r="S20" s="136">
        <f t="shared" si="26"/>
        <v>0</v>
      </c>
      <c r="T20" s="136">
        <f t="shared" si="27"/>
        <v>0</v>
      </c>
      <c r="U20" s="136">
        <f t="shared" si="28"/>
        <v>0</v>
      </c>
      <c r="V20" s="137">
        <f t="shared" si="29"/>
        <v>0</v>
      </c>
      <c r="W20" s="138">
        <v>16</v>
      </c>
      <c r="X20" s="139">
        <f t="shared" si="8"/>
        <v>0</v>
      </c>
      <c r="Y20" s="139">
        <f t="shared" si="9"/>
        <v>0</v>
      </c>
      <c r="Z20" s="139">
        <f t="shared" si="10"/>
        <v>0</v>
      </c>
      <c r="AA20" s="139">
        <f t="shared" si="11"/>
        <v>0</v>
      </c>
      <c r="AB20" s="139">
        <f t="shared" si="12"/>
        <v>0</v>
      </c>
      <c r="AC20" s="139">
        <f t="shared" si="13"/>
        <v>0</v>
      </c>
      <c r="AD20" s="139">
        <f t="shared" si="14"/>
        <v>0</v>
      </c>
      <c r="AE20" s="139">
        <f t="shared" si="15"/>
        <v>0</v>
      </c>
      <c r="AF20" s="139">
        <f t="shared" si="16"/>
        <v>0</v>
      </c>
      <c r="AG20" s="139">
        <f t="shared" si="17"/>
        <v>0</v>
      </c>
      <c r="AH20" s="139">
        <f t="shared" si="18"/>
        <v>0</v>
      </c>
      <c r="AI20" s="138">
        <v>16</v>
      </c>
    </row>
    <row r="21" spans="1:35" x14ac:dyDescent="0.2">
      <c r="A21" s="135" t="str">
        <f>A!AT26</f>
        <v xml:space="preserve"> </v>
      </c>
      <c r="B21" s="135" t="str">
        <f>B!AT26</f>
        <v xml:space="preserve"> </v>
      </c>
      <c r="C21" s="135" t="str">
        <f>'C'!AT26</f>
        <v xml:space="preserve"> </v>
      </c>
      <c r="D21" s="135" t="str">
        <f>D!AT26</f>
        <v xml:space="preserve"> </v>
      </c>
      <c r="E21" s="135" t="str">
        <f>E!AT26</f>
        <v xml:space="preserve"> </v>
      </c>
      <c r="F21" s="135" t="str">
        <f>F!AT26</f>
        <v xml:space="preserve"> </v>
      </c>
      <c r="G21" s="135" t="str">
        <f>G!AT26</f>
        <v xml:space="preserve"> </v>
      </c>
      <c r="H21" s="135" t="str">
        <f>H!AT26</f>
        <v xml:space="preserve"> </v>
      </c>
      <c r="I21" s="135" t="str">
        <f>I!AT26</f>
        <v xml:space="preserve"> </v>
      </c>
      <c r="J21" s="135" t="str">
        <f>J!AT26</f>
        <v xml:space="preserve"> </v>
      </c>
      <c r="L21" s="136">
        <f t="shared" si="19"/>
        <v>0</v>
      </c>
      <c r="M21" s="136">
        <f t="shared" si="20"/>
        <v>0</v>
      </c>
      <c r="N21" s="136">
        <f t="shared" si="21"/>
        <v>0</v>
      </c>
      <c r="O21" s="136">
        <f t="shared" si="22"/>
        <v>0</v>
      </c>
      <c r="P21" s="136">
        <f t="shared" si="23"/>
        <v>0</v>
      </c>
      <c r="Q21" s="136">
        <f t="shared" si="24"/>
        <v>0</v>
      </c>
      <c r="R21" s="136">
        <f t="shared" si="25"/>
        <v>0</v>
      </c>
      <c r="S21" s="136">
        <f t="shared" si="26"/>
        <v>0</v>
      </c>
      <c r="T21" s="136">
        <f t="shared" si="27"/>
        <v>0</v>
      </c>
      <c r="U21" s="136">
        <f t="shared" si="28"/>
        <v>0</v>
      </c>
      <c r="V21" s="137">
        <f t="shared" si="29"/>
        <v>0</v>
      </c>
      <c r="W21" s="138">
        <v>17</v>
      </c>
      <c r="X21" s="139">
        <f t="shared" si="8"/>
        <v>0</v>
      </c>
      <c r="Y21" s="139">
        <f t="shared" si="9"/>
        <v>0</v>
      </c>
      <c r="Z21" s="139">
        <f t="shared" si="10"/>
        <v>0</v>
      </c>
      <c r="AA21" s="139">
        <f t="shared" si="11"/>
        <v>0</v>
      </c>
      <c r="AB21" s="139">
        <f t="shared" si="12"/>
        <v>0</v>
      </c>
      <c r="AC21" s="139">
        <f t="shared" si="13"/>
        <v>0</v>
      </c>
      <c r="AD21" s="139">
        <f t="shared" si="14"/>
        <v>0</v>
      </c>
      <c r="AE21" s="139">
        <f t="shared" si="15"/>
        <v>0</v>
      </c>
      <c r="AF21" s="139">
        <f t="shared" si="16"/>
        <v>0</v>
      </c>
      <c r="AG21" s="139">
        <f t="shared" si="17"/>
        <v>0</v>
      </c>
      <c r="AH21" s="139">
        <f t="shared" si="18"/>
        <v>0</v>
      </c>
      <c r="AI21" s="138">
        <v>17</v>
      </c>
    </row>
    <row r="22" spans="1:35" x14ac:dyDescent="0.2">
      <c r="A22" s="135" t="str">
        <f>A!AT27</f>
        <v xml:space="preserve"> </v>
      </c>
      <c r="B22" s="135" t="str">
        <f>B!AT27</f>
        <v xml:space="preserve"> </v>
      </c>
      <c r="C22" s="135" t="str">
        <f>'C'!AT27</f>
        <v xml:space="preserve"> </v>
      </c>
      <c r="D22" s="135" t="str">
        <f>D!AT27</f>
        <v xml:space="preserve"> </v>
      </c>
      <c r="E22" s="135" t="str">
        <f>E!AT27</f>
        <v xml:space="preserve"> </v>
      </c>
      <c r="F22" s="135" t="str">
        <f>F!AT27</f>
        <v xml:space="preserve"> </v>
      </c>
      <c r="G22" s="135" t="str">
        <f>G!AT27</f>
        <v xml:space="preserve"> </v>
      </c>
      <c r="H22" s="135" t="str">
        <f>H!AT27</f>
        <v xml:space="preserve"> </v>
      </c>
      <c r="I22" s="135" t="str">
        <f>I!AT27</f>
        <v xml:space="preserve"> </v>
      </c>
      <c r="J22" s="135" t="str">
        <f>J!AT27</f>
        <v xml:space="preserve"> </v>
      </c>
      <c r="L22" s="136">
        <f t="shared" si="19"/>
        <v>0</v>
      </c>
      <c r="M22" s="136">
        <f t="shared" si="20"/>
        <v>0</v>
      </c>
      <c r="N22" s="136">
        <f t="shared" si="21"/>
        <v>0</v>
      </c>
      <c r="O22" s="136">
        <f t="shared" si="22"/>
        <v>0</v>
      </c>
      <c r="P22" s="136">
        <f t="shared" si="23"/>
        <v>0</v>
      </c>
      <c r="Q22" s="136">
        <f t="shared" si="24"/>
        <v>0</v>
      </c>
      <c r="R22" s="136">
        <f t="shared" si="25"/>
        <v>0</v>
      </c>
      <c r="S22" s="136">
        <f t="shared" si="26"/>
        <v>0</v>
      </c>
      <c r="T22" s="136">
        <f t="shared" si="27"/>
        <v>0</v>
      </c>
      <c r="U22" s="136">
        <f t="shared" si="28"/>
        <v>0</v>
      </c>
      <c r="V22" s="137">
        <f t="shared" si="29"/>
        <v>0</v>
      </c>
      <c r="W22" s="138">
        <v>18</v>
      </c>
      <c r="X22" s="139">
        <f t="shared" si="8"/>
        <v>0</v>
      </c>
      <c r="Y22" s="139">
        <f t="shared" si="9"/>
        <v>0</v>
      </c>
      <c r="Z22" s="139">
        <f t="shared" si="10"/>
        <v>0</v>
      </c>
      <c r="AA22" s="139">
        <f t="shared" si="11"/>
        <v>0</v>
      </c>
      <c r="AB22" s="139">
        <f t="shared" si="12"/>
        <v>0</v>
      </c>
      <c r="AC22" s="139">
        <f t="shared" si="13"/>
        <v>0</v>
      </c>
      <c r="AD22" s="139">
        <f t="shared" si="14"/>
        <v>0</v>
      </c>
      <c r="AE22" s="139">
        <f t="shared" si="15"/>
        <v>0</v>
      </c>
      <c r="AF22" s="139">
        <f t="shared" si="16"/>
        <v>0</v>
      </c>
      <c r="AG22" s="139">
        <f t="shared" si="17"/>
        <v>0</v>
      </c>
      <c r="AH22" s="139">
        <f t="shared" si="18"/>
        <v>0</v>
      </c>
      <c r="AI22" s="138">
        <v>18</v>
      </c>
    </row>
    <row r="23" spans="1:35" x14ac:dyDescent="0.2">
      <c r="A23" s="135" t="str">
        <f>A!AT28</f>
        <v xml:space="preserve"> </v>
      </c>
      <c r="B23" s="135" t="str">
        <f>B!AT28</f>
        <v xml:space="preserve"> </v>
      </c>
      <c r="C23" s="135" t="str">
        <f>'C'!AT28</f>
        <v xml:space="preserve"> </v>
      </c>
      <c r="D23" s="135" t="str">
        <f>D!AT28</f>
        <v xml:space="preserve"> </v>
      </c>
      <c r="E23" s="135" t="str">
        <f>E!AT28</f>
        <v xml:space="preserve"> </v>
      </c>
      <c r="F23" s="135" t="str">
        <f>F!AT28</f>
        <v xml:space="preserve"> </v>
      </c>
      <c r="G23" s="135" t="str">
        <f>G!AT28</f>
        <v xml:space="preserve"> </v>
      </c>
      <c r="H23" s="135" t="str">
        <f>H!AT28</f>
        <v xml:space="preserve"> </v>
      </c>
      <c r="I23" s="135" t="str">
        <f>I!AT28</f>
        <v xml:space="preserve"> </v>
      </c>
      <c r="J23" s="135" t="str">
        <f>J!AT28</f>
        <v xml:space="preserve"> </v>
      </c>
      <c r="L23" s="136">
        <f t="shared" si="19"/>
        <v>0</v>
      </c>
      <c r="M23" s="136">
        <f t="shared" si="20"/>
        <v>0</v>
      </c>
      <c r="N23" s="136">
        <f t="shared" si="21"/>
        <v>0</v>
      </c>
      <c r="O23" s="136">
        <f t="shared" si="22"/>
        <v>0</v>
      </c>
      <c r="P23" s="136">
        <f t="shared" si="23"/>
        <v>0</v>
      </c>
      <c r="Q23" s="136">
        <f t="shared" si="24"/>
        <v>0</v>
      </c>
      <c r="R23" s="136">
        <f t="shared" si="25"/>
        <v>0</v>
      </c>
      <c r="S23" s="136">
        <f t="shared" si="26"/>
        <v>0</v>
      </c>
      <c r="T23" s="136">
        <f t="shared" si="27"/>
        <v>0</v>
      </c>
      <c r="U23" s="136">
        <f t="shared" si="28"/>
        <v>0</v>
      </c>
      <c r="V23" s="137">
        <f t="shared" si="29"/>
        <v>0</v>
      </c>
      <c r="W23" s="138">
        <v>19</v>
      </c>
      <c r="X23" s="139">
        <f t="shared" si="8"/>
        <v>0</v>
      </c>
      <c r="Y23" s="139">
        <f t="shared" si="9"/>
        <v>0</v>
      </c>
      <c r="Z23" s="139">
        <f t="shared" si="10"/>
        <v>0</v>
      </c>
      <c r="AA23" s="139">
        <f t="shared" si="11"/>
        <v>0</v>
      </c>
      <c r="AB23" s="139">
        <f t="shared" si="12"/>
        <v>0</v>
      </c>
      <c r="AC23" s="139">
        <f t="shared" si="13"/>
        <v>0</v>
      </c>
      <c r="AD23" s="139">
        <f t="shared" si="14"/>
        <v>0</v>
      </c>
      <c r="AE23" s="139">
        <f t="shared" si="15"/>
        <v>0</v>
      </c>
      <c r="AF23" s="139">
        <f t="shared" si="16"/>
        <v>0</v>
      </c>
      <c r="AG23" s="139">
        <f t="shared" si="17"/>
        <v>0</v>
      </c>
      <c r="AH23" s="139">
        <f t="shared" si="18"/>
        <v>0</v>
      </c>
      <c r="AI23" s="138">
        <v>19</v>
      </c>
    </row>
    <row r="24" spans="1:35" x14ac:dyDescent="0.2">
      <c r="A24" s="135" t="str">
        <f>A!AT29</f>
        <v xml:space="preserve"> </v>
      </c>
      <c r="B24" s="135" t="str">
        <f>B!AT29</f>
        <v xml:space="preserve"> </v>
      </c>
      <c r="C24" s="135" t="str">
        <f>'C'!AT29</f>
        <v xml:space="preserve"> </v>
      </c>
      <c r="D24" s="135" t="str">
        <f>D!AT29</f>
        <v xml:space="preserve"> </v>
      </c>
      <c r="E24" s="135" t="str">
        <f>E!AT29</f>
        <v xml:space="preserve"> </v>
      </c>
      <c r="F24" s="135" t="str">
        <f>F!AT29</f>
        <v xml:space="preserve"> </v>
      </c>
      <c r="G24" s="135" t="str">
        <f>G!AT29</f>
        <v xml:space="preserve"> </v>
      </c>
      <c r="H24" s="135" t="str">
        <f>H!AT29</f>
        <v xml:space="preserve"> </v>
      </c>
      <c r="I24" s="135" t="str">
        <f>I!AT29</f>
        <v xml:space="preserve"> </v>
      </c>
      <c r="J24" s="135" t="str">
        <f>J!AT29</f>
        <v xml:space="preserve"> </v>
      </c>
      <c r="L24" s="136">
        <f t="shared" si="19"/>
        <v>0</v>
      </c>
      <c r="M24" s="136">
        <f t="shared" si="20"/>
        <v>0</v>
      </c>
      <c r="N24" s="136">
        <f t="shared" si="21"/>
        <v>0</v>
      </c>
      <c r="O24" s="136">
        <f t="shared" si="22"/>
        <v>0</v>
      </c>
      <c r="P24" s="136">
        <f t="shared" si="23"/>
        <v>0</v>
      </c>
      <c r="Q24" s="136">
        <f t="shared" si="24"/>
        <v>0</v>
      </c>
      <c r="R24" s="136">
        <f t="shared" si="25"/>
        <v>0</v>
      </c>
      <c r="S24" s="136">
        <f t="shared" si="26"/>
        <v>0</v>
      </c>
      <c r="T24" s="136">
        <f t="shared" si="27"/>
        <v>0</v>
      </c>
      <c r="U24" s="136">
        <f t="shared" si="28"/>
        <v>0</v>
      </c>
      <c r="V24" s="137">
        <f t="shared" si="29"/>
        <v>0</v>
      </c>
      <c r="W24" s="138">
        <v>20</v>
      </c>
      <c r="X24" s="139">
        <f t="shared" si="8"/>
        <v>0</v>
      </c>
      <c r="Y24" s="139">
        <f t="shared" si="9"/>
        <v>0</v>
      </c>
      <c r="Z24" s="139">
        <f t="shared" si="10"/>
        <v>0</v>
      </c>
      <c r="AA24" s="139">
        <f t="shared" si="11"/>
        <v>0</v>
      </c>
      <c r="AB24" s="139">
        <f t="shared" si="12"/>
        <v>0</v>
      </c>
      <c r="AC24" s="139">
        <f t="shared" si="13"/>
        <v>0</v>
      </c>
      <c r="AD24" s="139">
        <f t="shared" si="14"/>
        <v>0</v>
      </c>
      <c r="AE24" s="139">
        <f t="shared" si="15"/>
        <v>0</v>
      </c>
      <c r="AF24" s="139">
        <f t="shared" si="16"/>
        <v>0</v>
      </c>
      <c r="AG24" s="139">
        <f t="shared" si="17"/>
        <v>0</v>
      </c>
      <c r="AH24" s="139">
        <f t="shared" si="18"/>
        <v>0</v>
      </c>
      <c r="AI24" s="138">
        <v>20</v>
      </c>
    </row>
    <row r="25" spans="1:35" x14ac:dyDescent="0.2">
      <c r="A25" s="135" t="str">
        <f>A!AT30</f>
        <v xml:space="preserve"> </v>
      </c>
      <c r="B25" s="135" t="str">
        <f>B!AT30</f>
        <v xml:space="preserve"> </v>
      </c>
      <c r="C25" s="135" t="str">
        <f>'C'!AT30</f>
        <v xml:space="preserve"> </v>
      </c>
      <c r="D25" s="135" t="str">
        <f>D!AT30</f>
        <v xml:space="preserve"> </v>
      </c>
      <c r="E25" s="135" t="str">
        <f>E!AT30</f>
        <v xml:space="preserve"> </v>
      </c>
      <c r="F25" s="135" t="str">
        <f>F!AT30</f>
        <v xml:space="preserve"> </v>
      </c>
      <c r="G25" s="135" t="str">
        <f>G!AT30</f>
        <v xml:space="preserve"> </v>
      </c>
      <c r="H25" s="135" t="str">
        <f>H!AT30</f>
        <v xml:space="preserve"> </v>
      </c>
      <c r="I25" s="135" t="str">
        <f>I!AT30</f>
        <v xml:space="preserve"> </v>
      </c>
      <c r="J25" s="135" t="str">
        <f>J!AT30</f>
        <v xml:space="preserve"> </v>
      </c>
      <c r="L25" s="136">
        <f t="shared" si="19"/>
        <v>0</v>
      </c>
      <c r="M25" s="136">
        <f t="shared" si="20"/>
        <v>0</v>
      </c>
      <c r="N25" s="136">
        <f t="shared" si="21"/>
        <v>0</v>
      </c>
      <c r="O25" s="136">
        <f t="shared" si="22"/>
        <v>0</v>
      </c>
      <c r="P25" s="136">
        <f t="shared" si="23"/>
        <v>0</v>
      </c>
      <c r="Q25" s="136">
        <f t="shared" si="24"/>
        <v>0</v>
      </c>
      <c r="R25" s="136">
        <f t="shared" si="25"/>
        <v>0</v>
      </c>
      <c r="S25" s="136">
        <f t="shared" si="26"/>
        <v>0</v>
      </c>
      <c r="T25" s="136">
        <f t="shared" si="27"/>
        <v>0</v>
      </c>
      <c r="U25" s="136">
        <f t="shared" si="28"/>
        <v>0</v>
      </c>
      <c r="V25" s="137">
        <f t="shared" si="29"/>
        <v>0</v>
      </c>
      <c r="W25" s="138">
        <v>21</v>
      </c>
      <c r="X25" s="139">
        <f t="shared" si="8"/>
        <v>0</v>
      </c>
      <c r="Y25" s="139">
        <f t="shared" si="9"/>
        <v>0</v>
      </c>
      <c r="Z25" s="139">
        <f t="shared" si="10"/>
        <v>0</v>
      </c>
      <c r="AA25" s="139">
        <f t="shared" si="11"/>
        <v>0</v>
      </c>
      <c r="AB25" s="139">
        <f t="shared" si="12"/>
        <v>0</v>
      </c>
      <c r="AC25" s="139">
        <f t="shared" si="13"/>
        <v>0</v>
      </c>
      <c r="AD25" s="139">
        <f t="shared" si="14"/>
        <v>0</v>
      </c>
      <c r="AE25" s="139">
        <f t="shared" si="15"/>
        <v>0</v>
      </c>
      <c r="AF25" s="139">
        <f t="shared" si="16"/>
        <v>0</v>
      </c>
      <c r="AG25" s="139">
        <f t="shared" si="17"/>
        <v>0</v>
      </c>
      <c r="AH25" s="139">
        <f t="shared" si="18"/>
        <v>0</v>
      </c>
      <c r="AI25" s="138">
        <v>21</v>
      </c>
    </row>
    <row r="26" spans="1:35" x14ac:dyDescent="0.2">
      <c r="A26" s="135" t="str">
        <f>A!AT31</f>
        <v xml:space="preserve"> </v>
      </c>
      <c r="B26" s="135" t="str">
        <f>B!AT31</f>
        <v xml:space="preserve"> </v>
      </c>
      <c r="C26" s="135" t="str">
        <f>'C'!AT31</f>
        <v xml:space="preserve"> </v>
      </c>
      <c r="D26" s="135" t="str">
        <f>D!AT31</f>
        <v xml:space="preserve"> </v>
      </c>
      <c r="E26" s="135" t="str">
        <f>E!AT31</f>
        <v xml:space="preserve"> </v>
      </c>
      <c r="F26" s="135" t="str">
        <f>F!AT31</f>
        <v xml:space="preserve"> </v>
      </c>
      <c r="G26" s="135" t="str">
        <f>G!AT31</f>
        <v xml:space="preserve"> </v>
      </c>
      <c r="H26" s="135" t="str">
        <f>H!AT31</f>
        <v xml:space="preserve"> </v>
      </c>
      <c r="I26" s="135" t="str">
        <f>I!AT31</f>
        <v xml:space="preserve"> </v>
      </c>
      <c r="J26" s="135" t="str">
        <f>J!AT31</f>
        <v xml:space="preserve"> </v>
      </c>
      <c r="L26" s="136">
        <f t="shared" si="19"/>
        <v>0</v>
      </c>
      <c r="M26" s="136">
        <f t="shared" si="20"/>
        <v>0</v>
      </c>
      <c r="N26" s="136">
        <f t="shared" si="21"/>
        <v>0</v>
      </c>
      <c r="O26" s="136">
        <f t="shared" si="22"/>
        <v>0</v>
      </c>
      <c r="P26" s="136">
        <f t="shared" si="23"/>
        <v>0</v>
      </c>
      <c r="Q26" s="136">
        <f t="shared" si="24"/>
        <v>0</v>
      </c>
      <c r="R26" s="136">
        <f t="shared" si="25"/>
        <v>0</v>
      </c>
      <c r="S26" s="136">
        <f t="shared" si="26"/>
        <v>0</v>
      </c>
      <c r="T26" s="136">
        <f t="shared" si="27"/>
        <v>0</v>
      </c>
      <c r="U26" s="136">
        <f t="shared" si="28"/>
        <v>0</v>
      </c>
      <c r="V26" s="137">
        <f t="shared" si="29"/>
        <v>0</v>
      </c>
      <c r="W26" s="138">
        <v>22</v>
      </c>
      <c r="X26" s="139">
        <f t="shared" si="8"/>
        <v>0</v>
      </c>
      <c r="Y26" s="139">
        <f t="shared" si="9"/>
        <v>0</v>
      </c>
      <c r="Z26" s="139">
        <f t="shared" si="10"/>
        <v>0</v>
      </c>
      <c r="AA26" s="139">
        <f t="shared" si="11"/>
        <v>0</v>
      </c>
      <c r="AB26" s="139">
        <f t="shared" si="12"/>
        <v>0</v>
      </c>
      <c r="AC26" s="139">
        <f t="shared" si="13"/>
        <v>0</v>
      </c>
      <c r="AD26" s="139">
        <f t="shared" si="14"/>
        <v>0</v>
      </c>
      <c r="AE26" s="139">
        <f t="shared" si="15"/>
        <v>0</v>
      </c>
      <c r="AF26" s="139">
        <f t="shared" si="16"/>
        <v>0</v>
      </c>
      <c r="AG26" s="139">
        <f t="shared" si="17"/>
        <v>0</v>
      </c>
      <c r="AH26" s="139">
        <f t="shared" si="18"/>
        <v>0</v>
      </c>
      <c r="AI26" s="138">
        <v>22</v>
      </c>
    </row>
    <row r="27" spans="1:35" x14ac:dyDescent="0.2">
      <c r="A27" s="135" t="str">
        <f>A!AT32</f>
        <v xml:space="preserve"> </v>
      </c>
      <c r="B27" s="135" t="str">
        <f>B!AT32</f>
        <v xml:space="preserve"> </v>
      </c>
      <c r="C27" s="135" t="str">
        <f>'C'!AT32</f>
        <v xml:space="preserve"> </v>
      </c>
      <c r="D27" s="135" t="str">
        <f>D!AT32</f>
        <v xml:space="preserve"> </v>
      </c>
      <c r="E27" s="135" t="str">
        <f>E!AT32</f>
        <v xml:space="preserve"> </v>
      </c>
      <c r="F27" s="135" t="str">
        <f>F!AT32</f>
        <v xml:space="preserve"> </v>
      </c>
      <c r="G27" s="135" t="str">
        <f>G!AT32</f>
        <v xml:space="preserve"> </v>
      </c>
      <c r="H27" s="135" t="str">
        <f>H!AT32</f>
        <v xml:space="preserve"> </v>
      </c>
      <c r="I27" s="135" t="str">
        <f>I!AT32</f>
        <v xml:space="preserve"> </v>
      </c>
      <c r="J27" s="135" t="str">
        <f>J!AT32</f>
        <v xml:space="preserve"> </v>
      </c>
      <c r="L27" s="136">
        <f t="shared" si="19"/>
        <v>0</v>
      </c>
      <c r="M27" s="136">
        <f t="shared" si="20"/>
        <v>0</v>
      </c>
      <c r="N27" s="136">
        <f t="shared" si="21"/>
        <v>0</v>
      </c>
      <c r="O27" s="136">
        <f t="shared" si="22"/>
        <v>0</v>
      </c>
      <c r="P27" s="136">
        <f t="shared" si="23"/>
        <v>0</v>
      </c>
      <c r="Q27" s="136">
        <f t="shared" si="24"/>
        <v>0</v>
      </c>
      <c r="R27" s="136">
        <f t="shared" si="25"/>
        <v>0</v>
      </c>
      <c r="S27" s="136">
        <f t="shared" si="26"/>
        <v>0</v>
      </c>
      <c r="T27" s="136">
        <f t="shared" si="27"/>
        <v>0</v>
      </c>
      <c r="U27" s="136">
        <f t="shared" si="28"/>
        <v>0</v>
      </c>
      <c r="V27" s="137">
        <f t="shared" si="29"/>
        <v>0</v>
      </c>
      <c r="W27" s="138">
        <v>23</v>
      </c>
      <c r="X27" s="139">
        <f t="shared" si="8"/>
        <v>0</v>
      </c>
      <c r="Y27" s="139">
        <f t="shared" si="9"/>
        <v>0</v>
      </c>
      <c r="Z27" s="139">
        <f t="shared" si="10"/>
        <v>0</v>
      </c>
      <c r="AA27" s="139">
        <f t="shared" si="11"/>
        <v>0</v>
      </c>
      <c r="AB27" s="139">
        <f t="shared" si="12"/>
        <v>0</v>
      </c>
      <c r="AC27" s="139">
        <f t="shared" si="13"/>
        <v>0</v>
      </c>
      <c r="AD27" s="139">
        <f t="shared" si="14"/>
        <v>0</v>
      </c>
      <c r="AE27" s="139">
        <f t="shared" si="15"/>
        <v>0</v>
      </c>
      <c r="AF27" s="139">
        <f t="shared" si="16"/>
        <v>0</v>
      </c>
      <c r="AG27" s="139">
        <f t="shared" si="17"/>
        <v>0</v>
      </c>
      <c r="AH27" s="139">
        <f t="shared" si="18"/>
        <v>0</v>
      </c>
      <c r="AI27" s="138">
        <v>23</v>
      </c>
    </row>
    <row r="28" spans="1:35" x14ac:dyDescent="0.2">
      <c r="A28" s="135" t="str">
        <f>A!AT33</f>
        <v xml:space="preserve"> </v>
      </c>
      <c r="B28" s="135" t="str">
        <f>B!AT33</f>
        <v xml:space="preserve"> </v>
      </c>
      <c r="C28" s="135" t="str">
        <f>'C'!AT33</f>
        <v xml:space="preserve"> </v>
      </c>
      <c r="D28" s="135" t="str">
        <f>D!AT33</f>
        <v xml:space="preserve"> </v>
      </c>
      <c r="E28" s="135" t="str">
        <f>E!AT33</f>
        <v xml:space="preserve"> </v>
      </c>
      <c r="F28" s="135" t="str">
        <f>F!AT33</f>
        <v xml:space="preserve"> </v>
      </c>
      <c r="G28" s="135" t="str">
        <f>G!AT33</f>
        <v xml:space="preserve"> </v>
      </c>
      <c r="H28" s="135" t="str">
        <f>H!AT33</f>
        <v xml:space="preserve"> </v>
      </c>
      <c r="I28" s="135" t="str">
        <f>I!AT33</f>
        <v xml:space="preserve"> </v>
      </c>
      <c r="J28" s="135" t="str">
        <f>J!AT33</f>
        <v xml:space="preserve"> </v>
      </c>
      <c r="L28" s="136">
        <f t="shared" si="19"/>
        <v>0</v>
      </c>
      <c r="M28" s="136">
        <f t="shared" si="20"/>
        <v>0</v>
      </c>
      <c r="N28" s="136">
        <f t="shared" si="21"/>
        <v>0</v>
      </c>
      <c r="O28" s="136">
        <f t="shared" si="22"/>
        <v>0</v>
      </c>
      <c r="P28" s="136">
        <f t="shared" si="23"/>
        <v>0</v>
      </c>
      <c r="Q28" s="136">
        <f t="shared" si="24"/>
        <v>0</v>
      </c>
      <c r="R28" s="136">
        <f t="shared" si="25"/>
        <v>0</v>
      </c>
      <c r="S28" s="136">
        <f t="shared" si="26"/>
        <v>0</v>
      </c>
      <c r="T28" s="136">
        <f t="shared" si="27"/>
        <v>0</v>
      </c>
      <c r="U28" s="136">
        <f t="shared" si="28"/>
        <v>0</v>
      </c>
      <c r="V28" s="137">
        <f t="shared" si="29"/>
        <v>0</v>
      </c>
      <c r="W28" s="138">
        <v>24</v>
      </c>
      <c r="X28" s="139">
        <f t="shared" si="8"/>
        <v>0</v>
      </c>
      <c r="Y28" s="139">
        <f t="shared" si="9"/>
        <v>0</v>
      </c>
      <c r="Z28" s="139">
        <f t="shared" si="10"/>
        <v>0</v>
      </c>
      <c r="AA28" s="139">
        <f t="shared" si="11"/>
        <v>0</v>
      </c>
      <c r="AB28" s="139">
        <f t="shared" si="12"/>
        <v>0</v>
      </c>
      <c r="AC28" s="139">
        <f t="shared" si="13"/>
        <v>0</v>
      </c>
      <c r="AD28" s="139">
        <f t="shared" si="14"/>
        <v>0</v>
      </c>
      <c r="AE28" s="139">
        <f t="shared" si="15"/>
        <v>0</v>
      </c>
      <c r="AF28" s="139">
        <f t="shared" si="16"/>
        <v>0</v>
      </c>
      <c r="AG28" s="139">
        <f t="shared" si="17"/>
        <v>0</v>
      </c>
      <c r="AH28" s="139">
        <f t="shared" si="18"/>
        <v>0</v>
      </c>
      <c r="AI28" s="138">
        <v>24</v>
      </c>
    </row>
    <row r="29" spans="1:35" x14ac:dyDescent="0.2">
      <c r="A29" s="135" t="str">
        <f>A!AT34</f>
        <v xml:space="preserve"> </v>
      </c>
      <c r="B29" s="135" t="str">
        <f>B!AT34</f>
        <v xml:space="preserve"> </v>
      </c>
      <c r="C29" s="135" t="str">
        <f>'C'!AT34</f>
        <v xml:space="preserve"> </v>
      </c>
      <c r="D29" s="135" t="str">
        <f>D!AT34</f>
        <v xml:space="preserve"> </v>
      </c>
      <c r="E29" s="135" t="str">
        <f>E!AT34</f>
        <v xml:space="preserve"> </v>
      </c>
      <c r="F29" s="135" t="str">
        <f>F!AT34</f>
        <v xml:space="preserve"> </v>
      </c>
      <c r="G29" s="135" t="str">
        <f>G!AT34</f>
        <v xml:space="preserve"> </v>
      </c>
      <c r="H29" s="135" t="str">
        <f>H!AT34</f>
        <v xml:space="preserve"> </v>
      </c>
      <c r="I29" s="135" t="str">
        <f>I!AT34</f>
        <v xml:space="preserve"> </v>
      </c>
      <c r="J29" s="135" t="str">
        <f>J!AT34</f>
        <v xml:space="preserve"> </v>
      </c>
      <c r="L29" s="136">
        <f t="shared" si="19"/>
        <v>0</v>
      </c>
      <c r="M29" s="136">
        <f t="shared" si="20"/>
        <v>0</v>
      </c>
      <c r="N29" s="136">
        <f t="shared" si="21"/>
        <v>0</v>
      </c>
      <c r="O29" s="136">
        <f t="shared" si="22"/>
        <v>0</v>
      </c>
      <c r="P29" s="136">
        <f t="shared" si="23"/>
        <v>0</v>
      </c>
      <c r="Q29" s="136">
        <f t="shared" si="24"/>
        <v>0</v>
      </c>
      <c r="R29" s="136">
        <f t="shared" si="25"/>
        <v>0</v>
      </c>
      <c r="S29" s="136">
        <f t="shared" si="26"/>
        <v>0</v>
      </c>
      <c r="T29" s="136">
        <f t="shared" si="27"/>
        <v>0</v>
      </c>
      <c r="U29" s="136">
        <f t="shared" si="28"/>
        <v>0</v>
      </c>
      <c r="V29" s="137">
        <f t="shared" si="29"/>
        <v>0</v>
      </c>
      <c r="W29" s="138">
        <v>25</v>
      </c>
      <c r="X29" s="139">
        <f t="shared" si="8"/>
        <v>0</v>
      </c>
      <c r="Y29" s="139">
        <f t="shared" si="9"/>
        <v>0</v>
      </c>
      <c r="Z29" s="139">
        <f t="shared" si="10"/>
        <v>0</v>
      </c>
      <c r="AA29" s="139">
        <f t="shared" si="11"/>
        <v>0</v>
      </c>
      <c r="AB29" s="139">
        <f t="shared" si="12"/>
        <v>0</v>
      </c>
      <c r="AC29" s="139">
        <f t="shared" si="13"/>
        <v>0</v>
      </c>
      <c r="AD29" s="139">
        <f t="shared" si="14"/>
        <v>0</v>
      </c>
      <c r="AE29" s="139">
        <f t="shared" si="15"/>
        <v>0</v>
      </c>
      <c r="AF29" s="139">
        <f t="shared" si="16"/>
        <v>0</v>
      </c>
      <c r="AG29" s="139">
        <f t="shared" si="17"/>
        <v>0</v>
      </c>
      <c r="AH29" s="139">
        <f t="shared" si="18"/>
        <v>0</v>
      </c>
      <c r="AI29" s="138">
        <v>25</v>
      </c>
    </row>
    <row r="30" spans="1:35" x14ac:dyDescent="0.2">
      <c r="A30" s="135" t="str">
        <f>A!AT35</f>
        <v xml:space="preserve"> </v>
      </c>
      <c r="B30" s="135" t="str">
        <f>B!AT35</f>
        <v xml:space="preserve"> </v>
      </c>
      <c r="C30" s="135" t="str">
        <f>'C'!AT35</f>
        <v xml:space="preserve"> </v>
      </c>
      <c r="D30" s="135" t="str">
        <f>D!AT35</f>
        <v xml:space="preserve"> </v>
      </c>
      <c r="E30" s="135" t="str">
        <f>E!AT35</f>
        <v xml:space="preserve"> </v>
      </c>
      <c r="F30" s="135" t="str">
        <f>F!AT35</f>
        <v xml:space="preserve"> </v>
      </c>
      <c r="G30" s="135" t="str">
        <f>G!AT35</f>
        <v xml:space="preserve"> </v>
      </c>
      <c r="H30" s="135" t="str">
        <f>H!AT35</f>
        <v xml:space="preserve"> </v>
      </c>
      <c r="I30" s="135" t="str">
        <f>I!AT35</f>
        <v xml:space="preserve"> </v>
      </c>
      <c r="J30" s="135" t="str">
        <f>J!AT35</f>
        <v xml:space="preserve"> </v>
      </c>
      <c r="L30" s="136">
        <f t="shared" si="19"/>
        <v>0</v>
      </c>
      <c r="M30" s="136">
        <f t="shared" si="20"/>
        <v>0</v>
      </c>
      <c r="N30" s="136">
        <f t="shared" si="21"/>
        <v>0</v>
      </c>
      <c r="O30" s="136">
        <f t="shared" si="22"/>
        <v>0</v>
      </c>
      <c r="P30" s="136">
        <f t="shared" si="23"/>
        <v>0</v>
      </c>
      <c r="Q30" s="136">
        <f t="shared" si="24"/>
        <v>0</v>
      </c>
      <c r="R30" s="136">
        <f t="shared" si="25"/>
        <v>0</v>
      </c>
      <c r="S30" s="136">
        <f t="shared" si="26"/>
        <v>0</v>
      </c>
      <c r="T30" s="136">
        <f t="shared" si="27"/>
        <v>0</v>
      </c>
      <c r="U30" s="136">
        <f t="shared" si="28"/>
        <v>0</v>
      </c>
      <c r="V30" s="137">
        <f t="shared" si="29"/>
        <v>0</v>
      </c>
      <c r="W30" s="138">
        <v>26</v>
      </c>
      <c r="X30" s="139">
        <f t="shared" si="8"/>
        <v>0</v>
      </c>
      <c r="Y30" s="139">
        <f t="shared" si="9"/>
        <v>0</v>
      </c>
      <c r="Z30" s="139">
        <f t="shared" si="10"/>
        <v>0</v>
      </c>
      <c r="AA30" s="139">
        <f t="shared" si="11"/>
        <v>0</v>
      </c>
      <c r="AB30" s="139">
        <f t="shared" si="12"/>
        <v>0</v>
      </c>
      <c r="AC30" s="139">
        <f t="shared" si="13"/>
        <v>0</v>
      </c>
      <c r="AD30" s="139">
        <f t="shared" si="14"/>
        <v>0</v>
      </c>
      <c r="AE30" s="139">
        <f t="shared" si="15"/>
        <v>0</v>
      </c>
      <c r="AF30" s="139">
        <f t="shared" si="16"/>
        <v>0</v>
      </c>
      <c r="AG30" s="139">
        <f t="shared" si="17"/>
        <v>0</v>
      </c>
      <c r="AH30" s="139">
        <f t="shared" si="18"/>
        <v>0</v>
      </c>
      <c r="AI30" s="138">
        <v>26</v>
      </c>
    </row>
    <row r="31" spans="1:35" x14ac:dyDescent="0.2">
      <c r="A31" s="135" t="str">
        <f>A!AT36</f>
        <v xml:space="preserve"> </v>
      </c>
      <c r="B31" s="135" t="str">
        <f>B!AT36</f>
        <v xml:space="preserve"> </v>
      </c>
      <c r="C31" s="135" t="str">
        <f>'C'!AT36</f>
        <v xml:space="preserve"> </v>
      </c>
      <c r="D31" s="135" t="str">
        <f>D!AT36</f>
        <v xml:space="preserve"> </v>
      </c>
      <c r="E31" s="135" t="str">
        <f>E!AT36</f>
        <v xml:space="preserve"> </v>
      </c>
      <c r="F31" s="135" t="str">
        <f>F!AT36</f>
        <v xml:space="preserve"> </v>
      </c>
      <c r="G31" s="135" t="str">
        <f>G!AT36</f>
        <v xml:space="preserve"> </v>
      </c>
      <c r="H31" s="135" t="str">
        <f>H!AT36</f>
        <v xml:space="preserve"> </v>
      </c>
      <c r="I31" s="135" t="str">
        <f>I!AT36</f>
        <v xml:space="preserve"> </v>
      </c>
      <c r="J31" s="135" t="str">
        <f>J!AT36</f>
        <v xml:space="preserve"> </v>
      </c>
      <c r="L31" s="136">
        <f t="shared" si="19"/>
        <v>0</v>
      </c>
      <c r="M31" s="136">
        <f t="shared" si="20"/>
        <v>0</v>
      </c>
      <c r="N31" s="136">
        <f t="shared" si="21"/>
        <v>0</v>
      </c>
      <c r="O31" s="136">
        <f t="shared" si="22"/>
        <v>0</v>
      </c>
      <c r="P31" s="136">
        <f t="shared" si="23"/>
        <v>0</v>
      </c>
      <c r="Q31" s="136">
        <f t="shared" si="24"/>
        <v>0</v>
      </c>
      <c r="R31" s="136">
        <f t="shared" si="25"/>
        <v>0</v>
      </c>
      <c r="S31" s="136">
        <f t="shared" si="26"/>
        <v>0</v>
      </c>
      <c r="T31" s="136">
        <f t="shared" si="27"/>
        <v>0</v>
      </c>
      <c r="U31" s="136">
        <f t="shared" si="28"/>
        <v>0</v>
      </c>
      <c r="V31" s="137">
        <f t="shared" si="29"/>
        <v>0</v>
      </c>
      <c r="W31" s="138">
        <v>27</v>
      </c>
      <c r="X31" s="139">
        <f t="shared" si="8"/>
        <v>0</v>
      </c>
      <c r="Y31" s="139">
        <f t="shared" si="9"/>
        <v>0</v>
      </c>
      <c r="Z31" s="139">
        <f t="shared" si="10"/>
        <v>0</v>
      </c>
      <c r="AA31" s="139">
        <f t="shared" si="11"/>
        <v>0</v>
      </c>
      <c r="AB31" s="139">
        <f t="shared" si="12"/>
        <v>0</v>
      </c>
      <c r="AC31" s="139">
        <f t="shared" si="13"/>
        <v>0</v>
      </c>
      <c r="AD31" s="139">
        <f t="shared" si="14"/>
        <v>0</v>
      </c>
      <c r="AE31" s="139">
        <f t="shared" si="15"/>
        <v>0</v>
      </c>
      <c r="AF31" s="139">
        <f t="shared" si="16"/>
        <v>0</v>
      </c>
      <c r="AG31" s="139">
        <f t="shared" si="17"/>
        <v>0</v>
      </c>
      <c r="AH31" s="139">
        <f t="shared" si="18"/>
        <v>0</v>
      </c>
      <c r="AI31" s="138">
        <v>27</v>
      </c>
    </row>
    <row r="32" spans="1:35" x14ac:dyDescent="0.2">
      <c r="A32" s="135" t="str">
        <f>A!AT37</f>
        <v xml:space="preserve"> </v>
      </c>
      <c r="B32" s="135" t="str">
        <f>B!AT37</f>
        <v xml:space="preserve"> </v>
      </c>
      <c r="C32" s="135" t="str">
        <f>'C'!AT37</f>
        <v xml:space="preserve"> </v>
      </c>
      <c r="D32" s="135" t="str">
        <f>D!AT37</f>
        <v xml:space="preserve"> </v>
      </c>
      <c r="E32" s="135" t="str">
        <f>E!AT37</f>
        <v xml:space="preserve"> </v>
      </c>
      <c r="F32" s="135" t="str">
        <f>F!AT37</f>
        <v xml:space="preserve"> </v>
      </c>
      <c r="G32" s="135" t="str">
        <f>G!AT37</f>
        <v xml:space="preserve"> </v>
      </c>
      <c r="H32" s="135" t="str">
        <f>H!AT37</f>
        <v xml:space="preserve"> </v>
      </c>
      <c r="I32" s="135" t="str">
        <f>I!AT37</f>
        <v xml:space="preserve"> </v>
      </c>
      <c r="J32" s="135" t="str">
        <f>J!AT37</f>
        <v xml:space="preserve"> </v>
      </c>
      <c r="L32" s="136">
        <f t="shared" si="19"/>
        <v>0</v>
      </c>
      <c r="M32" s="136">
        <f t="shared" si="20"/>
        <v>0</v>
      </c>
      <c r="N32" s="136">
        <f t="shared" si="21"/>
        <v>0</v>
      </c>
      <c r="O32" s="136">
        <f t="shared" si="22"/>
        <v>0</v>
      </c>
      <c r="P32" s="136">
        <f t="shared" si="23"/>
        <v>0</v>
      </c>
      <c r="Q32" s="136">
        <f t="shared" si="24"/>
        <v>0</v>
      </c>
      <c r="R32" s="136">
        <f t="shared" si="25"/>
        <v>0</v>
      </c>
      <c r="S32" s="136">
        <f t="shared" si="26"/>
        <v>0</v>
      </c>
      <c r="T32" s="136">
        <f t="shared" si="27"/>
        <v>0</v>
      </c>
      <c r="U32" s="136">
        <f t="shared" si="28"/>
        <v>0</v>
      </c>
      <c r="V32" s="137">
        <f t="shared" si="29"/>
        <v>0</v>
      </c>
      <c r="W32" s="140">
        <v>28</v>
      </c>
      <c r="X32" s="139">
        <f t="shared" si="8"/>
        <v>0</v>
      </c>
      <c r="Y32" s="139">
        <f t="shared" si="9"/>
        <v>0</v>
      </c>
      <c r="Z32" s="139">
        <f t="shared" si="10"/>
        <v>0</v>
      </c>
      <c r="AA32" s="139">
        <f t="shared" si="11"/>
        <v>0</v>
      </c>
      <c r="AB32" s="139">
        <f t="shared" si="12"/>
        <v>0</v>
      </c>
      <c r="AC32" s="139">
        <f t="shared" si="13"/>
        <v>0</v>
      </c>
      <c r="AD32" s="139">
        <f t="shared" si="14"/>
        <v>0</v>
      </c>
      <c r="AE32" s="139">
        <f t="shared" si="15"/>
        <v>0</v>
      </c>
      <c r="AF32" s="139">
        <f t="shared" si="16"/>
        <v>0</v>
      </c>
      <c r="AG32" s="139">
        <f t="shared" si="17"/>
        <v>0</v>
      </c>
      <c r="AH32" s="139">
        <f t="shared" si="18"/>
        <v>0</v>
      </c>
      <c r="AI32" s="140">
        <v>28</v>
      </c>
    </row>
    <row r="33" spans="1:35" x14ac:dyDescent="0.2">
      <c r="A33" s="135" t="str">
        <f>A!AT38</f>
        <v xml:space="preserve"> </v>
      </c>
      <c r="B33" s="135" t="str">
        <f>B!AT38</f>
        <v xml:space="preserve"> </v>
      </c>
      <c r="C33" s="135" t="str">
        <f>'C'!AT38</f>
        <v xml:space="preserve"> </v>
      </c>
      <c r="D33" s="135" t="str">
        <f>D!AT38</f>
        <v xml:space="preserve"> </v>
      </c>
      <c r="E33" s="135" t="str">
        <f>E!AT38</f>
        <v xml:space="preserve"> </v>
      </c>
      <c r="F33" s="135" t="str">
        <f>F!AT38</f>
        <v xml:space="preserve"> </v>
      </c>
      <c r="G33" s="135" t="str">
        <f>G!AT38</f>
        <v xml:space="preserve"> </v>
      </c>
      <c r="H33" s="135" t="str">
        <f>H!AT38</f>
        <v xml:space="preserve"> </v>
      </c>
      <c r="I33" s="135" t="str">
        <f>I!AT38</f>
        <v xml:space="preserve"> </v>
      </c>
      <c r="J33" s="135" t="str">
        <f>J!AT38</f>
        <v xml:space="preserve"> </v>
      </c>
      <c r="L33" s="136">
        <f t="shared" si="19"/>
        <v>0</v>
      </c>
      <c r="M33" s="136">
        <f t="shared" si="20"/>
        <v>0</v>
      </c>
      <c r="N33" s="136">
        <f t="shared" si="21"/>
        <v>0</v>
      </c>
      <c r="O33" s="136">
        <f t="shared" si="22"/>
        <v>0</v>
      </c>
      <c r="P33" s="136">
        <f t="shared" si="23"/>
        <v>0</v>
      </c>
      <c r="Q33" s="136">
        <f t="shared" si="24"/>
        <v>0</v>
      </c>
      <c r="R33" s="136">
        <f t="shared" si="25"/>
        <v>0</v>
      </c>
      <c r="S33" s="136">
        <f t="shared" si="26"/>
        <v>0</v>
      </c>
      <c r="T33" s="136">
        <f t="shared" si="27"/>
        <v>0</v>
      </c>
      <c r="U33" s="136">
        <f t="shared" si="28"/>
        <v>0</v>
      </c>
      <c r="V33" s="137">
        <f t="shared" si="29"/>
        <v>0</v>
      </c>
      <c r="W33" s="138">
        <v>29</v>
      </c>
      <c r="X33" s="139">
        <f t="shared" si="8"/>
        <v>0</v>
      </c>
      <c r="Y33" s="139">
        <f t="shared" si="9"/>
        <v>0</v>
      </c>
      <c r="Z33" s="139">
        <f t="shared" si="10"/>
        <v>0</v>
      </c>
      <c r="AA33" s="139">
        <f t="shared" si="11"/>
        <v>0</v>
      </c>
      <c r="AB33" s="139">
        <f t="shared" si="12"/>
        <v>0</v>
      </c>
      <c r="AC33" s="139">
        <f t="shared" si="13"/>
        <v>0</v>
      </c>
      <c r="AD33" s="139">
        <f t="shared" si="14"/>
        <v>0</v>
      </c>
      <c r="AE33" s="139">
        <f t="shared" si="15"/>
        <v>0</v>
      </c>
      <c r="AF33" s="139">
        <f t="shared" si="16"/>
        <v>0</v>
      </c>
      <c r="AG33" s="139">
        <f t="shared" si="17"/>
        <v>0</v>
      </c>
      <c r="AH33" s="139">
        <f t="shared" si="18"/>
        <v>0</v>
      </c>
      <c r="AI33" s="138">
        <v>29</v>
      </c>
    </row>
    <row r="34" spans="1:35" x14ac:dyDescent="0.2">
      <c r="A34" s="135" t="str">
        <f>A!AT39</f>
        <v xml:space="preserve"> </v>
      </c>
      <c r="B34" s="135" t="str">
        <f>B!AT39</f>
        <v xml:space="preserve"> </v>
      </c>
      <c r="C34" s="135" t="str">
        <f>'C'!AT39</f>
        <v xml:space="preserve"> </v>
      </c>
      <c r="D34" s="135" t="str">
        <f>D!AT39</f>
        <v xml:space="preserve"> </v>
      </c>
      <c r="E34" s="135" t="str">
        <f>E!AT39</f>
        <v xml:space="preserve"> </v>
      </c>
      <c r="F34" s="135" t="str">
        <f>F!AT39</f>
        <v xml:space="preserve"> </v>
      </c>
      <c r="G34" s="135" t="str">
        <f>G!AT39</f>
        <v xml:space="preserve"> </v>
      </c>
      <c r="H34" s="135" t="str">
        <f>H!AT39</f>
        <v xml:space="preserve"> </v>
      </c>
      <c r="I34" s="135" t="str">
        <f>I!AT39</f>
        <v xml:space="preserve"> </v>
      </c>
      <c r="J34" s="135" t="str">
        <f>J!AT39</f>
        <v xml:space="preserve"> </v>
      </c>
      <c r="L34" s="136">
        <f t="shared" si="19"/>
        <v>0</v>
      </c>
      <c r="M34" s="136">
        <f t="shared" si="20"/>
        <v>0</v>
      </c>
      <c r="N34" s="136">
        <f t="shared" si="21"/>
        <v>0</v>
      </c>
      <c r="O34" s="136">
        <f t="shared" si="22"/>
        <v>0</v>
      </c>
      <c r="P34" s="136">
        <f t="shared" si="23"/>
        <v>0</v>
      </c>
      <c r="Q34" s="136">
        <f t="shared" si="24"/>
        <v>0</v>
      </c>
      <c r="R34" s="136">
        <f t="shared" si="25"/>
        <v>0</v>
      </c>
      <c r="S34" s="136">
        <f t="shared" si="26"/>
        <v>0</v>
      </c>
      <c r="T34" s="136">
        <f t="shared" si="27"/>
        <v>0</v>
      </c>
      <c r="U34" s="136">
        <f t="shared" si="28"/>
        <v>0</v>
      </c>
      <c r="V34" s="137">
        <f t="shared" si="29"/>
        <v>0</v>
      </c>
      <c r="W34" s="140">
        <v>30</v>
      </c>
      <c r="X34" s="139">
        <f t="shared" si="8"/>
        <v>0</v>
      </c>
      <c r="Y34" s="139">
        <f t="shared" si="9"/>
        <v>0</v>
      </c>
      <c r="Z34" s="139">
        <f t="shared" si="10"/>
        <v>0</v>
      </c>
      <c r="AA34" s="139">
        <f t="shared" si="11"/>
        <v>0</v>
      </c>
      <c r="AB34" s="139">
        <f t="shared" si="12"/>
        <v>0</v>
      </c>
      <c r="AC34" s="139">
        <f t="shared" si="13"/>
        <v>0</v>
      </c>
      <c r="AD34" s="139">
        <f t="shared" si="14"/>
        <v>0</v>
      </c>
      <c r="AE34" s="139">
        <f t="shared" si="15"/>
        <v>0</v>
      </c>
      <c r="AF34" s="139">
        <f t="shared" si="16"/>
        <v>0</v>
      </c>
      <c r="AG34" s="139">
        <f t="shared" si="17"/>
        <v>0</v>
      </c>
      <c r="AH34" s="139">
        <f t="shared" si="18"/>
        <v>0</v>
      </c>
      <c r="AI34" s="140">
        <v>30</v>
      </c>
    </row>
    <row r="35" spans="1:35" x14ac:dyDescent="0.2">
      <c r="A35" s="135" t="str">
        <f>A!AT40</f>
        <v xml:space="preserve"> </v>
      </c>
      <c r="B35" s="135" t="str">
        <f>B!AT40</f>
        <v xml:space="preserve"> </v>
      </c>
      <c r="C35" s="135" t="str">
        <f>'C'!AT40</f>
        <v xml:space="preserve"> </v>
      </c>
      <c r="D35" s="135" t="str">
        <f>D!AT40</f>
        <v xml:space="preserve"> </v>
      </c>
      <c r="E35" s="135" t="str">
        <f>E!AT40</f>
        <v xml:space="preserve"> </v>
      </c>
      <c r="F35" s="135" t="str">
        <f>F!AT40</f>
        <v xml:space="preserve"> </v>
      </c>
      <c r="G35" s="135" t="str">
        <f>G!AT40</f>
        <v xml:space="preserve"> </v>
      </c>
      <c r="H35" s="135" t="str">
        <f>H!AT40</f>
        <v xml:space="preserve"> </v>
      </c>
      <c r="I35" s="135" t="str">
        <f>I!AT40</f>
        <v xml:space="preserve"> </v>
      </c>
      <c r="J35" s="135" t="str">
        <f>J!AT40</f>
        <v xml:space="preserve"> </v>
      </c>
      <c r="L35" s="136">
        <f t="shared" si="19"/>
        <v>0</v>
      </c>
      <c r="M35" s="136">
        <f t="shared" si="20"/>
        <v>0</v>
      </c>
      <c r="N35" s="136">
        <f t="shared" si="21"/>
        <v>0</v>
      </c>
      <c r="O35" s="136">
        <f t="shared" si="22"/>
        <v>0</v>
      </c>
      <c r="P35" s="136">
        <f t="shared" si="23"/>
        <v>0</v>
      </c>
      <c r="Q35" s="136">
        <f t="shared" si="24"/>
        <v>0</v>
      </c>
      <c r="R35" s="136">
        <f t="shared" si="25"/>
        <v>0</v>
      </c>
      <c r="S35" s="136">
        <f t="shared" si="26"/>
        <v>0</v>
      </c>
      <c r="T35" s="136">
        <f t="shared" si="27"/>
        <v>0</v>
      </c>
      <c r="U35" s="136">
        <f t="shared" si="28"/>
        <v>0</v>
      </c>
      <c r="V35" s="137">
        <f t="shared" si="29"/>
        <v>0</v>
      </c>
      <c r="W35" s="138">
        <v>31</v>
      </c>
      <c r="X35" s="139">
        <f t="shared" si="8"/>
        <v>0</v>
      </c>
      <c r="Y35" s="139">
        <f t="shared" si="9"/>
        <v>0</v>
      </c>
      <c r="Z35" s="139">
        <f t="shared" si="10"/>
        <v>0</v>
      </c>
      <c r="AA35" s="139">
        <f t="shared" si="11"/>
        <v>0</v>
      </c>
      <c r="AB35" s="139">
        <f t="shared" si="12"/>
        <v>0</v>
      </c>
      <c r="AC35" s="139">
        <f t="shared" si="13"/>
        <v>0</v>
      </c>
      <c r="AD35" s="139">
        <f t="shared" si="14"/>
        <v>0</v>
      </c>
      <c r="AE35" s="139">
        <f t="shared" si="15"/>
        <v>0</v>
      </c>
      <c r="AF35" s="139">
        <f t="shared" si="16"/>
        <v>0</v>
      </c>
      <c r="AG35" s="139">
        <f t="shared" si="17"/>
        <v>0</v>
      </c>
      <c r="AH35" s="139">
        <f t="shared" si="18"/>
        <v>0</v>
      </c>
      <c r="AI35" s="138">
        <v>31</v>
      </c>
    </row>
    <row r="36" spans="1:35" x14ac:dyDescent="0.2">
      <c r="A36" s="135" t="str">
        <f>A!AT41</f>
        <v xml:space="preserve"> </v>
      </c>
      <c r="B36" s="135" t="str">
        <f>B!AT41</f>
        <v xml:space="preserve"> </v>
      </c>
      <c r="C36" s="135" t="str">
        <f>'C'!AT41</f>
        <v xml:space="preserve"> </v>
      </c>
      <c r="D36" s="135" t="str">
        <f>D!AT41</f>
        <v xml:space="preserve"> </v>
      </c>
      <c r="E36" s="135" t="str">
        <f>E!AT41</f>
        <v xml:space="preserve"> </v>
      </c>
      <c r="F36" s="135" t="str">
        <f>F!AT41</f>
        <v xml:space="preserve"> </v>
      </c>
      <c r="G36" s="135" t="str">
        <f>G!AT41</f>
        <v xml:space="preserve"> </v>
      </c>
      <c r="H36" s="135" t="str">
        <f>H!AT41</f>
        <v xml:space="preserve"> </v>
      </c>
      <c r="I36" s="135" t="str">
        <f>I!AT41</f>
        <v xml:space="preserve"> </v>
      </c>
      <c r="J36" s="135" t="str">
        <f>J!AT41</f>
        <v xml:space="preserve"> </v>
      </c>
      <c r="L36" s="136">
        <f t="shared" si="19"/>
        <v>0</v>
      </c>
      <c r="M36" s="136">
        <f t="shared" si="20"/>
        <v>0</v>
      </c>
      <c r="N36" s="136">
        <f t="shared" si="21"/>
        <v>0</v>
      </c>
      <c r="O36" s="136">
        <f t="shared" si="22"/>
        <v>0</v>
      </c>
      <c r="P36" s="136">
        <f t="shared" si="23"/>
        <v>0</v>
      </c>
      <c r="Q36" s="136">
        <f t="shared" si="24"/>
        <v>0</v>
      </c>
      <c r="R36" s="136">
        <f t="shared" si="25"/>
        <v>0</v>
      </c>
      <c r="S36" s="136">
        <f t="shared" si="26"/>
        <v>0</v>
      </c>
      <c r="T36" s="136">
        <f t="shared" si="27"/>
        <v>0</v>
      </c>
      <c r="U36" s="136">
        <f t="shared" si="28"/>
        <v>0</v>
      </c>
      <c r="V36" s="137">
        <f t="shared" si="29"/>
        <v>0</v>
      </c>
      <c r="W36" s="140">
        <v>32</v>
      </c>
      <c r="X36" s="139">
        <f t="shared" ref="X36:X54" si="30">IF(ISERROR(L36/L$56),0,L36/L$56)</f>
        <v>0</v>
      </c>
      <c r="Y36" s="139">
        <f t="shared" ref="Y36:Y54" si="31">IF(ISERROR(M36/M$56),0,M36/M$56)</f>
        <v>0</v>
      </c>
      <c r="Z36" s="139">
        <f t="shared" ref="Z36:Z54" si="32">IF(ISERROR(N36/N$56),0,N36/N$56)</f>
        <v>0</v>
      </c>
      <c r="AA36" s="139">
        <f t="shared" ref="AA36:AA54" si="33">IF(ISERROR(O36/O$56),0,O36/O$56)</f>
        <v>0</v>
      </c>
      <c r="AB36" s="139">
        <f t="shared" ref="AB36:AB54" si="34">IF(ISERROR(P36/P$56),0,P36/P$56)</f>
        <v>0</v>
      </c>
      <c r="AC36" s="139">
        <f t="shared" ref="AC36:AC54" si="35">IF(ISERROR(Q36/Q$56),0,Q36/Q$56)</f>
        <v>0</v>
      </c>
      <c r="AD36" s="139">
        <f t="shared" ref="AD36:AD54" si="36">IF(ISERROR(R36/R$56),0,R36/R$56)</f>
        <v>0</v>
      </c>
      <c r="AE36" s="139">
        <f t="shared" ref="AE36:AE54" si="37">IF(ISERROR(S36/S$56),0,S36/S$56)</f>
        <v>0</v>
      </c>
      <c r="AF36" s="139">
        <f t="shared" ref="AF36:AF54" si="38">IF(ISERROR(T36/T$56),0,T36/T$56)</f>
        <v>0</v>
      </c>
      <c r="AG36" s="139">
        <f t="shared" ref="AG36:AG54" si="39">IF(ISERROR(U36/U$56),0,U36/U$56)</f>
        <v>0</v>
      </c>
      <c r="AH36" s="139">
        <f t="shared" ref="AH36:AH54" si="40">IF(ISERROR(V36/V$56),0,V36/V$56)</f>
        <v>0</v>
      </c>
      <c r="AI36" s="140">
        <v>32</v>
      </c>
    </row>
    <row r="37" spans="1:35" x14ac:dyDescent="0.2">
      <c r="A37" s="135" t="str">
        <f>A!AT42</f>
        <v xml:space="preserve"> </v>
      </c>
      <c r="B37" s="135" t="str">
        <f>B!AT42</f>
        <v xml:space="preserve"> </v>
      </c>
      <c r="C37" s="135" t="str">
        <f>'C'!AT42</f>
        <v xml:space="preserve"> </v>
      </c>
      <c r="D37" s="135" t="str">
        <f>D!AT42</f>
        <v xml:space="preserve"> </v>
      </c>
      <c r="E37" s="135" t="str">
        <f>E!AT42</f>
        <v xml:space="preserve"> </v>
      </c>
      <c r="F37" s="135" t="str">
        <f>F!AT42</f>
        <v xml:space="preserve"> </v>
      </c>
      <c r="G37" s="135" t="str">
        <f>G!AT42</f>
        <v xml:space="preserve"> </v>
      </c>
      <c r="H37" s="135" t="str">
        <f>H!AT42</f>
        <v xml:space="preserve"> </v>
      </c>
      <c r="I37" s="135" t="str">
        <f>I!AT42</f>
        <v xml:space="preserve"> </v>
      </c>
      <c r="J37" s="135" t="str">
        <f>J!AT42</f>
        <v xml:space="preserve"> </v>
      </c>
      <c r="L37" s="136">
        <f t="shared" si="19"/>
        <v>0</v>
      </c>
      <c r="M37" s="136">
        <f t="shared" si="20"/>
        <v>0</v>
      </c>
      <c r="N37" s="136">
        <f t="shared" si="21"/>
        <v>0</v>
      </c>
      <c r="O37" s="136">
        <f t="shared" si="22"/>
        <v>0</v>
      </c>
      <c r="P37" s="136">
        <f t="shared" si="23"/>
        <v>0</v>
      </c>
      <c r="Q37" s="136">
        <f t="shared" si="24"/>
        <v>0</v>
      </c>
      <c r="R37" s="136">
        <f t="shared" si="25"/>
        <v>0</v>
      </c>
      <c r="S37" s="136">
        <f t="shared" si="26"/>
        <v>0</v>
      </c>
      <c r="T37" s="136">
        <f t="shared" si="27"/>
        <v>0</v>
      </c>
      <c r="U37" s="136">
        <f t="shared" si="28"/>
        <v>0</v>
      </c>
      <c r="V37" s="137">
        <f t="shared" si="29"/>
        <v>0</v>
      </c>
      <c r="W37" s="138">
        <v>33</v>
      </c>
      <c r="X37" s="139">
        <f t="shared" si="30"/>
        <v>0</v>
      </c>
      <c r="Y37" s="139">
        <f t="shared" si="31"/>
        <v>0</v>
      </c>
      <c r="Z37" s="139">
        <f t="shared" si="32"/>
        <v>0</v>
      </c>
      <c r="AA37" s="139">
        <f t="shared" si="33"/>
        <v>0</v>
      </c>
      <c r="AB37" s="139">
        <f t="shared" si="34"/>
        <v>0</v>
      </c>
      <c r="AC37" s="139">
        <f t="shared" si="35"/>
        <v>0</v>
      </c>
      <c r="AD37" s="139">
        <f t="shared" si="36"/>
        <v>0</v>
      </c>
      <c r="AE37" s="139">
        <f t="shared" si="37"/>
        <v>0</v>
      </c>
      <c r="AF37" s="139">
        <f t="shared" si="38"/>
        <v>0</v>
      </c>
      <c r="AG37" s="139">
        <f t="shared" si="39"/>
        <v>0</v>
      </c>
      <c r="AH37" s="139">
        <f t="shared" si="40"/>
        <v>0</v>
      </c>
      <c r="AI37" s="138">
        <v>33</v>
      </c>
    </row>
    <row r="38" spans="1:35" x14ac:dyDescent="0.2">
      <c r="A38" s="135" t="str">
        <f>A!AT43</f>
        <v xml:space="preserve"> </v>
      </c>
      <c r="B38" s="135" t="str">
        <f>B!AT43</f>
        <v xml:space="preserve"> </v>
      </c>
      <c r="C38" s="135" t="str">
        <f>'C'!AT43</f>
        <v xml:space="preserve"> </v>
      </c>
      <c r="D38" s="135" t="str">
        <f>D!AT43</f>
        <v xml:space="preserve"> </v>
      </c>
      <c r="E38" s="135" t="str">
        <f>E!AT43</f>
        <v xml:space="preserve"> </v>
      </c>
      <c r="F38" s="135" t="str">
        <f>F!AT43</f>
        <v xml:space="preserve"> </v>
      </c>
      <c r="G38" s="135" t="str">
        <f>G!AT43</f>
        <v xml:space="preserve"> </v>
      </c>
      <c r="H38" s="135" t="str">
        <f>H!AT43</f>
        <v xml:space="preserve"> </v>
      </c>
      <c r="I38" s="135" t="str">
        <f>I!AT43</f>
        <v xml:space="preserve"> </v>
      </c>
      <c r="J38" s="135" t="str">
        <f>J!AT43</f>
        <v xml:space="preserve"> </v>
      </c>
      <c r="L38" s="136">
        <f t="shared" si="19"/>
        <v>0</v>
      </c>
      <c r="M38" s="136">
        <f t="shared" si="20"/>
        <v>0</v>
      </c>
      <c r="N38" s="136">
        <f t="shared" si="21"/>
        <v>0</v>
      </c>
      <c r="O38" s="136">
        <f t="shared" si="22"/>
        <v>0</v>
      </c>
      <c r="P38" s="136">
        <f t="shared" si="23"/>
        <v>0</v>
      </c>
      <c r="Q38" s="136">
        <f t="shared" si="24"/>
        <v>0</v>
      </c>
      <c r="R38" s="136">
        <f t="shared" si="25"/>
        <v>0</v>
      </c>
      <c r="S38" s="136">
        <f t="shared" si="26"/>
        <v>0</v>
      </c>
      <c r="T38" s="136">
        <f t="shared" si="27"/>
        <v>0</v>
      </c>
      <c r="U38" s="136">
        <f t="shared" si="28"/>
        <v>0</v>
      </c>
      <c r="V38" s="137">
        <f t="shared" si="29"/>
        <v>0</v>
      </c>
      <c r="W38" s="140">
        <v>34</v>
      </c>
      <c r="X38" s="139">
        <f t="shared" si="30"/>
        <v>0</v>
      </c>
      <c r="Y38" s="139">
        <f t="shared" si="31"/>
        <v>0</v>
      </c>
      <c r="Z38" s="139">
        <f t="shared" si="32"/>
        <v>0</v>
      </c>
      <c r="AA38" s="139">
        <f t="shared" si="33"/>
        <v>0</v>
      </c>
      <c r="AB38" s="139">
        <f t="shared" si="34"/>
        <v>0</v>
      </c>
      <c r="AC38" s="139">
        <f t="shared" si="35"/>
        <v>0</v>
      </c>
      <c r="AD38" s="139">
        <f t="shared" si="36"/>
        <v>0</v>
      </c>
      <c r="AE38" s="139">
        <f t="shared" si="37"/>
        <v>0</v>
      </c>
      <c r="AF38" s="139">
        <f t="shared" si="38"/>
        <v>0</v>
      </c>
      <c r="AG38" s="139">
        <f t="shared" si="39"/>
        <v>0</v>
      </c>
      <c r="AH38" s="139">
        <f t="shared" si="40"/>
        <v>0</v>
      </c>
      <c r="AI38" s="140">
        <v>34</v>
      </c>
    </row>
    <row r="39" spans="1:35" x14ac:dyDescent="0.2">
      <c r="A39" s="135" t="str">
        <f>A!AT44</f>
        <v xml:space="preserve"> </v>
      </c>
      <c r="B39" s="135" t="str">
        <f>B!AT44</f>
        <v xml:space="preserve"> </v>
      </c>
      <c r="C39" s="135" t="str">
        <f>'C'!AT44</f>
        <v xml:space="preserve"> </v>
      </c>
      <c r="D39" s="135" t="str">
        <f>D!AT44</f>
        <v xml:space="preserve"> </v>
      </c>
      <c r="E39" s="135" t="str">
        <f>E!AT44</f>
        <v xml:space="preserve"> </v>
      </c>
      <c r="F39" s="135" t="str">
        <f>F!AT44</f>
        <v xml:space="preserve"> </v>
      </c>
      <c r="G39" s="135" t="str">
        <f>G!AT44</f>
        <v xml:space="preserve"> </v>
      </c>
      <c r="H39" s="135" t="str">
        <f>H!AT44</f>
        <v xml:space="preserve"> </v>
      </c>
      <c r="I39" s="135" t="str">
        <f>I!AT44</f>
        <v xml:space="preserve"> </v>
      </c>
      <c r="J39" s="135" t="str">
        <f>J!AT44</f>
        <v xml:space="preserve"> </v>
      </c>
      <c r="L39" s="136">
        <f t="shared" si="19"/>
        <v>0</v>
      </c>
      <c r="M39" s="136">
        <f t="shared" si="20"/>
        <v>0</v>
      </c>
      <c r="N39" s="136">
        <f t="shared" si="21"/>
        <v>0</v>
      </c>
      <c r="O39" s="136">
        <f t="shared" si="22"/>
        <v>0</v>
      </c>
      <c r="P39" s="136">
        <f t="shared" si="23"/>
        <v>0</v>
      </c>
      <c r="Q39" s="136">
        <f t="shared" si="24"/>
        <v>0</v>
      </c>
      <c r="R39" s="136">
        <f t="shared" si="25"/>
        <v>0</v>
      </c>
      <c r="S39" s="136">
        <f t="shared" si="26"/>
        <v>0</v>
      </c>
      <c r="T39" s="136">
        <f t="shared" si="27"/>
        <v>0</v>
      </c>
      <c r="U39" s="136">
        <f t="shared" si="28"/>
        <v>0</v>
      </c>
      <c r="V39" s="137">
        <f t="shared" si="29"/>
        <v>0</v>
      </c>
      <c r="W39" s="138">
        <v>35</v>
      </c>
      <c r="X39" s="139">
        <f t="shared" si="30"/>
        <v>0</v>
      </c>
      <c r="Y39" s="139">
        <f t="shared" si="31"/>
        <v>0</v>
      </c>
      <c r="Z39" s="139">
        <f t="shared" si="32"/>
        <v>0</v>
      </c>
      <c r="AA39" s="139">
        <f t="shared" si="33"/>
        <v>0</v>
      </c>
      <c r="AB39" s="139">
        <f t="shared" si="34"/>
        <v>0</v>
      </c>
      <c r="AC39" s="139">
        <f t="shared" si="35"/>
        <v>0</v>
      </c>
      <c r="AD39" s="139">
        <f t="shared" si="36"/>
        <v>0</v>
      </c>
      <c r="AE39" s="139">
        <f t="shared" si="37"/>
        <v>0</v>
      </c>
      <c r="AF39" s="139">
        <f t="shared" si="38"/>
        <v>0</v>
      </c>
      <c r="AG39" s="139">
        <f t="shared" si="39"/>
        <v>0</v>
      </c>
      <c r="AH39" s="139">
        <f t="shared" si="40"/>
        <v>0</v>
      </c>
      <c r="AI39" s="138">
        <v>35</v>
      </c>
    </row>
    <row r="40" spans="1:35" x14ac:dyDescent="0.2">
      <c r="A40" s="135" t="str">
        <f>A!AT45</f>
        <v xml:space="preserve"> </v>
      </c>
      <c r="B40" s="135" t="str">
        <f>B!AT45</f>
        <v xml:space="preserve"> </v>
      </c>
      <c r="C40" s="135" t="str">
        <f>'C'!AT45</f>
        <v xml:space="preserve"> </v>
      </c>
      <c r="D40" s="135" t="str">
        <f>D!AT45</f>
        <v xml:space="preserve"> </v>
      </c>
      <c r="E40" s="135" t="str">
        <f>E!AT45</f>
        <v xml:space="preserve"> </v>
      </c>
      <c r="F40" s="135" t="str">
        <f>F!AT45</f>
        <v xml:space="preserve"> </v>
      </c>
      <c r="G40" s="135" t="str">
        <f>G!AT45</f>
        <v xml:space="preserve"> </v>
      </c>
      <c r="H40" s="135" t="str">
        <f>H!AT45</f>
        <v xml:space="preserve"> </v>
      </c>
      <c r="I40" s="135" t="str">
        <f>I!AT45</f>
        <v xml:space="preserve"> </v>
      </c>
      <c r="J40" s="135" t="str">
        <f>J!AT45</f>
        <v xml:space="preserve"> </v>
      </c>
      <c r="L40" s="136">
        <f t="shared" si="19"/>
        <v>0</v>
      </c>
      <c r="M40" s="136">
        <f t="shared" si="20"/>
        <v>0</v>
      </c>
      <c r="N40" s="136">
        <f t="shared" si="21"/>
        <v>0</v>
      </c>
      <c r="O40" s="136">
        <f t="shared" si="22"/>
        <v>0</v>
      </c>
      <c r="P40" s="136">
        <f t="shared" si="23"/>
        <v>0</v>
      </c>
      <c r="Q40" s="136">
        <f t="shared" si="24"/>
        <v>0</v>
      </c>
      <c r="R40" s="136">
        <f t="shared" si="25"/>
        <v>0</v>
      </c>
      <c r="S40" s="136">
        <f t="shared" si="26"/>
        <v>0</v>
      </c>
      <c r="T40" s="136">
        <f t="shared" si="27"/>
        <v>0</v>
      </c>
      <c r="U40" s="136">
        <f t="shared" si="28"/>
        <v>0</v>
      </c>
      <c r="V40" s="137">
        <f t="shared" si="29"/>
        <v>0</v>
      </c>
      <c r="W40" s="140">
        <v>36</v>
      </c>
      <c r="X40" s="139">
        <f t="shared" si="30"/>
        <v>0</v>
      </c>
      <c r="Y40" s="139">
        <f t="shared" si="31"/>
        <v>0</v>
      </c>
      <c r="Z40" s="139">
        <f t="shared" si="32"/>
        <v>0</v>
      </c>
      <c r="AA40" s="139">
        <f t="shared" si="33"/>
        <v>0</v>
      </c>
      <c r="AB40" s="139">
        <f t="shared" si="34"/>
        <v>0</v>
      </c>
      <c r="AC40" s="139">
        <f t="shared" si="35"/>
        <v>0</v>
      </c>
      <c r="AD40" s="139">
        <f t="shared" si="36"/>
        <v>0</v>
      </c>
      <c r="AE40" s="139">
        <f t="shared" si="37"/>
        <v>0</v>
      </c>
      <c r="AF40" s="139">
        <f t="shared" si="38"/>
        <v>0</v>
      </c>
      <c r="AG40" s="139">
        <f t="shared" si="39"/>
        <v>0</v>
      </c>
      <c r="AH40" s="139">
        <f t="shared" si="40"/>
        <v>0</v>
      </c>
      <c r="AI40" s="140">
        <v>36</v>
      </c>
    </row>
    <row r="41" spans="1:35" x14ac:dyDescent="0.2">
      <c r="A41" s="135" t="str">
        <f>A!AT46</f>
        <v xml:space="preserve"> </v>
      </c>
      <c r="B41" s="135" t="str">
        <f>B!AT46</f>
        <v xml:space="preserve"> </v>
      </c>
      <c r="C41" s="135" t="str">
        <f>'C'!AT46</f>
        <v xml:space="preserve"> </v>
      </c>
      <c r="D41" s="135" t="str">
        <f>D!AT46</f>
        <v xml:space="preserve"> </v>
      </c>
      <c r="E41" s="135" t="str">
        <f>E!AT46</f>
        <v xml:space="preserve"> </v>
      </c>
      <c r="F41" s="135" t="str">
        <f>F!AT46</f>
        <v xml:space="preserve"> </v>
      </c>
      <c r="G41" s="135" t="str">
        <f>G!AT46</f>
        <v xml:space="preserve"> </v>
      </c>
      <c r="H41" s="135" t="str">
        <f>H!AT46</f>
        <v xml:space="preserve"> </v>
      </c>
      <c r="I41" s="135" t="str">
        <f>I!AT46</f>
        <v xml:space="preserve"> </v>
      </c>
      <c r="J41" s="135" t="str">
        <f>J!AT46</f>
        <v xml:space="preserve"> </v>
      </c>
      <c r="L41" s="136">
        <f t="shared" si="19"/>
        <v>0</v>
      </c>
      <c r="M41" s="136">
        <f t="shared" si="20"/>
        <v>0</v>
      </c>
      <c r="N41" s="136">
        <f t="shared" si="21"/>
        <v>0</v>
      </c>
      <c r="O41" s="136">
        <f t="shared" si="22"/>
        <v>0</v>
      </c>
      <c r="P41" s="136">
        <f t="shared" si="23"/>
        <v>0</v>
      </c>
      <c r="Q41" s="136">
        <f t="shared" si="24"/>
        <v>0</v>
      </c>
      <c r="R41" s="136">
        <f t="shared" si="25"/>
        <v>0</v>
      </c>
      <c r="S41" s="136">
        <f t="shared" si="26"/>
        <v>0</v>
      </c>
      <c r="T41" s="136">
        <f t="shared" si="27"/>
        <v>0</v>
      </c>
      <c r="U41" s="136">
        <f t="shared" si="28"/>
        <v>0</v>
      </c>
      <c r="V41" s="137">
        <f t="shared" si="29"/>
        <v>0</v>
      </c>
      <c r="W41" s="138">
        <v>37</v>
      </c>
      <c r="X41" s="139">
        <f t="shared" si="30"/>
        <v>0</v>
      </c>
      <c r="Y41" s="139">
        <f t="shared" si="31"/>
        <v>0</v>
      </c>
      <c r="Z41" s="139">
        <f t="shared" si="32"/>
        <v>0</v>
      </c>
      <c r="AA41" s="139">
        <f t="shared" si="33"/>
        <v>0</v>
      </c>
      <c r="AB41" s="139">
        <f t="shared" si="34"/>
        <v>0</v>
      </c>
      <c r="AC41" s="139">
        <f t="shared" si="35"/>
        <v>0</v>
      </c>
      <c r="AD41" s="139">
        <f t="shared" si="36"/>
        <v>0</v>
      </c>
      <c r="AE41" s="139">
        <f t="shared" si="37"/>
        <v>0</v>
      </c>
      <c r="AF41" s="139">
        <f t="shared" si="38"/>
        <v>0</v>
      </c>
      <c r="AG41" s="139">
        <f t="shared" si="39"/>
        <v>0</v>
      </c>
      <c r="AH41" s="139">
        <f t="shared" si="40"/>
        <v>0</v>
      </c>
      <c r="AI41" s="138">
        <v>37</v>
      </c>
    </row>
    <row r="42" spans="1:35" x14ac:dyDescent="0.2">
      <c r="A42" s="135" t="str">
        <f>A!AT47</f>
        <v xml:space="preserve"> </v>
      </c>
      <c r="B42" s="135" t="str">
        <f>B!AT47</f>
        <v xml:space="preserve"> </v>
      </c>
      <c r="C42" s="135" t="str">
        <f>'C'!AT47</f>
        <v xml:space="preserve"> </v>
      </c>
      <c r="D42" s="135" t="str">
        <f>D!AT47</f>
        <v xml:space="preserve"> </v>
      </c>
      <c r="E42" s="135" t="str">
        <f>E!AT47</f>
        <v xml:space="preserve"> </v>
      </c>
      <c r="F42" s="135" t="str">
        <f>F!AT47</f>
        <v xml:space="preserve"> </v>
      </c>
      <c r="G42" s="135" t="str">
        <f>G!AT47</f>
        <v xml:space="preserve"> </v>
      </c>
      <c r="H42" s="135" t="str">
        <f>H!AT47</f>
        <v xml:space="preserve"> </v>
      </c>
      <c r="I42" s="135" t="str">
        <f>I!AT47</f>
        <v xml:space="preserve"> </v>
      </c>
      <c r="J42" s="135" t="str">
        <f>J!AT47</f>
        <v xml:space="preserve"> </v>
      </c>
      <c r="L42" s="136">
        <f t="shared" si="19"/>
        <v>0</v>
      </c>
      <c r="M42" s="136">
        <f t="shared" si="20"/>
        <v>0</v>
      </c>
      <c r="N42" s="136">
        <f t="shared" si="21"/>
        <v>0</v>
      </c>
      <c r="O42" s="136">
        <f t="shared" si="22"/>
        <v>0</v>
      </c>
      <c r="P42" s="136">
        <f t="shared" si="23"/>
        <v>0</v>
      </c>
      <c r="Q42" s="136">
        <f t="shared" si="24"/>
        <v>0</v>
      </c>
      <c r="R42" s="136">
        <f t="shared" si="25"/>
        <v>0</v>
      </c>
      <c r="S42" s="136">
        <f t="shared" si="26"/>
        <v>0</v>
      </c>
      <c r="T42" s="136">
        <f t="shared" si="27"/>
        <v>0</v>
      </c>
      <c r="U42" s="136">
        <f t="shared" si="28"/>
        <v>0</v>
      </c>
      <c r="V42" s="137">
        <f t="shared" si="29"/>
        <v>0</v>
      </c>
      <c r="W42" s="140">
        <v>38</v>
      </c>
      <c r="X42" s="139">
        <f t="shared" si="30"/>
        <v>0</v>
      </c>
      <c r="Y42" s="139">
        <f t="shared" si="31"/>
        <v>0</v>
      </c>
      <c r="Z42" s="139">
        <f t="shared" si="32"/>
        <v>0</v>
      </c>
      <c r="AA42" s="139">
        <f t="shared" si="33"/>
        <v>0</v>
      </c>
      <c r="AB42" s="139">
        <f t="shared" si="34"/>
        <v>0</v>
      </c>
      <c r="AC42" s="139">
        <f t="shared" si="35"/>
        <v>0</v>
      </c>
      <c r="AD42" s="139">
        <f t="shared" si="36"/>
        <v>0</v>
      </c>
      <c r="AE42" s="139">
        <f t="shared" si="37"/>
        <v>0</v>
      </c>
      <c r="AF42" s="139">
        <f t="shared" si="38"/>
        <v>0</v>
      </c>
      <c r="AG42" s="139">
        <f t="shared" si="39"/>
        <v>0</v>
      </c>
      <c r="AH42" s="139">
        <f t="shared" si="40"/>
        <v>0</v>
      </c>
      <c r="AI42" s="140">
        <v>38</v>
      </c>
    </row>
    <row r="43" spans="1:35" x14ac:dyDescent="0.2">
      <c r="A43" s="135" t="str">
        <f>A!AT48</f>
        <v xml:space="preserve"> </v>
      </c>
      <c r="B43" s="135" t="str">
        <f>B!AT48</f>
        <v xml:space="preserve"> </v>
      </c>
      <c r="C43" s="135" t="str">
        <f>'C'!AT48</f>
        <v xml:space="preserve"> </v>
      </c>
      <c r="D43" s="135" t="str">
        <f>D!AT48</f>
        <v xml:space="preserve"> </v>
      </c>
      <c r="E43" s="135" t="str">
        <f>E!AT48</f>
        <v xml:space="preserve"> </v>
      </c>
      <c r="F43" s="135" t="str">
        <f>F!AT48</f>
        <v xml:space="preserve"> </v>
      </c>
      <c r="G43" s="135" t="str">
        <f>G!AT48</f>
        <v xml:space="preserve"> </v>
      </c>
      <c r="H43" s="135" t="str">
        <f>H!AT48</f>
        <v xml:space="preserve"> </v>
      </c>
      <c r="I43" s="135" t="str">
        <f>I!AT48</f>
        <v xml:space="preserve"> </v>
      </c>
      <c r="J43" s="135" t="str">
        <f>J!AT48</f>
        <v xml:space="preserve"> </v>
      </c>
      <c r="L43" s="136">
        <f t="shared" si="19"/>
        <v>0</v>
      </c>
      <c r="M43" s="136">
        <f t="shared" si="20"/>
        <v>0</v>
      </c>
      <c r="N43" s="136">
        <f t="shared" si="21"/>
        <v>0</v>
      </c>
      <c r="O43" s="136">
        <f t="shared" si="22"/>
        <v>0</v>
      </c>
      <c r="P43" s="136">
        <f t="shared" si="23"/>
        <v>0</v>
      </c>
      <c r="Q43" s="136">
        <f t="shared" si="24"/>
        <v>0</v>
      </c>
      <c r="R43" s="136">
        <f t="shared" si="25"/>
        <v>0</v>
      </c>
      <c r="S43" s="136">
        <f t="shared" si="26"/>
        <v>0</v>
      </c>
      <c r="T43" s="136">
        <f t="shared" si="27"/>
        <v>0</v>
      </c>
      <c r="U43" s="136">
        <f t="shared" si="28"/>
        <v>0</v>
      </c>
      <c r="V43" s="137">
        <f t="shared" si="29"/>
        <v>0</v>
      </c>
      <c r="W43" s="138">
        <v>39</v>
      </c>
      <c r="X43" s="139">
        <f t="shared" si="30"/>
        <v>0</v>
      </c>
      <c r="Y43" s="139">
        <f t="shared" si="31"/>
        <v>0</v>
      </c>
      <c r="Z43" s="139">
        <f t="shared" si="32"/>
        <v>0</v>
      </c>
      <c r="AA43" s="139">
        <f t="shared" si="33"/>
        <v>0</v>
      </c>
      <c r="AB43" s="139">
        <f t="shared" si="34"/>
        <v>0</v>
      </c>
      <c r="AC43" s="139">
        <f t="shared" si="35"/>
        <v>0</v>
      </c>
      <c r="AD43" s="139">
        <f t="shared" si="36"/>
        <v>0</v>
      </c>
      <c r="AE43" s="139">
        <f t="shared" si="37"/>
        <v>0</v>
      </c>
      <c r="AF43" s="139">
        <f t="shared" si="38"/>
        <v>0</v>
      </c>
      <c r="AG43" s="139">
        <f t="shared" si="39"/>
        <v>0</v>
      </c>
      <c r="AH43" s="139">
        <f t="shared" si="40"/>
        <v>0</v>
      </c>
      <c r="AI43" s="138">
        <v>39</v>
      </c>
    </row>
    <row r="44" spans="1:35" x14ac:dyDescent="0.2">
      <c r="A44" s="135" t="str">
        <f>A!AT49</f>
        <v xml:space="preserve"> </v>
      </c>
      <c r="B44" s="135" t="str">
        <f>B!AT49</f>
        <v xml:space="preserve"> </v>
      </c>
      <c r="C44" s="135" t="str">
        <f>'C'!AT49</f>
        <v xml:space="preserve"> </v>
      </c>
      <c r="D44" s="135" t="str">
        <f>D!AT49</f>
        <v xml:space="preserve"> </v>
      </c>
      <c r="E44" s="135" t="str">
        <f>E!AT49</f>
        <v xml:space="preserve"> </v>
      </c>
      <c r="F44" s="135" t="str">
        <f>F!AT49</f>
        <v xml:space="preserve"> </v>
      </c>
      <c r="G44" s="135" t="str">
        <f>G!AT49</f>
        <v xml:space="preserve"> </v>
      </c>
      <c r="H44" s="135" t="str">
        <f>H!AT49</f>
        <v xml:space="preserve"> </v>
      </c>
      <c r="I44" s="135" t="str">
        <f>I!AT49</f>
        <v xml:space="preserve"> </v>
      </c>
      <c r="J44" s="135" t="str">
        <f>J!AT49</f>
        <v xml:space="preserve"> </v>
      </c>
      <c r="L44" s="136">
        <f t="shared" si="19"/>
        <v>0</v>
      </c>
      <c r="M44" s="136">
        <f t="shared" si="20"/>
        <v>0</v>
      </c>
      <c r="N44" s="136">
        <f t="shared" si="21"/>
        <v>0</v>
      </c>
      <c r="O44" s="136">
        <f t="shared" si="22"/>
        <v>0</v>
      </c>
      <c r="P44" s="136">
        <f t="shared" si="23"/>
        <v>0</v>
      </c>
      <c r="Q44" s="136">
        <f t="shared" si="24"/>
        <v>0</v>
      </c>
      <c r="R44" s="136">
        <f t="shared" si="25"/>
        <v>0</v>
      </c>
      <c r="S44" s="136">
        <f t="shared" si="26"/>
        <v>0</v>
      </c>
      <c r="T44" s="136">
        <f t="shared" si="27"/>
        <v>0</v>
      </c>
      <c r="U44" s="136">
        <f t="shared" si="28"/>
        <v>0</v>
      </c>
      <c r="V44" s="137">
        <f t="shared" si="29"/>
        <v>0</v>
      </c>
      <c r="W44" s="138">
        <v>40</v>
      </c>
      <c r="X44" s="139">
        <f t="shared" si="30"/>
        <v>0</v>
      </c>
      <c r="Y44" s="139">
        <f t="shared" si="31"/>
        <v>0</v>
      </c>
      <c r="Z44" s="139">
        <f t="shared" si="32"/>
        <v>0</v>
      </c>
      <c r="AA44" s="139">
        <f t="shared" si="33"/>
        <v>0</v>
      </c>
      <c r="AB44" s="139">
        <f t="shared" si="34"/>
        <v>0</v>
      </c>
      <c r="AC44" s="139">
        <f t="shared" si="35"/>
        <v>0</v>
      </c>
      <c r="AD44" s="139">
        <f t="shared" si="36"/>
        <v>0</v>
      </c>
      <c r="AE44" s="139">
        <f t="shared" si="37"/>
        <v>0</v>
      </c>
      <c r="AF44" s="139">
        <f t="shared" si="38"/>
        <v>0</v>
      </c>
      <c r="AG44" s="139">
        <f t="shared" si="39"/>
        <v>0</v>
      </c>
      <c r="AH44" s="139">
        <f t="shared" si="40"/>
        <v>0</v>
      </c>
      <c r="AI44" s="138">
        <v>40</v>
      </c>
    </row>
    <row r="45" spans="1:35" x14ac:dyDescent="0.2">
      <c r="A45" s="135" t="str">
        <f>A!AT50</f>
        <v xml:space="preserve"> </v>
      </c>
      <c r="B45" s="135" t="str">
        <f>B!AT50</f>
        <v xml:space="preserve"> </v>
      </c>
      <c r="C45" s="135" t="str">
        <f>'C'!AT50</f>
        <v xml:space="preserve"> </v>
      </c>
      <c r="D45" s="135" t="str">
        <f>D!AT50</f>
        <v xml:space="preserve"> </v>
      </c>
      <c r="E45" s="135" t="str">
        <f>E!AT50</f>
        <v xml:space="preserve"> </v>
      </c>
      <c r="F45" s="135" t="str">
        <f>F!AT50</f>
        <v xml:space="preserve"> </v>
      </c>
      <c r="G45" s="135" t="str">
        <f>G!AT50</f>
        <v xml:space="preserve"> </v>
      </c>
      <c r="H45" s="135" t="str">
        <f>H!AT50</f>
        <v xml:space="preserve"> </v>
      </c>
      <c r="I45" s="135" t="str">
        <f>I!AT50</f>
        <v xml:space="preserve"> </v>
      </c>
      <c r="J45" s="135" t="str">
        <f>J!AT50</f>
        <v xml:space="preserve"> </v>
      </c>
      <c r="L45" s="136">
        <f t="shared" si="19"/>
        <v>0</v>
      </c>
      <c r="M45" s="136">
        <f t="shared" si="20"/>
        <v>0</v>
      </c>
      <c r="N45" s="136">
        <f t="shared" si="21"/>
        <v>0</v>
      </c>
      <c r="O45" s="136">
        <f t="shared" si="22"/>
        <v>0</v>
      </c>
      <c r="P45" s="136">
        <f t="shared" si="23"/>
        <v>0</v>
      </c>
      <c r="Q45" s="136">
        <f t="shared" si="24"/>
        <v>0</v>
      </c>
      <c r="R45" s="136">
        <f t="shared" si="25"/>
        <v>0</v>
      </c>
      <c r="S45" s="136">
        <f t="shared" si="26"/>
        <v>0</v>
      </c>
      <c r="T45" s="136">
        <f t="shared" si="27"/>
        <v>0</v>
      </c>
      <c r="U45" s="136">
        <f t="shared" si="28"/>
        <v>0</v>
      </c>
      <c r="V45" s="137">
        <f t="shared" si="29"/>
        <v>0</v>
      </c>
      <c r="W45" s="138">
        <v>41</v>
      </c>
      <c r="X45" s="139">
        <f t="shared" si="30"/>
        <v>0</v>
      </c>
      <c r="Y45" s="139">
        <f t="shared" si="31"/>
        <v>0</v>
      </c>
      <c r="Z45" s="139">
        <f t="shared" si="32"/>
        <v>0</v>
      </c>
      <c r="AA45" s="139">
        <f t="shared" si="33"/>
        <v>0</v>
      </c>
      <c r="AB45" s="139">
        <f t="shared" si="34"/>
        <v>0</v>
      </c>
      <c r="AC45" s="139">
        <f t="shared" si="35"/>
        <v>0</v>
      </c>
      <c r="AD45" s="139">
        <f t="shared" si="36"/>
        <v>0</v>
      </c>
      <c r="AE45" s="139">
        <f t="shared" si="37"/>
        <v>0</v>
      </c>
      <c r="AF45" s="139">
        <f t="shared" si="38"/>
        <v>0</v>
      </c>
      <c r="AG45" s="139">
        <f t="shared" si="39"/>
        <v>0</v>
      </c>
      <c r="AH45" s="139">
        <f t="shared" si="40"/>
        <v>0</v>
      </c>
      <c r="AI45" s="138">
        <v>41</v>
      </c>
    </row>
    <row r="46" spans="1:35" x14ac:dyDescent="0.2">
      <c r="A46" s="135" t="str">
        <f>A!AT51</f>
        <v xml:space="preserve"> </v>
      </c>
      <c r="B46" s="135" t="str">
        <f>B!AT51</f>
        <v xml:space="preserve"> </v>
      </c>
      <c r="C46" s="135" t="str">
        <f>'C'!AT51</f>
        <v xml:space="preserve"> </v>
      </c>
      <c r="D46" s="135" t="str">
        <f>D!AT51</f>
        <v xml:space="preserve"> </v>
      </c>
      <c r="E46" s="135" t="str">
        <f>E!AT51</f>
        <v xml:space="preserve"> </v>
      </c>
      <c r="F46" s="135" t="str">
        <f>F!AT51</f>
        <v xml:space="preserve"> </v>
      </c>
      <c r="G46" s="135" t="str">
        <f>G!AT51</f>
        <v xml:space="preserve"> </v>
      </c>
      <c r="H46" s="135" t="str">
        <f>H!AT51</f>
        <v xml:space="preserve"> </v>
      </c>
      <c r="I46" s="135" t="str">
        <f>I!AT51</f>
        <v xml:space="preserve"> </v>
      </c>
      <c r="J46" s="135" t="str">
        <f>J!AT51</f>
        <v xml:space="preserve"> </v>
      </c>
      <c r="L46" s="136">
        <f t="shared" si="19"/>
        <v>0</v>
      </c>
      <c r="M46" s="136">
        <f t="shared" si="20"/>
        <v>0</v>
      </c>
      <c r="N46" s="136">
        <f t="shared" si="21"/>
        <v>0</v>
      </c>
      <c r="O46" s="136">
        <f t="shared" si="22"/>
        <v>0</v>
      </c>
      <c r="P46" s="136">
        <f t="shared" si="23"/>
        <v>0</v>
      </c>
      <c r="Q46" s="136">
        <f t="shared" si="24"/>
        <v>0</v>
      </c>
      <c r="R46" s="136">
        <f t="shared" si="25"/>
        <v>0</v>
      </c>
      <c r="S46" s="136">
        <f t="shared" si="26"/>
        <v>0</v>
      </c>
      <c r="T46" s="136">
        <f t="shared" si="27"/>
        <v>0</v>
      </c>
      <c r="U46" s="136">
        <f t="shared" si="28"/>
        <v>0</v>
      </c>
      <c r="V46" s="137">
        <f t="shared" si="29"/>
        <v>0</v>
      </c>
      <c r="W46" s="138">
        <v>42</v>
      </c>
      <c r="X46" s="139">
        <f t="shared" si="30"/>
        <v>0</v>
      </c>
      <c r="Y46" s="139">
        <f t="shared" si="31"/>
        <v>0</v>
      </c>
      <c r="Z46" s="139">
        <f t="shared" si="32"/>
        <v>0</v>
      </c>
      <c r="AA46" s="139">
        <f t="shared" si="33"/>
        <v>0</v>
      </c>
      <c r="AB46" s="139">
        <f t="shared" si="34"/>
        <v>0</v>
      </c>
      <c r="AC46" s="139">
        <f t="shared" si="35"/>
        <v>0</v>
      </c>
      <c r="AD46" s="139">
        <f t="shared" si="36"/>
        <v>0</v>
      </c>
      <c r="AE46" s="139">
        <f t="shared" si="37"/>
        <v>0</v>
      </c>
      <c r="AF46" s="139">
        <f t="shared" si="38"/>
        <v>0</v>
      </c>
      <c r="AG46" s="139">
        <f t="shared" si="39"/>
        <v>0</v>
      </c>
      <c r="AH46" s="139">
        <f t="shared" si="40"/>
        <v>0</v>
      </c>
      <c r="AI46" s="138">
        <v>42</v>
      </c>
    </row>
    <row r="47" spans="1:35" x14ac:dyDescent="0.2">
      <c r="A47" s="135" t="str">
        <f>A!AT52</f>
        <v xml:space="preserve"> </v>
      </c>
      <c r="B47" s="135" t="str">
        <f>B!AT52</f>
        <v xml:space="preserve"> </v>
      </c>
      <c r="C47" s="135" t="str">
        <f>'C'!AT52</f>
        <v xml:space="preserve"> </v>
      </c>
      <c r="D47" s="135" t="str">
        <f>D!AT52</f>
        <v xml:space="preserve"> </v>
      </c>
      <c r="E47" s="135" t="str">
        <f>E!AT52</f>
        <v xml:space="preserve"> </v>
      </c>
      <c r="F47" s="135" t="str">
        <f>F!AT52</f>
        <v xml:space="preserve"> </v>
      </c>
      <c r="G47" s="135" t="str">
        <f>G!AT52</f>
        <v xml:space="preserve"> </v>
      </c>
      <c r="H47" s="135" t="str">
        <f>H!AT52</f>
        <v xml:space="preserve"> </v>
      </c>
      <c r="I47" s="135" t="str">
        <f>I!AT52</f>
        <v xml:space="preserve"> </v>
      </c>
      <c r="J47" s="135" t="str">
        <f>J!AT52</f>
        <v xml:space="preserve"> </v>
      </c>
      <c r="L47" s="136">
        <f t="shared" si="19"/>
        <v>0</v>
      </c>
      <c r="M47" s="136">
        <f t="shared" si="20"/>
        <v>0</v>
      </c>
      <c r="N47" s="136">
        <f t="shared" si="21"/>
        <v>0</v>
      </c>
      <c r="O47" s="136">
        <f t="shared" si="22"/>
        <v>0</v>
      </c>
      <c r="P47" s="136">
        <f t="shared" si="23"/>
        <v>0</v>
      </c>
      <c r="Q47" s="136">
        <f t="shared" si="24"/>
        <v>0</v>
      </c>
      <c r="R47" s="136">
        <f t="shared" si="25"/>
        <v>0</v>
      </c>
      <c r="S47" s="136">
        <f t="shared" si="26"/>
        <v>0</v>
      </c>
      <c r="T47" s="136">
        <f t="shared" si="27"/>
        <v>0</v>
      </c>
      <c r="U47" s="136">
        <f t="shared" si="28"/>
        <v>0</v>
      </c>
      <c r="V47" s="137">
        <f t="shared" si="29"/>
        <v>0</v>
      </c>
      <c r="W47" s="138">
        <v>43</v>
      </c>
      <c r="X47" s="139">
        <f t="shared" si="30"/>
        <v>0</v>
      </c>
      <c r="Y47" s="139">
        <f t="shared" si="31"/>
        <v>0</v>
      </c>
      <c r="Z47" s="139">
        <f t="shared" si="32"/>
        <v>0</v>
      </c>
      <c r="AA47" s="139">
        <f t="shared" si="33"/>
        <v>0</v>
      </c>
      <c r="AB47" s="139">
        <f t="shared" si="34"/>
        <v>0</v>
      </c>
      <c r="AC47" s="139">
        <f t="shared" si="35"/>
        <v>0</v>
      </c>
      <c r="AD47" s="139">
        <f t="shared" si="36"/>
        <v>0</v>
      </c>
      <c r="AE47" s="139">
        <f t="shared" si="37"/>
        <v>0</v>
      </c>
      <c r="AF47" s="139">
        <f t="shared" si="38"/>
        <v>0</v>
      </c>
      <c r="AG47" s="139">
        <f t="shared" si="39"/>
        <v>0</v>
      </c>
      <c r="AH47" s="139">
        <f t="shared" si="40"/>
        <v>0</v>
      </c>
      <c r="AI47" s="138">
        <v>43</v>
      </c>
    </row>
    <row r="48" spans="1:35" x14ac:dyDescent="0.2">
      <c r="A48" s="135" t="str">
        <f>A!AT53</f>
        <v xml:space="preserve"> </v>
      </c>
      <c r="B48" s="135" t="str">
        <f>B!AT53</f>
        <v xml:space="preserve"> </v>
      </c>
      <c r="C48" s="135" t="str">
        <f>'C'!AT53</f>
        <v xml:space="preserve"> </v>
      </c>
      <c r="D48" s="135" t="str">
        <f>D!AT53</f>
        <v xml:space="preserve"> </v>
      </c>
      <c r="E48" s="135" t="str">
        <f>E!AT53</f>
        <v xml:space="preserve"> </v>
      </c>
      <c r="F48" s="135" t="str">
        <f>F!AT53</f>
        <v xml:space="preserve"> </v>
      </c>
      <c r="G48" s="135" t="str">
        <f>G!AT53</f>
        <v xml:space="preserve"> </v>
      </c>
      <c r="H48" s="135" t="str">
        <f>H!AT53</f>
        <v xml:space="preserve"> </v>
      </c>
      <c r="I48" s="135" t="str">
        <f>I!AT53</f>
        <v xml:space="preserve"> </v>
      </c>
      <c r="J48" s="135" t="str">
        <f>J!AT53</f>
        <v xml:space="preserve"> </v>
      </c>
      <c r="L48" s="136">
        <f t="shared" si="19"/>
        <v>0</v>
      </c>
      <c r="M48" s="136">
        <f t="shared" si="20"/>
        <v>0</v>
      </c>
      <c r="N48" s="136">
        <f t="shared" si="21"/>
        <v>0</v>
      </c>
      <c r="O48" s="136">
        <f t="shared" si="22"/>
        <v>0</v>
      </c>
      <c r="P48" s="136">
        <f t="shared" si="23"/>
        <v>0</v>
      </c>
      <c r="Q48" s="136">
        <f t="shared" si="24"/>
        <v>0</v>
      </c>
      <c r="R48" s="136">
        <f t="shared" si="25"/>
        <v>0</v>
      </c>
      <c r="S48" s="136">
        <f t="shared" si="26"/>
        <v>0</v>
      </c>
      <c r="T48" s="136">
        <f t="shared" si="27"/>
        <v>0</v>
      </c>
      <c r="U48" s="136">
        <f t="shared" si="28"/>
        <v>0</v>
      </c>
      <c r="V48" s="137">
        <f t="shared" si="29"/>
        <v>0</v>
      </c>
      <c r="W48" s="138">
        <v>44</v>
      </c>
      <c r="X48" s="139">
        <f t="shared" si="30"/>
        <v>0</v>
      </c>
      <c r="Y48" s="139">
        <f t="shared" si="31"/>
        <v>0</v>
      </c>
      <c r="Z48" s="139">
        <f t="shared" si="32"/>
        <v>0</v>
      </c>
      <c r="AA48" s="139">
        <f t="shared" si="33"/>
        <v>0</v>
      </c>
      <c r="AB48" s="139">
        <f t="shared" si="34"/>
        <v>0</v>
      </c>
      <c r="AC48" s="139">
        <f t="shared" si="35"/>
        <v>0</v>
      </c>
      <c r="AD48" s="139">
        <f t="shared" si="36"/>
        <v>0</v>
      </c>
      <c r="AE48" s="139">
        <f t="shared" si="37"/>
        <v>0</v>
      </c>
      <c r="AF48" s="139">
        <f t="shared" si="38"/>
        <v>0</v>
      </c>
      <c r="AG48" s="139">
        <f t="shared" si="39"/>
        <v>0</v>
      </c>
      <c r="AH48" s="139">
        <f t="shared" si="40"/>
        <v>0</v>
      </c>
      <c r="AI48" s="138">
        <v>44</v>
      </c>
    </row>
    <row r="49" spans="1:35" x14ac:dyDescent="0.2">
      <c r="A49" s="135" t="str">
        <f>A!AT54</f>
        <v xml:space="preserve"> </v>
      </c>
      <c r="B49" s="135" t="str">
        <f>B!AT54</f>
        <v xml:space="preserve"> </v>
      </c>
      <c r="C49" s="135" t="str">
        <f>'C'!AT54</f>
        <v xml:space="preserve"> </v>
      </c>
      <c r="D49" s="135" t="str">
        <f>D!AT54</f>
        <v xml:space="preserve"> </v>
      </c>
      <c r="E49" s="135" t="str">
        <f>E!AT54</f>
        <v xml:space="preserve"> </v>
      </c>
      <c r="F49" s="135" t="str">
        <f>F!AT54</f>
        <v xml:space="preserve"> </v>
      </c>
      <c r="G49" s="135" t="str">
        <f>G!AT54</f>
        <v xml:space="preserve"> </v>
      </c>
      <c r="H49" s="135" t="str">
        <f>H!AT54</f>
        <v xml:space="preserve"> </v>
      </c>
      <c r="I49" s="135" t="str">
        <f>I!AT54</f>
        <v xml:space="preserve"> </v>
      </c>
      <c r="J49" s="135" t="str">
        <f>J!AT54</f>
        <v xml:space="preserve"> </v>
      </c>
      <c r="L49" s="136">
        <f t="shared" si="19"/>
        <v>0</v>
      </c>
      <c r="M49" s="136">
        <f t="shared" si="20"/>
        <v>0</v>
      </c>
      <c r="N49" s="136">
        <f t="shared" si="21"/>
        <v>0</v>
      </c>
      <c r="O49" s="136">
        <f t="shared" si="22"/>
        <v>0</v>
      </c>
      <c r="P49" s="136">
        <f t="shared" si="23"/>
        <v>0</v>
      </c>
      <c r="Q49" s="136">
        <f t="shared" si="24"/>
        <v>0</v>
      </c>
      <c r="R49" s="136">
        <f t="shared" si="25"/>
        <v>0</v>
      </c>
      <c r="S49" s="136">
        <f t="shared" si="26"/>
        <v>0</v>
      </c>
      <c r="T49" s="136">
        <f t="shared" si="27"/>
        <v>0</v>
      </c>
      <c r="U49" s="136">
        <f t="shared" si="28"/>
        <v>0</v>
      </c>
      <c r="V49" s="137">
        <f t="shared" si="29"/>
        <v>0</v>
      </c>
      <c r="W49" s="138">
        <v>45</v>
      </c>
      <c r="X49" s="139">
        <f t="shared" si="30"/>
        <v>0</v>
      </c>
      <c r="Y49" s="139">
        <f t="shared" si="31"/>
        <v>0</v>
      </c>
      <c r="Z49" s="139">
        <f t="shared" si="32"/>
        <v>0</v>
      </c>
      <c r="AA49" s="139">
        <f t="shared" si="33"/>
        <v>0</v>
      </c>
      <c r="AB49" s="139">
        <f t="shared" si="34"/>
        <v>0</v>
      </c>
      <c r="AC49" s="139">
        <f t="shared" si="35"/>
        <v>0</v>
      </c>
      <c r="AD49" s="139">
        <f t="shared" si="36"/>
        <v>0</v>
      </c>
      <c r="AE49" s="139">
        <f t="shared" si="37"/>
        <v>0</v>
      </c>
      <c r="AF49" s="139">
        <f t="shared" si="38"/>
        <v>0</v>
      </c>
      <c r="AG49" s="139">
        <f t="shared" si="39"/>
        <v>0</v>
      </c>
      <c r="AH49" s="139">
        <f t="shared" si="40"/>
        <v>0</v>
      </c>
      <c r="AI49" s="138">
        <v>45</v>
      </c>
    </row>
    <row r="50" spans="1:35" x14ac:dyDescent="0.2">
      <c r="A50" s="135" t="str">
        <f>A!AT55</f>
        <v xml:space="preserve"> </v>
      </c>
      <c r="B50" s="135" t="str">
        <f>B!AT55</f>
        <v xml:space="preserve"> </v>
      </c>
      <c r="C50" s="135" t="str">
        <f>'C'!AT55</f>
        <v xml:space="preserve"> </v>
      </c>
      <c r="D50" s="135" t="str">
        <f>D!AT55</f>
        <v xml:space="preserve"> </v>
      </c>
      <c r="E50" s="135" t="str">
        <f>E!AT55</f>
        <v xml:space="preserve"> </v>
      </c>
      <c r="F50" s="135" t="str">
        <f>F!AT55</f>
        <v xml:space="preserve"> </v>
      </c>
      <c r="G50" s="135" t="str">
        <f>G!AT55</f>
        <v xml:space="preserve"> </v>
      </c>
      <c r="H50" s="135" t="str">
        <f>H!AT55</f>
        <v xml:space="preserve"> </v>
      </c>
      <c r="I50" s="135" t="str">
        <f>I!AT55</f>
        <v xml:space="preserve"> </v>
      </c>
      <c r="J50" s="135" t="str">
        <f>J!AT55</f>
        <v xml:space="preserve"> </v>
      </c>
      <c r="L50" s="136">
        <f t="shared" si="19"/>
        <v>0</v>
      </c>
      <c r="M50" s="136">
        <f t="shared" si="20"/>
        <v>0</v>
      </c>
      <c r="N50" s="136">
        <f t="shared" si="21"/>
        <v>0</v>
      </c>
      <c r="O50" s="136">
        <f t="shared" si="22"/>
        <v>0</v>
      </c>
      <c r="P50" s="136">
        <f t="shared" si="23"/>
        <v>0</v>
      </c>
      <c r="Q50" s="136">
        <f t="shared" si="24"/>
        <v>0</v>
      </c>
      <c r="R50" s="136">
        <f t="shared" si="25"/>
        <v>0</v>
      </c>
      <c r="S50" s="136">
        <f t="shared" si="26"/>
        <v>0</v>
      </c>
      <c r="T50" s="136">
        <f t="shared" si="27"/>
        <v>0</v>
      </c>
      <c r="U50" s="136">
        <f t="shared" si="28"/>
        <v>0</v>
      </c>
      <c r="V50" s="137">
        <f t="shared" si="29"/>
        <v>0</v>
      </c>
      <c r="W50" s="138">
        <v>46</v>
      </c>
      <c r="X50" s="139">
        <f t="shared" si="30"/>
        <v>0</v>
      </c>
      <c r="Y50" s="139">
        <f t="shared" si="31"/>
        <v>0</v>
      </c>
      <c r="Z50" s="139">
        <f t="shared" si="32"/>
        <v>0</v>
      </c>
      <c r="AA50" s="139">
        <f t="shared" si="33"/>
        <v>0</v>
      </c>
      <c r="AB50" s="139">
        <f t="shared" si="34"/>
        <v>0</v>
      </c>
      <c r="AC50" s="139">
        <f t="shared" si="35"/>
        <v>0</v>
      </c>
      <c r="AD50" s="139">
        <f t="shared" si="36"/>
        <v>0</v>
      </c>
      <c r="AE50" s="139">
        <f t="shared" si="37"/>
        <v>0</v>
      </c>
      <c r="AF50" s="139">
        <f t="shared" si="38"/>
        <v>0</v>
      </c>
      <c r="AG50" s="139">
        <f t="shared" si="39"/>
        <v>0</v>
      </c>
      <c r="AH50" s="139">
        <f t="shared" si="40"/>
        <v>0</v>
      </c>
      <c r="AI50" s="138">
        <v>46</v>
      </c>
    </row>
    <row r="51" spans="1:35" x14ac:dyDescent="0.2">
      <c r="A51" s="135" t="str">
        <f>A!AT56</f>
        <v xml:space="preserve"> </v>
      </c>
      <c r="B51" s="135" t="str">
        <f>B!AT56</f>
        <v xml:space="preserve"> </v>
      </c>
      <c r="C51" s="135" t="str">
        <f>'C'!AT56</f>
        <v xml:space="preserve"> </v>
      </c>
      <c r="D51" s="135" t="str">
        <f>D!AT56</f>
        <v xml:space="preserve"> </v>
      </c>
      <c r="E51" s="135" t="str">
        <f>E!AT56</f>
        <v xml:space="preserve"> </v>
      </c>
      <c r="F51" s="135" t="str">
        <f>F!AT56</f>
        <v xml:space="preserve"> </v>
      </c>
      <c r="G51" s="135" t="str">
        <f>G!AT56</f>
        <v xml:space="preserve"> </v>
      </c>
      <c r="H51" s="135" t="str">
        <f>H!AT56</f>
        <v xml:space="preserve"> </v>
      </c>
      <c r="I51" s="135" t="str">
        <f>I!AT56</f>
        <v xml:space="preserve"> </v>
      </c>
      <c r="J51" s="135" t="str">
        <f>J!AT56</f>
        <v xml:space="preserve"> </v>
      </c>
      <c r="L51" s="136">
        <f t="shared" si="19"/>
        <v>0</v>
      </c>
      <c r="M51" s="136">
        <f t="shared" si="20"/>
        <v>0</v>
      </c>
      <c r="N51" s="136">
        <f t="shared" si="21"/>
        <v>0</v>
      </c>
      <c r="O51" s="136">
        <f t="shared" si="22"/>
        <v>0</v>
      </c>
      <c r="P51" s="136">
        <f t="shared" si="23"/>
        <v>0</v>
      </c>
      <c r="Q51" s="136">
        <f t="shared" si="24"/>
        <v>0</v>
      </c>
      <c r="R51" s="136">
        <f t="shared" si="25"/>
        <v>0</v>
      </c>
      <c r="S51" s="136">
        <f t="shared" si="26"/>
        <v>0</v>
      </c>
      <c r="T51" s="136">
        <f t="shared" si="27"/>
        <v>0</v>
      </c>
      <c r="U51" s="136">
        <f t="shared" si="28"/>
        <v>0</v>
      </c>
      <c r="V51" s="137">
        <f t="shared" si="29"/>
        <v>0</v>
      </c>
      <c r="W51" s="138">
        <v>47</v>
      </c>
      <c r="X51" s="139">
        <f t="shared" si="30"/>
        <v>0</v>
      </c>
      <c r="Y51" s="139">
        <f t="shared" si="31"/>
        <v>0</v>
      </c>
      <c r="Z51" s="139">
        <f t="shared" si="32"/>
        <v>0</v>
      </c>
      <c r="AA51" s="139">
        <f t="shared" si="33"/>
        <v>0</v>
      </c>
      <c r="AB51" s="139">
        <f t="shared" si="34"/>
        <v>0</v>
      </c>
      <c r="AC51" s="139">
        <f t="shared" si="35"/>
        <v>0</v>
      </c>
      <c r="AD51" s="139">
        <f t="shared" si="36"/>
        <v>0</v>
      </c>
      <c r="AE51" s="139">
        <f t="shared" si="37"/>
        <v>0</v>
      </c>
      <c r="AF51" s="139">
        <f t="shared" si="38"/>
        <v>0</v>
      </c>
      <c r="AG51" s="139">
        <f t="shared" si="39"/>
        <v>0</v>
      </c>
      <c r="AH51" s="139">
        <f t="shared" si="40"/>
        <v>0</v>
      </c>
      <c r="AI51" s="138">
        <v>47</v>
      </c>
    </row>
    <row r="52" spans="1:35" x14ac:dyDescent="0.2">
      <c r="A52" s="135" t="str">
        <f>A!AT57</f>
        <v xml:space="preserve"> </v>
      </c>
      <c r="B52" s="135" t="str">
        <f>B!AT57</f>
        <v xml:space="preserve"> </v>
      </c>
      <c r="C52" s="135" t="str">
        <f>'C'!AT57</f>
        <v xml:space="preserve"> </v>
      </c>
      <c r="D52" s="135" t="str">
        <f>D!AT57</f>
        <v xml:space="preserve"> </v>
      </c>
      <c r="E52" s="135" t="str">
        <f>E!AT57</f>
        <v xml:space="preserve"> </v>
      </c>
      <c r="F52" s="135" t="str">
        <f>F!AT57</f>
        <v xml:space="preserve"> </v>
      </c>
      <c r="G52" s="135" t="str">
        <f>G!AT57</f>
        <v xml:space="preserve"> </v>
      </c>
      <c r="H52" s="135" t="str">
        <f>H!AT57</f>
        <v xml:space="preserve"> </v>
      </c>
      <c r="I52" s="135" t="str">
        <f>I!AT57</f>
        <v xml:space="preserve"> </v>
      </c>
      <c r="J52" s="135" t="str">
        <f>J!AT57</f>
        <v xml:space="preserve"> </v>
      </c>
      <c r="L52" s="136">
        <f t="shared" si="19"/>
        <v>0</v>
      </c>
      <c r="M52" s="136">
        <f t="shared" si="20"/>
        <v>0</v>
      </c>
      <c r="N52" s="136">
        <f t="shared" si="21"/>
        <v>0</v>
      </c>
      <c r="O52" s="136">
        <f t="shared" si="22"/>
        <v>0</v>
      </c>
      <c r="P52" s="136">
        <f t="shared" si="23"/>
        <v>0</v>
      </c>
      <c r="Q52" s="136">
        <f t="shared" si="24"/>
        <v>0</v>
      </c>
      <c r="R52" s="136">
        <f t="shared" si="25"/>
        <v>0</v>
      </c>
      <c r="S52" s="136">
        <f t="shared" si="26"/>
        <v>0</v>
      </c>
      <c r="T52" s="136">
        <f t="shared" si="27"/>
        <v>0</v>
      </c>
      <c r="U52" s="136">
        <f t="shared" si="28"/>
        <v>0</v>
      </c>
      <c r="V52" s="137">
        <f t="shared" si="29"/>
        <v>0</v>
      </c>
      <c r="W52" s="138">
        <v>48</v>
      </c>
      <c r="X52" s="139">
        <f t="shared" si="30"/>
        <v>0</v>
      </c>
      <c r="Y52" s="139">
        <f t="shared" si="31"/>
        <v>0</v>
      </c>
      <c r="Z52" s="139">
        <f t="shared" si="32"/>
        <v>0</v>
      </c>
      <c r="AA52" s="139">
        <f t="shared" si="33"/>
        <v>0</v>
      </c>
      <c r="AB52" s="139">
        <f t="shared" si="34"/>
        <v>0</v>
      </c>
      <c r="AC52" s="139">
        <f t="shared" si="35"/>
        <v>0</v>
      </c>
      <c r="AD52" s="139">
        <f t="shared" si="36"/>
        <v>0</v>
      </c>
      <c r="AE52" s="139">
        <f t="shared" si="37"/>
        <v>0</v>
      </c>
      <c r="AF52" s="139">
        <f t="shared" si="38"/>
        <v>0</v>
      </c>
      <c r="AG52" s="139">
        <f t="shared" si="39"/>
        <v>0</v>
      </c>
      <c r="AH52" s="139">
        <f t="shared" si="40"/>
        <v>0</v>
      </c>
      <c r="AI52" s="138">
        <v>48</v>
      </c>
    </row>
    <row r="53" spans="1:35" x14ac:dyDescent="0.2">
      <c r="A53" s="135" t="str">
        <f>A!AT58</f>
        <v xml:space="preserve"> </v>
      </c>
      <c r="B53" s="135" t="str">
        <f>B!AT58</f>
        <v xml:space="preserve"> </v>
      </c>
      <c r="C53" s="135" t="str">
        <f>'C'!AT58</f>
        <v xml:space="preserve"> </v>
      </c>
      <c r="D53" s="135" t="str">
        <f>D!AT58</f>
        <v xml:space="preserve"> </v>
      </c>
      <c r="E53" s="135" t="str">
        <f>E!AT58</f>
        <v xml:space="preserve"> </v>
      </c>
      <c r="F53" s="135" t="str">
        <f>F!AT58</f>
        <v xml:space="preserve"> </v>
      </c>
      <c r="G53" s="135" t="str">
        <f>G!AT58</f>
        <v xml:space="preserve"> </v>
      </c>
      <c r="H53" s="135" t="str">
        <f>H!AT58</f>
        <v xml:space="preserve"> </v>
      </c>
      <c r="I53" s="135" t="str">
        <f>I!AT58</f>
        <v xml:space="preserve"> </v>
      </c>
      <c r="J53" s="135" t="str">
        <f>J!AT58</f>
        <v xml:space="preserve"> </v>
      </c>
      <c r="L53" s="136">
        <f t="shared" si="19"/>
        <v>0</v>
      </c>
      <c r="M53" s="136">
        <f t="shared" si="20"/>
        <v>0</v>
      </c>
      <c r="N53" s="136">
        <f t="shared" si="21"/>
        <v>0</v>
      </c>
      <c r="O53" s="136">
        <f t="shared" si="22"/>
        <v>0</v>
      </c>
      <c r="P53" s="136">
        <f t="shared" si="23"/>
        <v>0</v>
      </c>
      <c r="Q53" s="136">
        <f t="shared" si="24"/>
        <v>0</v>
      </c>
      <c r="R53" s="136">
        <f t="shared" si="25"/>
        <v>0</v>
      </c>
      <c r="S53" s="136">
        <f t="shared" si="26"/>
        <v>0</v>
      </c>
      <c r="T53" s="136">
        <f t="shared" si="27"/>
        <v>0</v>
      </c>
      <c r="U53" s="136">
        <f t="shared" si="28"/>
        <v>0</v>
      </c>
      <c r="V53" s="137">
        <f t="shared" si="29"/>
        <v>0</v>
      </c>
      <c r="W53" s="138">
        <v>49</v>
      </c>
      <c r="X53" s="139">
        <f t="shared" si="30"/>
        <v>0</v>
      </c>
      <c r="Y53" s="139">
        <f t="shared" si="31"/>
        <v>0</v>
      </c>
      <c r="Z53" s="139">
        <f t="shared" si="32"/>
        <v>0</v>
      </c>
      <c r="AA53" s="139">
        <f t="shared" si="33"/>
        <v>0</v>
      </c>
      <c r="AB53" s="139">
        <f t="shared" si="34"/>
        <v>0</v>
      </c>
      <c r="AC53" s="139">
        <f t="shared" si="35"/>
        <v>0</v>
      </c>
      <c r="AD53" s="139">
        <f t="shared" si="36"/>
        <v>0</v>
      </c>
      <c r="AE53" s="139">
        <f t="shared" si="37"/>
        <v>0</v>
      </c>
      <c r="AF53" s="139">
        <f t="shared" si="38"/>
        <v>0</v>
      </c>
      <c r="AG53" s="139">
        <f t="shared" si="39"/>
        <v>0</v>
      </c>
      <c r="AH53" s="139">
        <f t="shared" si="40"/>
        <v>0</v>
      </c>
      <c r="AI53" s="138">
        <v>49</v>
      </c>
    </row>
    <row r="54" spans="1:35" x14ac:dyDescent="0.2">
      <c r="A54" s="141"/>
      <c r="L54" s="136">
        <f t="shared" si="19"/>
        <v>0</v>
      </c>
      <c r="M54" s="136">
        <f t="shared" si="20"/>
        <v>0</v>
      </c>
      <c r="N54" s="136">
        <f t="shared" si="21"/>
        <v>0</v>
      </c>
      <c r="O54" s="136">
        <f t="shared" si="22"/>
        <v>0</v>
      </c>
      <c r="P54" s="136">
        <f t="shared" si="23"/>
        <v>0</v>
      </c>
      <c r="Q54" s="136">
        <f t="shared" si="24"/>
        <v>0</v>
      </c>
      <c r="R54" s="136">
        <f t="shared" si="25"/>
        <v>0</v>
      </c>
      <c r="S54" s="136">
        <f t="shared" si="26"/>
        <v>0</v>
      </c>
      <c r="T54" s="136">
        <f t="shared" si="27"/>
        <v>0</v>
      </c>
      <c r="U54" s="136">
        <f t="shared" si="28"/>
        <v>0</v>
      </c>
      <c r="V54" s="137">
        <f t="shared" si="29"/>
        <v>0</v>
      </c>
      <c r="W54" s="138">
        <v>50</v>
      </c>
      <c r="X54" s="139">
        <f t="shared" si="30"/>
        <v>0</v>
      </c>
      <c r="Y54" s="139">
        <f t="shared" si="31"/>
        <v>0</v>
      </c>
      <c r="Z54" s="139">
        <f t="shared" si="32"/>
        <v>0</v>
      </c>
      <c r="AA54" s="139">
        <f t="shared" si="33"/>
        <v>0</v>
      </c>
      <c r="AB54" s="139">
        <f t="shared" si="34"/>
        <v>0</v>
      </c>
      <c r="AC54" s="139">
        <f t="shared" si="35"/>
        <v>0</v>
      </c>
      <c r="AD54" s="139">
        <f t="shared" si="36"/>
        <v>0</v>
      </c>
      <c r="AE54" s="139">
        <f t="shared" si="37"/>
        <v>0</v>
      </c>
      <c r="AF54" s="139">
        <f t="shared" si="38"/>
        <v>0</v>
      </c>
      <c r="AG54" s="139">
        <f t="shared" si="39"/>
        <v>0</v>
      </c>
      <c r="AH54" s="139">
        <f t="shared" si="40"/>
        <v>0</v>
      </c>
      <c r="AI54" s="138">
        <v>50</v>
      </c>
    </row>
    <row r="55" spans="1:35" x14ac:dyDescent="0.2">
      <c r="X55" s="142"/>
    </row>
    <row r="56" spans="1:35" s="143" customFormat="1" x14ac:dyDescent="0.2">
      <c r="L56" s="144">
        <f t="shared" ref="L56:V56" si="41">SUM(L4:L54)</f>
        <v>0</v>
      </c>
      <c r="M56" s="144">
        <f t="shared" si="41"/>
        <v>0</v>
      </c>
      <c r="N56" s="144">
        <f t="shared" si="41"/>
        <v>0</v>
      </c>
      <c r="O56" s="144">
        <f t="shared" si="41"/>
        <v>0</v>
      </c>
      <c r="P56" s="144">
        <f t="shared" si="41"/>
        <v>0</v>
      </c>
      <c r="Q56" s="144">
        <f t="shared" si="41"/>
        <v>0</v>
      </c>
      <c r="R56" s="144">
        <f t="shared" si="41"/>
        <v>0</v>
      </c>
      <c r="S56" s="144">
        <f t="shared" si="41"/>
        <v>0</v>
      </c>
      <c r="T56" s="144">
        <f t="shared" si="41"/>
        <v>0</v>
      </c>
      <c r="U56" s="144">
        <f t="shared" si="41"/>
        <v>0</v>
      </c>
      <c r="V56" s="144">
        <f t="shared" si="41"/>
        <v>0</v>
      </c>
      <c r="AH56" s="145"/>
    </row>
  </sheetData>
  <mergeCells count="6">
    <mergeCell ref="L1:U1"/>
    <mergeCell ref="X1:AG1"/>
    <mergeCell ref="AI2:AI3"/>
    <mergeCell ref="W2:W3"/>
    <mergeCell ref="L3:V3"/>
    <mergeCell ref="X3:AH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autoPageBreaks="0"/>
  </sheetPr>
  <dimension ref="A1:CX148"/>
  <sheetViews>
    <sheetView showGridLines="0" tabSelected="1" zoomScale="70" zoomScaleNormal="70" workbookViewId="0">
      <pane xSplit="1" topLeftCell="B1" activePane="topRight" state="frozen"/>
      <selection pane="topRight" activeCell="B9" sqref="B9:AS9"/>
    </sheetView>
  </sheetViews>
  <sheetFormatPr defaultColWidth="9.140625" defaultRowHeight="12.75" x14ac:dyDescent="0.2"/>
  <cols>
    <col min="1" max="1" width="17.5703125" style="6" customWidth="1"/>
    <col min="2" max="41" width="5.5703125" style="6" customWidth="1"/>
    <col min="42" max="42" width="10.5703125" style="262" bestFit="1" customWidth="1"/>
    <col min="43" max="43" width="9.85546875" style="6" bestFit="1" customWidth="1"/>
    <col min="44" max="44" width="9.28515625" style="6" bestFit="1" customWidth="1"/>
    <col min="45" max="45" width="9.85546875" style="6" bestFit="1" customWidth="1"/>
    <col min="46" max="46" width="6" style="6" bestFit="1" customWidth="1"/>
    <col min="47" max="47" width="13.140625" style="6" customWidth="1"/>
    <col min="48" max="48" width="3" style="6" hidden="1" customWidth="1"/>
    <col min="49" max="49" width="4.42578125" style="6" hidden="1" customWidth="1"/>
    <col min="50" max="88" width="3.42578125" style="6" hidden="1" customWidth="1"/>
    <col min="89" max="89" width="10" style="6" hidden="1" customWidth="1"/>
    <col min="90" max="90" width="9.5703125" style="6" hidden="1" customWidth="1"/>
    <col min="91" max="91" width="9.28515625" style="6" hidden="1" customWidth="1"/>
    <col min="92" max="92" width="9.85546875" style="6" hidden="1" customWidth="1"/>
    <col min="93" max="93" width="5.85546875" style="6" hidden="1" customWidth="1"/>
    <col min="94" max="100" width="9.140625" style="6" customWidth="1"/>
    <col min="101" max="16384" width="9.140625" style="6"/>
  </cols>
  <sheetData>
    <row r="1" spans="1:96" ht="21.75" thickBot="1" x14ac:dyDescent="0.25">
      <c r="A1" s="4" t="s">
        <v>7</v>
      </c>
      <c r="B1" s="282" t="s">
        <v>6</v>
      </c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52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261"/>
      <c r="AQ1" s="5"/>
      <c r="AR1" s="5"/>
      <c r="AS1" s="5"/>
    </row>
    <row r="2" spans="1:96" ht="12.75" customHeight="1" x14ac:dyDescent="0.2">
      <c r="A2" s="286"/>
    </row>
    <row r="3" spans="1:96" ht="13.5" customHeight="1" thickBot="1" x14ac:dyDescent="0.25">
      <c r="A3" s="287"/>
      <c r="D3" s="7" t="s">
        <v>16</v>
      </c>
      <c r="F3" s="8" t="s">
        <v>15</v>
      </c>
      <c r="G3" s="8"/>
      <c r="H3" s="8"/>
      <c r="I3" s="8"/>
      <c r="J3" s="8"/>
      <c r="R3" s="49" t="s">
        <v>109</v>
      </c>
      <c r="AL3" s="8"/>
      <c r="AM3" s="8"/>
      <c r="AN3" s="8"/>
      <c r="AO3" s="8"/>
      <c r="AP3" s="263"/>
      <c r="AQ3" s="8"/>
      <c r="AR3" s="8"/>
      <c r="AS3" s="8"/>
    </row>
    <row r="4" spans="1:96" ht="13.5" thickBot="1" x14ac:dyDescent="0.25">
      <c r="AT4" s="9"/>
    </row>
    <row r="5" spans="1:96" ht="13.5" customHeight="1" thickBot="1" x14ac:dyDescent="0.25">
      <c r="A5" s="10" t="s">
        <v>8</v>
      </c>
      <c r="B5" s="288" t="s">
        <v>9</v>
      </c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88"/>
      <c r="AQ5" s="288"/>
      <c r="AR5" s="288"/>
      <c r="AS5" s="288"/>
    </row>
    <row r="6" spans="1:96" ht="13.5" thickBot="1" x14ac:dyDescent="0.25">
      <c r="B6" s="289" t="s">
        <v>10</v>
      </c>
      <c r="C6" s="289"/>
      <c r="D6" s="289"/>
      <c r="E6" s="289"/>
      <c r="F6" s="289"/>
      <c r="G6" s="289"/>
      <c r="H6" s="289"/>
      <c r="I6" s="289"/>
      <c r="J6" s="289"/>
      <c r="K6" s="289"/>
      <c r="L6" s="289"/>
      <c r="M6" s="289"/>
      <c r="N6" s="289"/>
      <c r="O6" s="289"/>
      <c r="P6" s="289"/>
      <c r="Q6" s="289"/>
      <c r="R6" s="289"/>
      <c r="S6" s="289"/>
      <c r="T6" s="289"/>
      <c r="U6" s="289"/>
      <c r="V6" s="289"/>
      <c r="W6" s="289"/>
      <c r="X6" s="289"/>
      <c r="Y6" s="289"/>
      <c r="Z6" s="289"/>
      <c r="AA6" s="289"/>
      <c r="AB6" s="289"/>
      <c r="AC6" s="289"/>
      <c r="AD6" s="289"/>
      <c r="AE6" s="289"/>
      <c r="AF6" s="289"/>
      <c r="AG6" s="289"/>
      <c r="AH6" s="289"/>
      <c r="AI6" s="289"/>
      <c r="AJ6" s="289"/>
      <c r="AK6" s="289"/>
      <c r="AL6" s="289"/>
      <c r="AM6" s="289"/>
      <c r="AN6" s="289"/>
      <c r="AO6" s="289"/>
      <c r="AP6" s="289"/>
      <c r="AQ6" s="289"/>
      <c r="AR6" s="289"/>
      <c r="AS6" s="289"/>
    </row>
    <row r="7" spans="1:96" ht="13.5" thickBot="1" x14ac:dyDescent="0.25">
      <c r="A7" s="284" t="s">
        <v>0</v>
      </c>
      <c r="B7" s="219" t="s">
        <v>60</v>
      </c>
      <c r="C7" s="216" t="s">
        <v>61</v>
      </c>
      <c r="D7" s="216" t="s">
        <v>62</v>
      </c>
      <c r="E7" s="216" t="s">
        <v>63</v>
      </c>
      <c r="F7" s="217" t="s">
        <v>64</v>
      </c>
      <c r="G7" s="215" t="s">
        <v>65</v>
      </c>
      <c r="H7" s="216" t="s">
        <v>66</v>
      </c>
      <c r="I7" s="216" t="s">
        <v>67</v>
      </c>
      <c r="J7" s="218" t="s">
        <v>68</v>
      </c>
      <c r="K7" s="219" t="s">
        <v>69</v>
      </c>
      <c r="L7" s="216" t="s">
        <v>70</v>
      </c>
      <c r="M7" s="216" t="s">
        <v>71</v>
      </c>
      <c r="N7" s="216" t="s">
        <v>89</v>
      </c>
      <c r="O7" s="216" t="s">
        <v>99</v>
      </c>
      <c r="P7" s="217" t="s">
        <v>100</v>
      </c>
      <c r="Q7" s="215" t="s">
        <v>72</v>
      </c>
      <c r="R7" s="216" t="s">
        <v>73</v>
      </c>
      <c r="S7" s="216" t="s">
        <v>74</v>
      </c>
      <c r="T7" s="218" t="s">
        <v>75</v>
      </c>
      <c r="U7" s="219" t="s">
        <v>76</v>
      </c>
      <c r="V7" s="216" t="s">
        <v>77</v>
      </c>
      <c r="W7" s="217" t="s">
        <v>78</v>
      </c>
      <c r="X7" s="215" t="s">
        <v>54</v>
      </c>
      <c r="Y7" s="216" t="s">
        <v>55</v>
      </c>
      <c r="Z7" s="216" t="s">
        <v>79</v>
      </c>
      <c r="AA7" s="216" t="s">
        <v>101</v>
      </c>
      <c r="AB7" s="218" t="s">
        <v>102</v>
      </c>
      <c r="AC7" s="219" t="s">
        <v>56</v>
      </c>
      <c r="AD7" s="216" t="s">
        <v>57</v>
      </c>
      <c r="AE7" s="217" t="s">
        <v>58</v>
      </c>
      <c r="AF7" s="215" t="s">
        <v>80</v>
      </c>
      <c r="AG7" s="216" t="s">
        <v>81</v>
      </c>
      <c r="AH7" s="216" t="s">
        <v>82</v>
      </c>
      <c r="AI7" s="216" t="s">
        <v>83</v>
      </c>
      <c r="AJ7" s="218" t="s">
        <v>103</v>
      </c>
      <c r="AK7" s="219" t="s">
        <v>84</v>
      </c>
      <c r="AL7" s="216" t="s">
        <v>85</v>
      </c>
      <c r="AM7" s="216" t="s">
        <v>86</v>
      </c>
      <c r="AN7" s="216" t="s">
        <v>87</v>
      </c>
      <c r="AO7" s="217" t="s">
        <v>104</v>
      </c>
      <c r="AP7" s="264" t="s">
        <v>105</v>
      </c>
      <c r="AQ7" s="220" t="s">
        <v>106</v>
      </c>
      <c r="AR7" s="220" t="s">
        <v>107</v>
      </c>
      <c r="AS7" s="221" t="s">
        <v>108</v>
      </c>
      <c r="AT7" s="11" t="s">
        <v>1</v>
      </c>
      <c r="AW7" s="61" t="s">
        <v>60</v>
      </c>
      <c r="AX7" s="61" t="s">
        <v>61</v>
      </c>
      <c r="AY7" s="61" t="s">
        <v>62</v>
      </c>
      <c r="AZ7" s="61" t="s">
        <v>63</v>
      </c>
      <c r="BA7" s="61" t="s">
        <v>64</v>
      </c>
      <c r="BB7" s="61" t="s">
        <v>65</v>
      </c>
      <c r="BC7" s="61" t="s">
        <v>66</v>
      </c>
      <c r="BD7" s="61" t="s">
        <v>67</v>
      </c>
      <c r="BE7" s="61" t="s">
        <v>68</v>
      </c>
      <c r="BF7" s="61" t="s">
        <v>69</v>
      </c>
      <c r="BG7" s="61" t="s">
        <v>70</v>
      </c>
      <c r="BH7" s="61" t="s">
        <v>71</v>
      </c>
      <c r="BI7" s="61" t="s">
        <v>89</v>
      </c>
      <c r="BJ7" s="61" t="s">
        <v>99</v>
      </c>
      <c r="BK7" s="61" t="s">
        <v>100</v>
      </c>
      <c r="BL7" s="61" t="s">
        <v>72</v>
      </c>
      <c r="BM7" s="61" t="s">
        <v>73</v>
      </c>
      <c r="BN7" s="61" t="s">
        <v>74</v>
      </c>
      <c r="BO7" s="61" t="s">
        <v>75</v>
      </c>
      <c r="BP7" s="61" t="s">
        <v>76</v>
      </c>
      <c r="BQ7" s="61" t="s">
        <v>77</v>
      </c>
      <c r="BR7" s="61" t="s">
        <v>78</v>
      </c>
      <c r="BS7" s="61" t="s">
        <v>54</v>
      </c>
      <c r="BT7" s="61" t="s">
        <v>55</v>
      </c>
      <c r="BU7" s="61" t="s">
        <v>79</v>
      </c>
      <c r="BV7" s="61" t="s">
        <v>101</v>
      </c>
      <c r="BW7" s="61" t="s">
        <v>102</v>
      </c>
      <c r="BX7" s="61" t="s">
        <v>56</v>
      </c>
      <c r="BY7" s="61" t="s">
        <v>57</v>
      </c>
      <c r="BZ7" s="61" t="s">
        <v>58</v>
      </c>
      <c r="CA7" s="61" t="s">
        <v>80</v>
      </c>
      <c r="CB7" s="61" t="s">
        <v>81</v>
      </c>
      <c r="CC7" s="61" t="s">
        <v>82</v>
      </c>
      <c r="CD7" s="61" t="s">
        <v>83</v>
      </c>
      <c r="CE7" s="61" t="s">
        <v>103</v>
      </c>
      <c r="CF7" s="61" t="s">
        <v>84</v>
      </c>
      <c r="CG7" s="61" t="s">
        <v>85</v>
      </c>
      <c r="CH7" s="61" t="s">
        <v>86</v>
      </c>
      <c r="CI7" s="61" t="s">
        <v>87</v>
      </c>
      <c r="CJ7" s="61" t="s">
        <v>104</v>
      </c>
      <c r="CK7" s="2" t="s">
        <v>105</v>
      </c>
      <c r="CL7" s="2" t="s">
        <v>106</v>
      </c>
      <c r="CM7" s="2" t="s">
        <v>107</v>
      </c>
      <c r="CN7" s="2" t="s">
        <v>108</v>
      </c>
      <c r="CO7" s="12" t="s">
        <v>42</v>
      </c>
      <c r="CR7" s="13"/>
    </row>
    <row r="8" spans="1:96" ht="13.5" thickBot="1" x14ac:dyDescent="0.25">
      <c r="A8" s="285"/>
      <c r="B8" s="224" t="s">
        <v>23</v>
      </c>
      <c r="C8" s="225" t="s">
        <v>110</v>
      </c>
      <c r="D8" s="225" t="s">
        <v>23</v>
      </c>
      <c r="E8" s="225" t="s">
        <v>110</v>
      </c>
      <c r="F8" s="226" t="s">
        <v>23</v>
      </c>
      <c r="G8" s="227" t="s">
        <v>2</v>
      </c>
      <c r="H8" s="225" t="s">
        <v>22</v>
      </c>
      <c r="I8" s="225" t="s">
        <v>3</v>
      </c>
      <c r="J8" s="228" t="s">
        <v>5</v>
      </c>
      <c r="K8" s="224" t="s">
        <v>3</v>
      </c>
      <c r="L8" s="225" t="s">
        <v>2</v>
      </c>
      <c r="M8" s="225" t="s">
        <v>2</v>
      </c>
      <c r="N8" s="225" t="s">
        <v>4</v>
      </c>
      <c r="O8" s="225" t="s">
        <v>3</v>
      </c>
      <c r="P8" s="226" t="s">
        <v>4</v>
      </c>
      <c r="Q8" s="227" t="s">
        <v>3</v>
      </c>
      <c r="R8" s="225" t="s">
        <v>22</v>
      </c>
      <c r="S8" s="225" t="s">
        <v>2</v>
      </c>
      <c r="T8" s="228" t="s">
        <v>4</v>
      </c>
      <c r="U8" s="224" t="s">
        <v>3</v>
      </c>
      <c r="V8" s="225" t="s">
        <v>4</v>
      </c>
      <c r="W8" s="226" t="s">
        <v>2</v>
      </c>
      <c r="X8" s="227" t="s">
        <v>2</v>
      </c>
      <c r="Y8" s="225" t="s">
        <v>5</v>
      </c>
      <c r="Z8" s="225" t="s">
        <v>5</v>
      </c>
      <c r="AA8" s="225" t="s">
        <v>4</v>
      </c>
      <c r="AB8" s="228" t="s">
        <v>3</v>
      </c>
      <c r="AC8" s="224" t="s">
        <v>2</v>
      </c>
      <c r="AD8" s="225" t="s">
        <v>5</v>
      </c>
      <c r="AE8" s="226" t="s">
        <v>22</v>
      </c>
      <c r="AF8" s="227" t="s">
        <v>2</v>
      </c>
      <c r="AG8" s="225" t="s">
        <v>3</v>
      </c>
      <c r="AH8" s="225" t="s">
        <v>4</v>
      </c>
      <c r="AI8" s="225" t="s">
        <v>2</v>
      </c>
      <c r="AJ8" s="228" t="s">
        <v>4</v>
      </c>
      <c r="AK8" s="224" t="s">
        <v>3</v>
      </c>
      <c r="AL8" s="225" t="s">
        <v>2</v>
      </c>
      <c r="AM8" s="225" t="s">
        <v>3</v>
      </c>
      <c r="AN8" s="225" t="s">
        <v>4</v>
      </c>
      <c r="AO8" s="228" t="s">
        <v>4</v>
      </c>
      <c r="AP8" s="252">
        <v>4</v>
      </c>
      <c r="AQ8" s="225">
        <v>2</v>
      </c>
      <c r="AR8" s="225">
        <v>2</v>
      </c>
      <c r="AS8" s="228">
        <v>2</v>
      </c>
      <c r="AT8" s="17">
        <v>50</v>
      </c>
      <c r="AU8" s="62" t="s">
        <v>37</v>
      </c>
      <c r="AW8" s="18">
        <v>1</v>
      </c>
      <c r="AX8" s="18">
        <v>1</v>
      </c>
      <c r="AY8" s="18">
        <v>1</v>
      </c>
      <c r="AZ8" s="18">
        <v>1</v>
      </c>
      <c r="BA8" s="18">
        <v>1</v>
      </c>
      <c r="BB8" s="18">
        <v>1</v>
      </c>
      <c r="BC8" s="18">
        <v>1</v>
      </c>
      <c r="BD8" s="18">
        <v>1</v>
      </c>
      <c r="BE8" s="18">
        <v>1</v>
      </c>
      <c r="BF8" s="18">
        <v>1</v>
      </c>
      <c r="BG8" s="18">
        <v>1</v>
      </c>
      <c r="BH8" s="18">
        <v>1</v>
      </c>
      <c r="BI8" s="18">
        <v>1</v>
      </c>
      <c r="BJ8" s="18">
        <v>1</v>
      </c>
      <c r="BK8" s="18">
        <v>1</v>
      </c>
      <c r="BL8" s="18">
        <v>1</v>
      </c>
      <c r="BM8" s="18">
        <v>1</v>
      </c>
      <c r="BN8" s="18">
        <v>1</v>
      </c>
      <c r="BO8" s="18">
        <v>1</v>
      </c>
      <c r="BP8" s="18">
        <v>1</v>
      </c>
      <c r="BQ8" s="18">
        <v>1</v>
      </c>
      <c r="BR8" s="18">
        <v>1</v>
      </c>
      <c r="BS8" s="18">
        <v>1</v>
      </c>
      <c r="BT8" s="18">
        <v>1</v>
      </c>
      <c r="BU8" s="18">
        <v>1</v>
      </c>
      <c r="BV8" s="18">
        <v>1</v>
      </c>
      <c r="BW8" s="18">
        <v>1</v>
      </c>
      <c r="BX8" s="18">
        <v>1</v>
      </c>
      <c r="BY8" s="18">
        <v>1</v>
      </c>
      <c r="BZ8" s="18">
        <v>1</v>
      </c>
      <c r="CA8" s="18">
        <v>1</v>
      </c>
      <c r="CB8" s="18">
        <v>1</v>
      </c>
      <c r="CC8" s="18">
        <v>1</v>
      </c>
      <c r="CD8" s="18">
        <v>1</v>
      </c>
      <c r="CE8" s="18">
        <v>1</v>
      </c>
      <c r="CF8" s="18">
        <v>1</v>
      </c>
      <c r="CG8" s="18">
        <v>1</v>
      </c>
      <c r="CH8" s="18">
        <v>1</v>
      </c>
      <c r="CI8" s="18">
        <v>1</v>
      </c>
      <c r="CJ8" s="18">
        <v>1</v>
      </c>
      <c r="CK8" s="18">
        <v>4</v>
      </c>
      <c r="CL8" s="18">
        <v>2</v>
      </c>
      <c r="CM8" s="18">
        <v>2</v>
      </c>
      <c r="CN8" s="18">
        <v>2</v>
      </c>
      <c r="CO8" s="19">
        <f>SUM(AW8:CN8)</f>
        <v>50</v>
      </c>
      <c r="CR8" s="63"/>
    </row>
    <row r="9" spans="1:96" x14ac:dyDescent="0.2">
      <c r="A9" s="222"/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5"/>
      <c r="AH9" s="195"/>
      <c r="AI9" s="195"/>
      <c r="AJ9" s="195"/>
      <c r="AK9" s="195"/>
      <c r="AL9" s="195"/>
      <c r="AM9" s="195"/>
      <c r="AN9" s="195"/>
      <c r="AO9" s="195"/>
      <c r="AP9" s="194"/>
      <c r="AQ9" s="214"/>
      <c r="AR9" s="214"/>
      <c r="AS9" s="214"/>
      <c r="AT9" s="213" t="str">
        <f>IF(ISBLANK($A9)," ",CO9)</f>
        <v xml:space="preserve"> </v>
      </c>
      <c r="AU9" s="22"/>
      <c r="AW9" s="23" t="str">
        <f t="shared" ref="AW9:CF9" si="0">IF(ISBLANK($A9)," ",IF(B9=B$8,1,0))</f>
        <v xml:space="preserve"> </v>
      </c>
      <c r="AX9" s="23" t="str">
        <f t="shared" si="0"/>
        <v xml:space="preserve"> </v>
      </c>
      <c r="AY9" s="23" t="str">
        <f t="shared" si="0"/>
        <v xml:space="preserve"> </v>
      </c>
      <c r="AZ9" s="23" t="str">
        <f t="shared" si="0"/>
        <v xml:space="preserve"> </v>
      </c>
      <c r="BA9" s="23" t="str">
        <f t="shared" si="0"/>
        <v xml:space="preserve"> </v>
      </c>
      <c r="BB9" s="23" t="str">
        <f t="shared" si="0"/>
        <v xml:space="preserve"> </v>
      </c>
      <c r="BC9" s="23" t="str">
        <f t="shared" si="0"/>
        <v xml:space="preserve"> </v>
      </c>
      <c r="BD9" s="23" t="str">
        <f t="shared" si="0"/>
        <v xml:space="preserve"> </v>
      </c>
      <c r="BE9" s="23" t="str">
        <f t="shared" si="0"/>
        <v xml:space="preserve"> </v>
      </c>
      <c r="BF9" s="23" t="str">
        <f t="shared" si="0"/>
        <v xml:space="preserve"> </v>
      </c>
      <c r="BG9" s="23" t="str">
        <f t="shared" si="0"/>
        <v xml:space="preserve"> </v>
      </c>
      <c r="BH9" s="23" t="str">
        <f t="shared" si="0"/>
        <v xml:space="preserve"> </v>
      </c>
      <c r="BI9" s="23" t="str">
        <f t="shared" si="0"/>
        <v xml:space="preserve"> </v>
      </c>
      <c r="BJ9" s="23" t="str">
        <f t="shared" si="0"/>
        <v xml:space="preserve"> </v>
      </c>
      <c r="BK9" s="23" t="str">
        <f t="shared" si="0"/>
        <v xml:space="preserve"> </v>
      </c>
      <c r="BL9" s="23" t="str">
        <f t="shared" si="0"/>
        <v xml:space="preserve"> </v>
      </c>
      <c r="BM9" s="23" t="str">
        <f t="shared" si="0"/>
        <v xml:space="preserve"> </v>
      </c>
      <c r="BN9" s="23" t="str">
        <f t="shared" si="0"/>
        <v xml:space="preserve"> </v>
      </c>
      <c r="BO9" s="23" t="str">
        <f t="shared" si="0"/>
        <v xml:space="preserve"> </v>
      </c>
      <c r="BP9" s="23" t="str">
        <f t="shared" si="0"/>
        <v xml:space="preserve"> </v>
      </c>
      <c r="BQ9" s="23" t="str">
        <f t="shared" si="0"/>
        <v xml:space="preserve"> </v>
      </c>
      <c r="BR9" s="23" t="str">
        <f t="shared" si="0"/>
        <v xml:space="preserve"> </v>
      </c>
      <c r="BS9" s="23" t="str">
        <f t="shared" si="0"/>
        <v xml:space="preserve"> </v>
      </c>
      <c r="BT9" s="23" t="str">
        <f t="shared" si="0"/>
        <v xml:space="preserve"> </v>
      </c>
      <c r="BU9" s="23" t="str">
        <f t="shared" si="0"/>
        <v xml:space="preserve"> </v>
      </c>
      <c r="BV9" s="23" t="str">
        <f t="shared" si="0"/>
        <v xml:space="preserve"> </v>
      </c>
      <c r="BW9" s="23" t="str">
        <f t="shared" si="0"/>
        <v xml:space="preserve"> </v>
      </c>
      <c r="BX9" s="23" t="str">
        <f t="shared" si="0"/>
        <v xml:space="preserve"> </v>
      </c>
      <c r="BY9" s="23" t="str">
        <f t="shared" si="0"/>
        <v xml:space="preserve"> </v>
      </c>
      <c r="BZ9" s="23" t="str">
        <f t="shared" si="0"/>
        <v xml:space="preserve"> </v>
      </c>
      <c r="CA9" s="23" t="str">
        <f t="shared" si="0"/>
        <v xml:space="preserve"> </v>
      </c>
      <c r="CB9" s="23" t="str">
        <f t="shared" si="0"/>
        <v xml:space="preserve"> </v>
      </c>
      <c r="CC9" s="23" t="str">
        <f t="shared" si="0"/>
        <v xml:space="preserve"> </v>
      </c>
      <c r="CD9" s="23" t="str">
        <f t="shared" si="0"/>
        <v xml:space="preserve"> </v>
      </c>
      <c r="CE9" s="23" t="str">
        <f t="shared" si="0"/>
        <v xml:space="preserve"> </v>
      </c>
      <c r="CF9" s="23" t="str">
        <f t="shared" si="0"/>
        <v xml:space="preserve"> </v>
      </c>
      <c r="CG9" s="23" t="str">
        <f t="shared" ref="CG9:CJ9" si="1">IF(ISBLANK($A9)," ",IF(AL9=AL$8,1,0))</f>
        <v xml:space="preserve"> </v>
      </c>
      <c r="CH9" s="23" t="str">
        <f t="shared" si="1"/>
        <v xml:space="preserve"> </v>
      </c>
      <c r="CI9" s="23" t="str">
        <f t="shared" si="1"/>
        <v xml:space="preserve"> </v>
      </c>
      <c r="CJ9" s="23" t="str">
        <f t="shared" si="1"/>
        <v xml:space="preserve"> </v>
      </c>
      <c r="CK9" s="23" t="str">
        <f t="shared" ref="CK9" si="2">IF(ISBLANK($A9)," ",IF(ISNUMBER(AP9),AP9,0))</f>
        <v xml:space="preserve"> </v>
      </c>
      <c r="CL9" s="23" t="str">
        <f t="shared" ref="CL9" si="3">IF(ISBLANK($A9)," ",IF(ISNUMBER(AQ9),AQ9,0))</f>
        <v xml:space="preserve"> </v>
      </c>
      <c r="CM9" s="23" t="str">
        <f t="shared" ref="CM9" si="4">IF(ISBLANK($A9)," ",IF(ISNUMBER(AR9),AR9,0))</f>
        <v xml:space="preserve"> </v>
      </c>
      <c r="CN9" s="23" t="str">
        <f t="shared" ref="CN9" si="5">IF(ISBLANK($A9)," ",IF(ISNUMBER(AS9),AS9,0))</f>
        <v xml:space="preserve"> </v>
      </c>
      <c r="CO9" s="23" t="str">
        <f>IF(ISBLANK($A9)," ",SUM(AW9:CN9))</f>
        <v xml:space="preserve"> </v>
      </c>
    </row>
    <row r="10" spans="1:96" x14ac:dyDescent="0.2">
      <c r="A10" s="222"/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195"/>
      <c r="AD10" s="195"/>
      <c r="AE10" s="195"/>
      <c r="AF10" s="195"/>
      <c r="AG10" s="195"/>
      <c r="AH10" s="195"/>
      <c r="AI10" s="195"/>
      <c r="AJ10" s="195"/>
      <c r="AK10" s="195"/>
      <c r="AL10" s="195"/>
      <c r="AM10" s="195"/>
      <c r="AN10" s="195"/>
      <c r="AO10" s="195"/>
      <c r="AP10" s="214"/>
      <c r="AQ10" s="214"/>
      <c r="AR10" s="214"/>
      <c r="AS10" s="214"/>
      <c r="AT10" s="213" t="str">
        <f t="shared" ref="AT10:AT58" si="6">IF(ISBLANK($A10)," ",CO10)</f>
        <v xml:space="preserve"> </v>
      </c>
      <c r="AW10" s="23" t="str">
        <f t="shared" ref="AW10:AW58" si="7">IF(ISBLANK($A10)," ",IF(B10=B$8,1,0))</f>
        <v xml:space="preserve"> </v>
      </c>
      <c r="AX10" s="23" t="str">
        <f t="shared" ref="AX10:AX58" si="8">IF(ISBLANK($A10)," ",IF(C10=C$8,1,0))</f>
        <v xml:space="preserve"> </v>
      </c>
      <c r="AY10" s="23" t="str">
        <f t="shared" ref="AY10:AY58" si="9">IF(ISBLANK($A10)," ",IF(D10=D$8,1,0))</f>
        <v xml:space="preserve"> </v>
      </c>
      <c r="AZ10" s="23" t="str">
        <f t="shared" ref="AZ10:AZ58" si="10">IF(ISBLANK($A10)," ",IF(E10=E$8,1,0))</f>
        <v xml:space="preserve"> </v>
      </c>
      <c r="BA10" s="23" t="str">
        <f t="shared" ref="BA10:BA58" si="11">IF(ISBLANK($A10)," ",IF(F10=F$8,1,0))</f>
        <v xml:space="preserve"> </v>
      </c>
      <c r="BB10" s="23" t="str">
        <f t="shared" ref="BB10:BB58" si="12">IF(ISBLANK($A10)," ",IF(G10=G$8,1,0))</f>
        <v xml:space="preserve"> </v>
      </c>
      <c r="BC10" s="23" t="str">
        <f t="shared" ref="BC10:BC58" si="13">IF(ISBLANK($A10)," ",IF(H10=H$8,1,0))</f>
        <v xml:space="preserve"> </v>
      </c>
      <c r="BD10" s="23" t="str">
        <f t="shared" ref="BD10:BD58" si="14">IF(ISBLANK($A10)," ",IF(I10=I$8,1,0))</f>
        <v xml:space="preserve"> </v>
      </c>
      <c r="BE10" s="23" t="str">
        <f t="shared" ref="BE10:BE58" si="15">IF(ISBLANK($A10)," ",IF(J10=J$8,1,0))</f>
        <v xml:space="preserve"> </v>
      </c>
      <c r="BF10" s="23" t="str">
        <f t="shared" ref="BF10:BF58" si="16">IF(ISBLANK($A10)," ",IF(K10=K$8,1,0))</f>
        <v xml:space="preserve"> </v>
      </c>
      <c r="BG10" s="23" t="str">
        <f t="shared" ref="BG10:BG58" si="17">IF(ISBLANK($A10)," ",IF(L10=L$8,1,0))</f>
        <v xml:space="preserve"> </v>
      </c>
      <c r="BH10" s="23" t="str">
        <f t="shared" ref="BH10:BH58" si="18">IF(ISBLANK($A10)," ",IF(M10=M$8,1,0))</f>
        <v xml:space="preserve"> </v>
      </c>
      <c r="BI10" s="23" t="str">
        <f t="shared" ref="BI10:BI58" si="19">IF(ISBLANK($A10)," ",IF(N10=N$8,1,0))</f>
        <v xml:space="preserve"> </v>
      </c>
      <c r="BJ10" s="23" t="str">
        <f t="shared" ref="BJ10:BJ58" si="20">IF(ISBLANK($A10)," ",IF(O10=O$8,1,0))</f>
        <v xml:space="preserve"> </v>
      </c>
      <c r="BK10" s="23" t="str">
        <f t="shared" ref="BK10:BK58" si="21">IF(ISBLANK($A10)," ",IF(P10=P$8,1,0))</f>
        <v xml:space="preserve"> </v>
      </c>
      <c r="BL10" s="23" t="str">
        <f t="shared" ref="BL10:BL58" si="22">IF(ISBLANK($A10)," ",IF(Q10=Q$8,1,0))</f>
        <v xml:space="preserve"> </v>
      </c>
      <c r="BM10" s="23" t="str">
        <f t="shared" ref="BM10:BM58" si="23">IF(ISBLANK($A10)," ",IF(R10=R$8,1,0))</f>
        <v xml:space="preserve"> </v>
      </c>
      <c r="BN10" s="23" t="str">
        <f t="shared" ref="BN10:BN58" si="24">IF(ISBLANK($A10)," ",IF(S10=S$8,1,0))</f>
        <v xml:space="preserve"> </v>
      </c>
      <c r="BO10" s="23" t="str">
        <f t="shared" ref="BO10:BO58" si="25">IF(ISBLANK($A10)," ",IF(T10=T$8,1,0))</f>
        <v xml:space="preserve"> </v>
      </c>
      <c r="BP10" s="23" t="str">
        <f t="shared" ref="BP10:BP58" si="26">IF(ISBLANK($A10)," ",IF(U10=U$8,1,0))</f>
        <v xml:space="preserve"> </v>
      </c>
      <c r="BQ10" s="23" t="str">
        <f t="shared" ref="BQ10:BQ58" si="27">IF(ISBLANK($A10)," ",IF(V10=V$8,1,0))</f>
        <v xml:space="preserve"> </v>
      </c>
      <c r="BR10" s="23" t="str">
        <f t="shared" ref="BR10:BR58" si="28">IF(ISBLANK($A10)," ",IF(W10=W$8,1,0))</f>
        <v xml:space="preserve"> </v>
      </c>
      <c r="BS10" s="23" t="str">
        <f t="shared" ref="BS10:BS58" si="29">IF(ISBLANK($A10)," ",IF(X10=X$8,1,0))</f>
        <v xml:space="preserve"> </v>
      </c>
      <c r="BT10" s="23" t="str">
        <f t="shared" ref="BT10:BT58" si="30">IF(ISBLANK($A10)," ",IF(Y10=Y$8,1,0))</f>
        <v xml:space="preserve"> </v>
      </c>
      <c r="BU10" s="23" t="str">
        <f t="shared" ref="BU10:BU58" si="31">IF(ISBLANK($A10)," ",IF(Z10=Z$8,1,0))</f>
        <v xml:space="preserve"> </v>
      </c>
      <c r="BV10" s="23" t="str">
        <f t="shared" ref="BV10:BV58" si="32">IF(ISBLANK($A10)," ",IF(AA10=AA$8,1,0))</f>
        <v xml:space="preserve"> </v>
      </c>
      <c r="BW10" s="23" t="str">
        <f t="shared" ref="BW10:BW58" si="33">IF(ISBLANK($A10)," ",IF(AB10=AB$8,1,0))</f>
        <v xml:space="preserve"> </v>
      </c>
      <c r="BX10" s="23" t="str">
        <f t="shared" ref="BX10:BX58" si="34">IF(ISBLANK($A10)," ",IF(AC10=AC$8,1,0))</f>
        <v xml:space="preserve"> </v>
      </c>
      <c r="BY10" s="23" t="str">
        <f t="shared" ref="BY10:BY58" si="35">IF(ISBLANK($A10)," ",IF(AD10=AD$8,1,0))</f>
        <v xml:space="preserve"> </v>
      </c>
      <c r="BZ10" s="23" t="str">
        <f t="shared" ref="BZ10:BZ58" si="36">IF(ISBLANK($A10)," ",IF(AE10=AE$8,1,0))</f>
        <v xml:space="preserve"> </v>
      </c>
      <c r="CA10" s="23" t="str">
        <f t="shared" ref="CA10:CA58" si="37">IF(ISBLANK($A10)," ",IF(AF10=AF$8,1,0))</f>
        <v xml:space="preserve"> </v>
      </c>
      <c r="CB10" s="23" t="str">
        <f t="shared" ref="CB10:CB58" si="38">IF(ISBLANK($A10)," ",IF(AG10=AG$8,1,0))</f>
        <v xml:space="preserve"> </v>
      </c>
      <c r="CC10" s="23" t="str">
        <f t="shared" ref="CC10:CC58" si="39">IF(ISBLANK($A10)," ",IF(AH10=AH$8,1,0))</f>
        <v xml:space="preserve"> </v>
      </c>
      <c r="CD10" s="23" t="str">
        <f t="shared" ref="CD10:CD58" si="40">IF(ISBLANK($A10)," ",IF(AI10=AI$8,1,0))</f>
        <v xml:space="preserve"> </v>
      </c>
      <c r="CE10" s="23" t="str">
        <f t="shared" ref="CE10:CE58" si="41">IF(ISBLANK($A10)," ",IF(AJ10=AJ$8,1,0))</f>
        <v xml:space="preserve"> </v>
      </c>
      <c r="CF10" s="23" t="str">
        <f t="shared" ref="CF10:CF58" si="42">IF(ISBLANK($A10)," ",IF(AK10=AK$8,1,0))</f>
        <v xml:space="preserve"> </v>
      </c>
      <c r="CG10" s="23" t="str">
        <f t="shared" ref="CG10:CG58" si="43">IF(ISBLANK($A10)," ",IF(AL10=AL$8,1,0))</f>
        <v xml:space="preserve"> </v>
      </c>
      <c r="CH10" s="23" t="str">
        <f t="shared" ref="CH10:CH58" si="44">IF(ISBLANK($A10)," ",IF(AM10=AM$8,1,0))</f>
        <v xml:space="preserve"> </v>
      </c>
      <c r="CI10" s="23" t="str">
        <f t="shared" ref="CI10:CI58" si="45">IF(ISBLANK($A10)," ",IF(AN10=AN$8,1,0))</f>
        <v xml:space="preserve"> </v>
      </c>
      <c r="CJ10" s="23" t="str">
        <f t="shared" ref="CJ10:CJ58" si="46">IF(ISBLANK($A10)," ",IF(AO10=AO$8,1,0))</f>
        <v xml:space="preserve"> </v>
      </c>
      <c r="CK10" s="23" t="str">
        <f t="shared" ref="CK10" si="47">IF(ISBLANK($A10)," ",IF(ISNUMBER(AP10),AP10,0))</f>
        <v xml:space="preserve"> </v>
      </c>
      <c r="CL10" s="23" t="str">
        <f t="shared" ref="CL10" si="48">IF(ISBLANK($A10)," ",IF(ISNUMBER(AQ10),AQ10,0))</f>
        <v xml:space="preserve"> </v>
      </c>
      <c r="CM10" s="23" t="str">
        <f t="shared" ref="CM10" si="49">IF(ISBLANK($A10)," ",IF(ISNUMBER(AR10),AR10,0))</f>
        <v xml:space="preserve"> </v>
      </c>
      <c r="CN10" s="23" t="str">
        <f t="shared" ref="CN10" si="50">IF(ISBLANK($A10)," ",IF(ISNUMBER(AS10),AS10,0))</f>
        <v xml:space="preserve"> </v>
      </c>
      <c r="CO10" s="23" t="str">
        <f t="shared" ref="CO10:CO58" si="51">IF(ISBLANK($A10)," ",SUM(AW10:CN10))</f>
        <v xml:space="preserve"> </v>
      </c>
    </row>
    <row r="11" spans="1:96" x14ac:dyDescent="0.2">
      <c r="A11" s="222"/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195"/>
      <c r="AD11" s="195"/>
      <c r="AE11" s="195"/>
      <c r="AF11" s="195"/>
      <c r="AG11" s="195"/>
      <c r="AH11" s="195"/>
      <c r="AI11" s="195"/>
      <c r="AJ11" s="195"/>
      <c r="AK11" s="195"/>
      <c r="AL11" s="195"/>
      <c r="AM11" s="195"/>
      <c r="AN11" s="195"/>
      <c r="AO11" s="195"/>
      <c r="AP11" s="214"/>
      <c r="AQ11" s="214"/>
      <c r="AR11" s="214"/>
      <c r="AS11" s="214"/>
      <c r="AT11" s="213" t="str">
        <f t="shared" si="6"/>
        <v xml:space="preserve"> </v>
      </c>
      <c r="AW11" s="23" t="str">
        <f t="shared" si="7"/>
        <v xml:space="preserve"> </v>
      </c>
      <c r="AX11" s="23" t="str">
        <f t="shared" si="8"/>
        <v xml:space="preserve"> </v>
      </c>
      <c r="AY11" s="23" t="str">
        <f t="shared" si="9"/>
        <v xml:space="preserve"> </v>
      </c>
      <c r="AZ11" s="23" t="str">
        <f t="shared" si="10"/>
        <v xml:space="preserve"> </v>
      </c>
      <c r="BA11" s="23" t="str">
        <f t="shared" si="11"/>
        <v xml:space="preserve"> </v>
      </c>
      <c r="BB11" s="23" t="str">
        <f t="shared" si="12"/>
        <v xml:space="preserve"> </v>
      </c>
      <c r="BC11" s="23" t="str">
        <f t="shared" si="13"/>
        <v xml:space="preserve"> </v>
      </c>
      <c r="BD11" s="23" t="str">
        <f t="shared" si="14"/>
        <v xml:space="preserve"> </v>
      </c>
      <c r="BE11" s="23" t="str">
        <f t="shared" si="15"/>
        <v xml:space="preserve"> </v>
      </c>
      <c r="BF11" s="23" t="str">
        <f t="shared" si="16"/>
        <v xml:space="preserve"> </v>
      </c>
      <c r="BG11" s="23" t="str">
        <f t="shared" si="17"/>
        <v xml:space="preserve"> </v>
      </c>
      <c r="BH11" s="23" t="str">
        <f t="shared" si="18"/>
        <v xml:space="preserve"> </v>
      </c>
      <c r="BI11" s="23" t="str">
        <f t="shared" si="19"/>
        <v xml:space="preserve"> </v>
      </c>
      <c r="BJ11" s="23" t="str">
        <f t="shared" si="20"/>
        <v xml:space="preserve"> </v>
      </c>
      <c r="BK11" s="23" t="str">
        <f t="shared" si="21"/>
        <v xml:space="preserve"> </v>
      </c>
      <c r="BL11" s="23" t="str">
        <f t="shared" si="22"/>
        <v xml:space="preserve"> </v>
      </c>
      <c r="BM11" s="23" t="str">
        <f t="shared" si="23"/>
        <v xml:space="preserve"> </v>
      </c>
      <c r="BN11" s="23" t="str">
        <f t="shared" si="24"/>
        <v xml:space="preserve"> </v>
      </c>
      <c r="BO11" s="23" t="str">
        <f t="shared" si="25"/>
        <v xml:space="preserve"> </v>
      </c>
      <c r="BP11" s="23" t="str">
        <f t="shared" si="26"/>
        <v xml:space="preserve"> </v>
      </c>
      <c r="BQ11" s="23" t="str">
        <f t="shared" si="27"/>
        <v xml:space="preserve"> </v>
      </c>
      <c r="BR11" s="23" t="str">
        <f t="shared" si="28"/>
        <v xml:space="preserve"> </v>
      </c>
      <c r="BS11" s="23" t="str">
        <f t="shared" si="29"/>
        <v xml:space="preserve"> </v>
      </c>
      <c r="BT11" s="23" t="str">
        <f t="shared" si="30"/>
        <v xml:space="preserve"> </v>
      </c>
      <c r="BU11" s="23" t="str">
        <f t="shared" si="31"/>
        <v xml:space="preserve"> </v>
      </c>
      <c r="BV11" s="23" t="str">
        <f t="shared" si="32"/>
        <v xml:space="preserve"> </v>
      </c>
      <c r="BW11" s="23" t="str">
        <f t="shared" si="33"/>
        <v xml:space="preserve"> </v>
      </c>
      <c r="BX11" s="23" t="str">
        <f t="shared" si="34"/>
        <v xml:space="preserve"> </v>
      </c>
      <c r="BY11" s="23" t="str">
        <f t="shared" si="35"/>
        <v xml:space="preserve"> </v>
      </c>
      <c r="BZ11" s="23" t="str">
        <f t="shared" si="36"/>
        <v xml:space="preserve"> </v>
      </c>
      <c r="CA11" s="23" t="str">
        <f t="shared" si="37"/>
        <v xml:space="preserve"> </v>
      </c>
      <c r="CB11" s="23" t="str">
        <f t="shared" si="38"/>
        <v xml:space="preserve"> </v>
      </c>
      <c r="CC11" s="23" t="str">
        <f t="shared" si="39"/>
        <v xml:space="preserve"> </v>
      </c>
      <c r="CD11" s="23" t="str">
        <f t="shared" si="40"/>
        <v xml:space="preserve"> </v>
      </c>
      <c r="CE11" s="23" t="str">
        <f t="shared" si="41"/>
        <v xml:space="preserve"> </v>
      </c>
      <c r="CF11" s="23" t="str">
        <f t="shared" si="42"/>
        <v xml:space="preserve"> </v>
      </c>
      <c r="CG11" s="23" t="str">
        <f t="shared" si="43"/>
        <v xml:space="preserve"> </v>
      </c>
      <c r="CH11" s="23" t="str">
        <f t="shared" si="44"/>
        <v xml:space="preserve"> </v>
      </c>
      <c r="CI11" s="23" t="str">
        <f t="shared" si="45"/>
        <v xml:space="preserve"> </v>
      </c>
      <c r="CJ11" s="23" t="str">
        <f t="shared" si="46"/>
        <v xml:space="preserve"> </v>
      </c>
      <c r="CK11" s="23" t="str">
        <f t="shared" ref="CK11:CK58" si="52">IF(ISBLANK($A11)," ",IF(ISNUMBER(AP11),AP11,0))</f>
        <v xml:space="preserve"> </v>
      </c>
      <c r="CL11" s="23" t="str">
        <f t="shared" ref="CL11:CL58" si="53">IF(ISBLANK($A11)," ",IF(ISNUMBER(AQ11),AQ11,0))</f>
        <v xml:space="preserve"> </v>
      </c>
      <c r="CM11" s="23" t="str">
        <f t="shared" ref="CM11:CM58" si="54">IF(ISBLANK($A11)," ",IF(ISNUMBER(AR11),AR11,0))</f>
        <v xml:space="preserve"> </v>
      </c>
      <c r="CN11" s="23" t="str">
        <f t="shared" ref="CN11:CN58" si="55">IF(ISBLANK($A11)," ",IF(ISNUMBER(AS11),AS11,0))</f>
        <v xml:space="preserve"> </v>
      </c>
      <c r="CO11" s="23" t="str">
        <f t="shared" si="51"/>
        <v xml:space="preserve"> </v>
      </c>
    </row>
    <row r="12" spans="1:96" x14ac:dyDescent="0.2">
      <c r="A12" s="222"/>
      <c r="B12" s="196"/>
      <c r="C12" s="196"/>
      <c r="D12" s="196"/>
      <c r="E12" s="196"/>
      <c r="F12" s="196"/>
      <c r="G12" s="196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96"/>
      <c r="S12" s="196"/>
      <c r="T12" s="196"/>
      <c r="U12" s="196"/>
      <c r="V12" s="196"/>
      <c r="W12" s="196"/>
      <c r="X12" s="196"/>
      <c r="Y12" s="196"/>
      <c r="Z12" s="196"/>
      <c r="AA12" s="196"/>
      <c r="AB12" s="196"/>
      <c r="AC12" s="196"/>
      <c r="AD12" s="196"/>
      <c r="AE12" s="196"/>
      <c r="AF12" s="196"/>
      <c r="AG12" s="196"/>
      <c r="AH12" s="196"/>
      <c r="AI12" s="196"/>
      <c r="AJ12" s="196"/>
      <c r="AK12" s="196"/>
      <c r="AL12" s="196"/>
      <c r="AM12" s="196"/>
      <c r="AN12" s="196"/>
      <c r="AO12" s="196"/>
      <c r="AP12" s="194"/>
      <c r="AQ12" s="194"/>
      <c r="AR12" s="194"/>
      <c r="AS12" s="194"/>
      <c r="AT12" s="213" t="str">
        <f t="shared" si="6"/>
        <v xml:space="preserve"> </v>
      </c>
      <c r="AW12" s="23" t="str">
        <f t="shared" si="7"/>
        <v xml:space="preserve"> </v>
      </c>
      <c r="AX12" s="23" t="str">
        <f t="shared" si="8"/>
        <v xml:space="preserve"> </v>
      </c>
      <c r="AY12" s="23" t="str">
        <f t="shared" si="9"/>
        <v xml:space="preserve"> </v>
      </c>
      <c r="AZ12" s="23" t="str">
        <f t="shared" si="10"/>
        <v xml:space="preserve"> </v>
      </c>
      <c r="BA12" s="23" t="str">
        <f t="shared" si="11"/>
        <v xml:space="preserve"> </v>
      </c>
      <c r="BB12" s="23" t="str">
        <f t="shared" si="12"/>
        <v xml:space="preserve"> </v>
      </c>
      <c r="BC12" s="23" t="str">
        <f t="shared" si="13"/>
        <v xml:space="preserve"> </v>
      </c>
      <c r="BD12" s="23" t="str">
        <f t="shared" si="14"/>
        <v xml:space="preserve"> </v>
      </c>
      <c r="BE12" s="23" t="str">
        <f t="shared" si="15"/>
        <v xml:space="preserve"> </v>
      </c>
      <c r="BF12" s="23" t="str">
        <f t="shared" si="16"/>
        <v xml:space="preserve"> </v>
      </c>
      <c r="BG12" s="23" t="str">
        <f t="shared" si="17"/>
        <v xml:space="preserve"> </v>
      </c>
      <c r="BH12" s="23" t="str">
        <f t="shared" si="18"/>
        <v xml:space="preserve"> </v>
      </c>
      <c r="BI12" s="23" t="str">
        <f t="shared" si="19"/>
        <v xml:space="preserve"> </v>
      </c>
      <c r="BJ12" s="23" t="str">
        <f t="shared" si="20"/>
        <v xml:space="preserve"> </v>
      </c>
      <c r="BK12" s="23" t="str">
        <f t="shared" si="21"/>
        <v xml:space="preserve"> </v>
      </c>
      <c r="BL12" s="23" t="str">
        <f t="shared" si="22"/>
        <v xml:space="preserve"> </v>
      </c>
      <c r="BM12" s="23" t="str">
        <f t="shared" si="23"/>
        <v xml:space="preserve"> </v>
      </c>
      <c r="BN12" s="23" t="str">
        <f t="shared" si="24"/>
        <v xml:space="preserve"> </v>
      </c>
      <c r="BO12" s="23" t="str">
        <f t="shared" si="25"/>
        <v xml:space="preserve"> </v>
      </c>
      <c r="BP12" s="23" t="str">
        <f t="shared" si="26"/>
        <v xml:space="preserve"> </v>
      </c>
      <c r="BQ12" s="23" t="str">
        <f t="shared" si="27"/>
        <v xml:space="preserve"> </v>
      </c>
      <c r="BR12" s="23" t="str">
        <f t="shared" si="28"/>
        <v xml:space="preserve"> </v>
      </c>
      <c r="BS12" s="23" t="str">
        <f t="shared" si="29"/>
        <v xml:space="preserve"> </v>
      </c>
      <c r="BT12" s="23" t="str">
        <f t="shared" si="30"/>
        <v xml:space="preserve"> </v>
      </c>
      <c r="BU12" s="23" t="str">
        <f t="shared" si="31"/>
        <v xml:space="preserve"> </v>
      </c>
      <c r="BV12" s="23" t="str">
        <f t="shared" si="32"/>
        <v xml:space="preserve"> </v>
      </c>
      <c r="BW12" s="23" t="str">
        <f t="shared" si="33"/>
        <v xml:space="preserve"> </v>
      </c>
      <c r="BX12" s="23" t="str">
        <f t="shared" si="34"/>
        <v xml:space="preserve"> </v>
      </c>
      <c r="BY12" s="23" t="str">
        <f t="shared" si="35"/>
        <v xml:space="preserve"> </v>
      </c>
      <c r="BZ12" s="23" t="str">
        <f t="shared" si="36"/>
        <v xml:space="preserve"> </v>
      </c>
      <c r="CA12" s="23" t="str">
        <f t="shared" si="37"/>
        <v xml:space="preserve"> </v>
      </c>
      <c r="CB12" s="23" t="str">
        <f t="shared" si="38"/>
        <v xml:space="preserve"> </v>
      </c>
      <c r="CC12" s="23" t="str">
        <f t="shared" si="39"/>
        <v xml:space="preserve"> </v>
      </c>
      <c r="CD12" s="23" t="str">
        <f t="shared" si="40"/>
        <v xml:space="preserve"> </v>
      </c>
      <c r="CE12" s="23" t="str">
        <f t="shared" si="41"/>
        <v xml:space="preserve"> </v>
      </c>
      <c r="CF12" s="23" t="str">
        <f t="shared" si="42"/>
        <v xml:space="preserve"> </v>
      </c>
      <c r="CG12" s="23" t="str">
        <f t="shared" si="43"/>
        <v xml:space="preserve"> </v>
      </c>
      <c r="CH12" s="23" t="str">
        <f t="shared" si="44"/>
        <v xml:space="preserve"> </v>
      </c>
      <c r="CI12" s="23" t="str">
        <f t="shared" si="45"/>
        <v xml:space="preserve"> </v>
      </c>
      <c r="CJ12" s="23" t="str">
        <f t="shared" si="46"/>
        <v xml:space="preserve"> </v>
      </c>
      <c r="CK12" s="23" t="str">
        <f t="shared" si="52"/>
        <v xml:space="preserve"> </v>
      </c>
      <c r="CL12" s="23" t="str">
        <f t="shared" si="53"/>
        <v xml:space="preserve"> </v>
      </c>
      <c r="CM12" s="23" t="str">
        <f t="shared" si="54"/>
        <v xml:space="preserve"> </v>
      </c>
      <c r="CN12" s="23" t="str">
        <f t="shared" si="55"/>
        <v xml:space="preserve"> </v>
      </c>
      <c r="CO12" s="23" t="str">
        <f t="shared" si="51"/>
        <v xml:space="preserve"> </v>
      </c>
    </row>
    <row r="13" spans="1:96" x14ac:dyDescent="0.2">
      <c r="A13" s="222"/>
      <c r="B13" s="196"/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6"/>
      <c r="W13" s="196"/>
      <c r="X13" s="196"/>
      <c r="Y13" s="196"/>
      <c r="Z13" s="196"/>
      <c r="AA13" s="196"/>
      <c r="AB13" s="196"/>
      <c r="AC13" s="196"/>
      <c r="AD13" s="196"/>
      <c r="AE13" s="196"/>
      <c r="AF13" s="196"/>
      <c r="AG13" s="196"/>
      <c r="AH13" s="196"/>
      <c r="AI13" s="196"/>
      <c r="AJ13" s="196"/>
      <c r="AK13" s="196"/>
      <c r="AL13" s="196"/>
      <c r="AM13" s="196"/>
      <c r="AN13" s="196"/>
      <c r="AO13" s="196"/>
      <c r="AP13" s="194"/>
      <c r="AQ13" s="194"/>
      <c r="AR13" s="194"/>
      <c r="AS13" s="194"/>
      <c r="AT13" s="213" t="str">
        <f t="shared" si="6"/>
        <v xml:space="preserve"> </v>
      </c>
      <c r="AW13" s="23" t="str">
        <f t="shared" si="7"/>
        <v xml:space="preserve"> </v>
      </c>
      <c r="AX13" s="23" t="str">
        <f t="shared" si="8"/>
        <v xml:space="preserve"> </v>
      </c>
      <c r="AY13" s="23" t="str">
        <f t="shared" si="9"/>
        <v xml:space="preserve"> </v>
      </c>
      <c r="AZ13" s="23" t="str">
        <f t="shared" si="10"/>
        <v xml:space="preserve"> </v>
      </c>
      <c r="BA13" s="23" t="str">
        <f t="shared" si="11"/>
        <v xml:space="preserve"> </v>
      </c>
      <c r="BB13" s="23" t="str">
        <f t="shared" si="12"/>
        <v xml:space="preserve"> </v>
      </c>
      <c r="BC13" s="23" t="str">
        <f t="shared" si="13"/>
        <v xml:space="preserve"> </v>
      </c>
      <c r="BD13" s="23" t="str">
        <f t="shared" si="14"/>
        <v xml:space="preserve"> </v>
      </c>
      <c r="BE13" s="23" t="str">
        <f t="shared" si="15"/>
        <v xml:space="preserve"> </v>
      </c>
      <c r="BF13" s="23" t="str">
        <f t="shared" si="16"/>
        <v xml:space="preserve"> </v>
      </c>
      <c r="BG13" s="23" t="str">
        <f t="shared" si="17"/>
        <v xml:space="preserve"> </v>
      </c>
      <c r="BH13" s="23" t="str">
        <f t="shared" si="18"/>
        <v xml:space="preserve"> </v>
      </c>
      <c r="BI13" s="23" t="str">
        <f t="shared" si="19"/>
        <v xml:space="preserve"> </v>
      </c>
      <c r="BJ13" s="23" t="str">
        <f t="shared" si="20"/>
        <v xml:space="preserve"> </v>
      </c>
      <c r="BK13" s="23" t="str">
        <f t="shared" si="21"/>
        <v xml:space="preserve"> </v>
      </c>
      <c r="BL13" s="23" t="str">
        <f t="shared" si="22"/>
        <v xml:space="preserve"> </v>
      </c>
      <c r="BM13" s="23" t="str">
        <f t="shared" si="23"/>
        <v xml:space="preserve"> </v>
      </c>
      <c r="BN13" s="23" t="str">
        <f t="shared" si="24"/>
        <v xml:space="preserve"> </v>
      </c>
      <c r="BO13" s="23" t="str">
        <f t="shared" si="25"/>
        <v xml:space="preserve"> </v>
      </c>
      <c r="BP13" s="23" t="str">
        <f t="shared" si="26"/>
        <v xml:space="preserve"> </v>
      </c>
      <c r="BQ13" s="23" t="str">
        <f t="shared" si="27"/>
        <v xml:space="preserve"> </v>
      </c>
      <c r="BR13" s="23" t="str">
        <f t="shared" si="28"/>
        <v xml:space="preserve"> </v>
      </c>
      <c r="BS13" s="23" t="str">
        <f t="shared" si="29"/>
        <v xml:space="preserve"> </v>
      </c>
      <c r="BT13" s="23" t="str">
        <f t="shared" si="30"/>
        <v xml:space="preserve"> </v>
      </c>
      <c r="BU13" s="23" t="str">
        <f t="shared" si="31"/>
        <v xml:space="preserve"> </v>
      </c>
      <c r="BV13" s="23" t="str">
        <f t="shared" si="32"/>
        <v xml:space="preserve"> </v>
      </c>
      <c r="BW13" s="23" t="str">
        <f t="shared" si="33"/>
        <v xml:space="preserve"> </v>
      </c>
      <c r="BX13" s="23" t="str">
        <f t="shared" si="34"/>
        <v xml:space="preserve"> </v>
      </c>
      <c r="BY13" s="23" t="str">
        <f t="shared" si="35"/>
        <v xml:space="preserve"> </v>
      </c>
      <c r="BZ13" s="23" t="str">
        <f t="shared" si="36"/>
        <v xml:space="preserve"> </v>
      </c>
      <c r="CA13" s="23" t="str">
        <f t="shared" si="37"/>
        <v xml:space="preserve"> </v>
      </c>
      <c r="CB13" s="23" t="str">
        <f t="shared" si="38"/>
        <v xml:space="preserve"> </v>
      </c>
      <c r="CC13" s="23" t="str">
        <f t="shared" si="39"/>
        <v xml:space="preserve"> </v>
      </c>
      <c r="CD13" s="23" t="str">
        <f t="shared" si="40"/>
        <v xml:space="preserve"> </v>
      </c>
      <c r="CE13" s="23" t="str">
        <f t="shared" si="41"/>
        <v xml:space="preserve"> </v>
      </c>
      <c r="CF13" s="23" t="str">
        <f t="shared" si="42"/>
        <v xml:space="preserve"> </v>
      </c>
      <c r="CG13" s="23" t="str">
        <f t="shared" si="43"/>
        <v xml:space="preserve"> </v>
      </c>
      <c r="CH13" s="23" t="str">
        <f t="shared" si="44"/>
        <v xml:space="preserve"> </v>
      </c>
      <c r="CI13" s="23" t="str">
        <f t="shared" si="45"/>
        <v xml:space="preserve"> </v>
      </c>
      <c r="CJ13" s="23" t="str">
        <f t="shared" si="46"/>
        <v xml:space="preserve"> </v>
      </c>
      <c r="CK13" s="23" t="str">
        <f t="shared" si="52"/>
        <v xml:space="preserve"> </v>
      </c>
      <c r="CL13" s="23" t="str">
        <f t="shared" si="53"/>
        <v xml:space="preserve"> </v>
      </c>
      <c r="CM13" s="23" t="str">
        <f t="shared" si="54"/>
        <v xml:space="preserve"> </v>
      </c>
      <c r="CN13" s="23" t="str">
        <f t="shared" si="55"/>
        <v xml:space="preserve"> </v>
      </c>
      <c r="CO13" s="23" t="str">
        <f t="shared" si="51"/>
        <v xml:space="preserve"> </v>
      </c>
    </row>
    <row r="14" spans="1:96" x14ac:dyDescent="0.2">
      <c r="A14" s="222"/>
      <c r="B14" s="196"/>
      <c r="C14" s="196"/>
      <c r="D14" s="196"/>
      <c r="E14" s="196"/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  <c r="U14" s="196"/>
      <c r="V14" s="196"/>
      <c r="W14" s="196"/>
      <c r="X14" s="196"/>
      <c r="Y14" s="196"/>
      <c r="Z14" s="196"/>
      <c r="AA14" s="196"/>
      <c r="AB14" s="196"/>
      <c r="AC14" s="196"/>
      <c r="AD14" s="196"/>
      <c r="AE14" s="196"/>
      <c r="AF14" s="196"/>
      <c r="AG14" s="196"/>
      <c r="AH14" s="196"/>
      <c r="AI14" s="196"/>
      <c r="AJ14" s="196"/>
      <c r="AK14" s="196"/>
      <c r="AL14" s="196"/>
      <c r="AM14" s="196"/>
      <c r="AN14" s="196"/>
      <c r="AO14" s="196"/>
      <c r="AP14" s="214"/>
      <c r="AQ14" s="194"/>
      <c r="AR14" s="194"/>
      <c r="AS14" s="194"/>
      <c r="AT14" s="213" t="str">
        <f t="shared" si="6"/>
        <v xml:space="preserve"> </v>
      </c>
      <c r="AW14" s="23" t="str">
        <f t="shared" si="7"/>
        <v xml:space="preserve"> </v>
      </c>
      <c r="AX14" s="23" t="str">
        <f t="shared" si="8"/>
        <v xml:space="preserve"> </v>
      </c>
      <c r="AY14" s="23" t="str">
        <f t="shared" si="9"/>
        <v xml:space="preserve"> </v>
      </c>
      <c r="AZ14" s="23" t="str">
        <f t="shared" si="10"/>
        <v xml:space="preserve"> </v>
      </c>
      <c r="BA14" s="23" t="str">
        <f t="shared" si="11"/>
        <v xml:space="preserve"> </v>
      </c>
      <c r="BB14" s="23" t="str">
        <f t="shared" si="12"/>
        <v xml:space="preserve"> </v>
      </c>
      <c r="BC14" s="23" t="str">
        <f t="shared" si="13"/>
        <v xml:space="preserve"> </v>
      </c>
      <c r="BD14" s="23" t="str">
        <f t="shared" si="14"/>
        <v xml:space="preserve"> </v>
      </c>
      <c r="BE14" s="23" t="str">
        <f t="shared" si="15"/>
        <v xml:space="preserve"> </v>
      </c>
      <c r="BF14" s="23" t="str">
        <f t="shared" si="16"/>
        <v xml:space="preserve"> </v>
      </c>
      <c r="BG14" s="23" t="str">
        <f t="shared" si="17"/>
        <v xml:space="preserve"> </v>
      </c>
      <c r="BH14" s="23" t="str">
        <f t="shared" si="18"/>
        <v xml:space="preserve"> </v>
      </c>
      <c r="BI14" s="23" t="str">
        <f t="shared" si="19"/>
        <v xml:space="preserve"> </v>
      </c>
      <c r="BJ14" s="23" t="str">
        <f t="shared" si="20"/>
        <v xml:space="preserve"> </v>
      </c>
      <c r="BK14" s="23" t="str">
        <f t="shared" si="21"/>
        <v xml:space="preserve"> </v>
      </c>
      <c r="BL14" s="23" t="str">
        <f t="shared" si="22"/>
        <v xml:space="preserve"> </v>
      </c>
      <c r="BM14" s="23" t="str">
        <f t="shared" si="23"/>
        <v xml:space="preserve"> </v>
      </c>
      <c r="BN14" s="23" t="str">
        <f t="shared" si="24"/>
        <v xml:space="preserve"> </v>
      </c>
      <c r="BO14" s="23" t="str">
        <f t="shared" si="25"/>
        <v xml:space="preserve"> </v>
      </c>
      <c r="BP14" s="23" t="str">
        <f t="shared" si="26"/>
        <v xml:space="preserve"> </v>
      </c>
      <c r="BQ14" s="23" t="str">
        <f t="shared" si="27"/>
        <v xml:space="preserve"> </v>
      </c>
      <c r="BR14" s="23" t="str">
        <f t="shared" si="28"/>
        <v xml:space="preserve"> </v>
      </c>
      <c r="BS14" s="23" t="str">
        <f t="shared" si="29"/>
        <v xml:space="preserve"> </v>
      </c>
      <c r="BT14" s="23" t="str">
        <f t="shared" si="30"/>
        <v xml:space="preserve"> </v>
      </c>
      <c r="BU14" s="23" t="str">
        <f t="shared" si="31"/>
        <v xml:space="preserve"> </v>
      </c>
      <c r="BV14" s="23" t="str">
        <f t="shared" si="32"/>
        <v xml:space="preserve"> </v>
      </c>
      <c r="BW14" s="23" t="str">
        <f t="shared" si="33"/>
        <v xml:space="preserve"> </v>
      </c>
      <c r="BX14" s="23" t="str">
        <f t="shared" si="34"/>
        <v xml:space="preserve"> </v>
      </c>
      <c r="BY14" s="23" t="str">
        <f t="shared" si="35"/>
        <v xml:space="preserve"> </v>
      </c>
      <c r="BZ14" s="23" t="str">
        <f t="shared" si="36"/>
        <v xml:space="preserve"> </v>
      </c>
      <c r="CA14" s="23" t="str">
        <f t="shared" si="37"/>
        <v xml:space="preserve"> </v>
      </c>
      <c r="CB14" s="23" t="str">
        <f t="shared" si="38"/>
        <v xml:space="preserve"> </v>
      </c>
      <c r="CC14" s="23" t="str">
        <f t="shared" si="39"/>
        <v xml:space="preserve"> </v>
      </c>
      <c r="CD14" s="23" t="str">
        <f t="shared" si="40"/>
        <v xml:space="preserve"> </v>
      </c>
      <c r="CE14" s="23" t="str">
        <f t="shared" si="41"/>
        <v xml:space="preserve"> </v>
      </c>
      <c r="CF14" s="23" t="str">
        <f t="shared" si="42"/>
        <v xml:space="preserve"> </v>
      </c>
      <c r="CG14" s="23" t="str">
        <f t="shared" si="43"/>
        <v xml:space="preserve"> </v>
      </c>
      <c r="CH14" s="23" t="str">
        <f t="shared" si="44"/>
        <v xml:space="preserve"> </v>
      </c>
      <c r="CI14" s="23" t="str">
        <f t="shared" si="45"/>
        <v xml:space="preserve"> </v>
      </c>
      <c r="CJ14" s="23" t="str">
        <f t="shared" si="46"/>
        <v xml:space="preserve"> </v>
      </c>
      <c r="CK14" s="23" t="str">
        <f t="shared" si="52"/>
        <v xml:space="preserve"> </v>
      </c>
      <c r="CL14" s="23" t="str">
        <f t="shared" si="53"/>
        <v xml:space="preserve"> </v>
      </c>
      <c r="CM14" s="23" t="str">
        <f t="shared" si="54"/>
        <v xml:space="preserve"> </v>
      </c>
      <c r="CN14" s="23" t="str">
        <f t="shared" si="55"/>
        <v xml:space="preserve"> </v>
      </c>
      <c r="CO14" s="23" t="str">
        <f t="shared" si="51"/>
        <v xml:space="preserve"> </v>
      </c>
    </row>
    <row r="15" spans="1:96" x14ac:dyDescent="0.2">
      <c r="A15" s="222"/>
      <c r="B15" s="196"/>
      <c r="C15" s="196"/>
      <c r="D15" s="196"/>
      <c r="E15" s="196"/>
      <c r="F15" s="196"/>
      <c r="G15" s="196"/>
      <c r="H15" s="196"/>
      <c r="I15" s="196"/>
      <c r="J15" s="196"/>
      <c r="K15" s="196"/>
      <c r="L15" s="196"/>
      <c r="M15" s="196"/>
      <c r="N15" s="196"/>
      <c r="O15" s="196"/>
      <c r="P15" s="196"/>
      <c r="Q15" s="196"/>
      <c r="R15" s="196"/>
      <c r="S15" s="196"/>
      <c r="T15" s="196"/>
      <c r="U15" s="196"/>
      <c r="V15" s="196"/>
      <c r="W15" s="196"/>
      <c r="X15" s="196"/>
      <c r="Y15" s="196"/>
      <c r="Z15" s="196"/>
      <c r="AA15" s="196"/>
      <c r="AB15" s="196"/>
      <c r="AC15" s="196"/>
      <c r="AD15" s="196"/>
      <c r="AE15" s="196"/>
      <c r="AF15" s="196"/>
      <c r="AG15" s="196"/>
      <c r="AH15" s="196"/>
      <c r="AI15" s="196"/>
      <c r="AJ15" s="196"/>
      <c r="AK15" s="196"/>
      <c r="AL15" s="196"/>
      <c r="AM15" s="196"/>
      <c r="AN15" s="196"/>
      <c r="AO15" s="196"/>
      <c r="AP15" s="194"/>
      <c r="AQ15" s="194"/>
      <c r="AR15" s="194"/>
      <c r="AS15" s="194"/>
      <c r="AT15" s="213" t="str">
        <f t="shared" si="6"/>
        <v xml:space="preserve"> </v>
      </c>
      <c r="AW15" s="23" t="str">
        <f t="shared" si="7"/>
        <v xml:space="preserve"> </v>
      </c>
      <c r="AX15" s="23" t="str">
        <f t="shared" si="8"/>
        <v xml:space="preserve"> </v>
      </c>
      <c r="AY15" s="23" t="str">
        <f t="shared" si="9"/>
        <v xml:space="preserve"> </v>
      </c>
      <c r="AZ15" s="23" t="str">
        <f t="shared" si="10"/>
        <v xml:space="preserve"> </v>
      </c>
      <c r="BA15" s="23" t="str">
        <f t="shared" si="11"/>
        <v xml:space="preserve"> </v>
      </c>
      <c r="BB15" s="23" t="str">
        <f t="shared" si="12"/>
        <v xml:space="preserve"> </v>
      </c>
      <c r="BC15" s="23" t="str">
        <f t="shared" si="13"/>
        <v xml:space="preserve"> </v>
      </c>
      <c r="BD15" s="23" t="str">
        <f t="shared" si="14"/>
        <v xml:space="preserve"> </v>
      </c>
      <c r="BE15" s="23" t="str">
        <f t="shared" si="15"/>
        <v xml:space="preserve"> </v>
      </c>
      <c r="BF15" s="23" t="str">
        <f t="shared" si="16"/>
        <v xml:space="preserve"> </v>
      </c>
      <c r="BG15" s="23" t="str">
        <f t="shared" si="17"/>
        <v xml:space="preserve"> </v>
      </c>
      <c r="BH15" s="23" t="str">
        <f t="shared" si="18"/>
        <v xml:space="preserve"> </v>
      </c>
      <c r="BI15" s="23" t="str">
        <f t="shared" si="19"/>
        <v xml:space="preserve"> </v>
      </c>
      <c r="BJ15" s="23" t="str">
        <f t="shared" si="20"/>
        <v xml:space="preserve"> </v>
      </c>
      <c r="BK15" s="23" t="str">
        <f t="shared" si="21"/>
        <v xml:space="preserve"> </v>
      </c>
      <c r="BL15" s="23" t="str">
        <f t="shared" si="22"/>
        <v xml:space="preserve"> </v>
      </c>
      <c r="BM15" s="23" t="str">
        <f t="shared" si="23"/>
        <v xml:space="preserve"> </v>
      </c>
      <c r="BN15" s="23" t="str">
        <f t="shared" si="24"/>
        <v xml:space="preserve"> </v>
      </c>
      <c r="BO15" s="23" t="str">
        <f t="shared" si="25"/>
        <v xml:space="preserve"> </v>
      </c>
      <c r="BP15" s="23" t="str">
        <f t="shared" si="26"/>
        <v xml:space="preserve"> </v>
      </c>
      <c r="BQ15" s="23" t="str">
        <f t="shared" si="27"/>
        <v xml:space="preserve"> </v>
      </c>
      <c r="BR15" s="23" t="str">
        <f t="shared" si="28"/>
        <v xml:space="preserve"> </v>
      </c>
      <c r="BS15" s="23" t="str">
        <f t="shared" si="29"/>
        <v xml:space="preserve"> </v>
      </c>
      <c r="BT15" s="23" t="str">
        <f t="shared" si="30"/>
        <v xml:space="preserve"> </v>
      </c>
      <c r="BU15" s="23" t="str">
        <f t="shared" si="31"/>
        <v xml:space="preserve"> </v>
      </c>
      <c r="BV15" s="23" t="str">
        <f t="shared" si="32"/>
        <v xml:space="preserve"> </v>
      </c>
      <c r="BW15" s="23" t="str">
        <f t="shared" si="33"/>
        <v xml:space="preserve"> </v>
      </c>
      <c r="BX15" s="23" t="str">
        <f t="shared" si="34"/>
        <v xml:space="preserve"> </v>
      </c>
      <c r="BY15" s="23" t="str">
        <f t="shared" si="35"/>
        <v xml:space="preserve"> </v>
      </c>
      <c r="BZ15" s="23" t="str">
        <f t="shared" si="36"/>
        <v xml:space="preserve"> </v>
      </c>
      <c r="CA15" s="23" t="str">
        <f t="shared" si="37"/>
        <v xml:space="preserve"> </v>
      </c>
      <c r="CB15" s="23" t="str">
        <f t="shared" si="38"/>
        <v xml:space="preserve"> </v>
      </c>
      <c r="CC15" s="23" t="str">
        <f t="shared" si="39"/>
        <v xml:space="preserve"> </v>
      </c>
      <c r="CD15" s="23" t="str">
        <f t="shared" si="40"/>
        <v xml:space="preserve"> </v>
      </c>
      <c r="CE15" s="23" t="str">
        <f t="shared" si="41"/>
        <v xml:space="preserve"> </v>
      </c>
      <c r="CF15" s="23" t="str">
        <f t="shared" si="42"/>
        <v xml:space="preserve"> </v>
      </c>
      <c r="CG15" s="23" t="str">
        <f t="shared" si="43"/>
        <v xml:space="preserve"> </v>
      </c>
      <c r="CH15" s="23" t="str">
        <f t="shared" si="44"/>
        <v xml:space="preserve"> </v>
      </c>
      <c r="CI15" s="23" t="str">
        <f t="shared" si="45"/>
        <v xml:space="preserve"> </v>
      </c>
      <c r="CJ15" s="23" t="str">
        <f t="shared" si="46"/>
        <v xml:space="preserve"> </v>
      </c>
      <c r="CK15" s="23" t="str">
        <f t="shared" si="52"/>
        <v xml:space="preserve"> </v>
      </c>
      <c r="CL15" s="23" t="str">
        <f t="shared" si="53"/>
        <v xml:space="preserve"> </v>
      </c>
      <c r="CM15" s="23" t="str">
        <f t="shared" si="54"/>
        <v xml:space="preserve"> </v>
      </c>
      <c r="CN15" s="23" t="str">
        <f t="shared" si="55"/>
        <v xml:space="preserve"> </v>
      </c>
      <c r="CO15" s="23" t="str">
        <f t="shared" si="51"/>
        <v xml:space="preserve"> </v>
      </c>
    </row>
    <row r="16" spans="1:96" x14ac:dyDescent="0.2">
      <c r="A16" s="222"/>
      <c r="B16" s="195"/>
      <c r="C16" s="195"/>
      <c r="D16" s="195"/>
      <c r="E16" s="195"/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  <c r="U16" s="195"/>
      <c r="V16" s="195"/>
      <c r="W16" s="195"/>
      <c r="X16" s="195"/>
      <c r="Y16" s="195"/>
      <c r="Z16" s="195"/>
      <c r="AA16" s="195"/>
      <c r="AB16" s="195"/>
      <c r="AC16" s="195"/>
      <c r="AD16" s="195"/>
      <c r="AE16" s="195"/>
      <c r="AF16" s="195"/>
      <c r="AG16" s="195"/>
      <c r="AH16" s="195"/>
      <c r="AI16" s="195"/>
      <c r="AJ16" s="195"/>
      <c r="AK16" s="195"/>
      <c r="AL16" s="195"/>
      <c r="AM16" s="195"/>
      <c r="AN16" s="195"/>
      <c r="AO16" s="195"/>
      <c r="AP16" s="214"/>
      <c r="AQ16" s="214"/>
      <c r="AR16" s="214"/>
      <c r="AS16" s="214"/>
      <c r="AT16" s="213" t="str">
        <f t="shared" si="6"/>
        <v xml:space="preserve"> </v>
      </c>
      <c r="AW16" s="23" t="str">
        <f t="shared" si="7"/>
        <v xml:space="preserve"> </v>
      </c>
      <c r="AX16" s="23" t="str">
        <f t="shared" si="8"/>
        <v xml:space="preserve"> </v>
      </c>
      <c r="AY16" s="23" t="str">
        <f t="shared" si="9"/>
        <v xml:space="preserve"> </v>
      </c>
      <c r="AZ16" s="23" t="str">
        <f t="shared" si="10"/>
        <v xml:space="preserve"> </v>
      </c>
      <c r="BA16" s="23" t="str">
        <f t="shared" si="11"/>
        <v xml:space="preserve"> </v>
      </c>
      <c r="BB16" s="23" t="str">
        <f t="shared" si="12"/>
        <v xml:space="preserve"> </v>
      </c>
      <c r="BC16" s="23" t="str">
        <f t="shared" si="13"/>
        <v xml:space="preserve"> </v>
      </c>
      <c r="BD16" s="23" t="str">
        <f t="shared" si="14"/>
        <v xml:space="preserve"> </v>
      </c>
      <c r="BE16" s="23" t="str">
        <f t="shared" si="15"/>
        <v xml:space="preserve"> </v>
      </c>
      <c r="BF16" s="23" t="str">
        <f t="shared" si="16"/>
        <v xml:space="preserve"> </v>
      </c>
      <c r="BG16" s="23" t="str">
        <f t="shared" si="17"/>
        <v xml:space="preserve"> </v>
      </c>
      <c r="BH16" s="23" t="str">
        <f t="shared" si="18"/>
        <v xml:space="preserve"> </v>
      </c>
      <c r="BI16" s="23" t="str">
        <f t="shared" si="19"/>
        <v xml:space="preserve"> </v>
      </c>
      <c r="BJ16" s="23" t="str">
        <f t="shared" si="20"/>
        <v xml:space="preserve"> </v>
      </c>
      <c r="BK16" s="23" t="str">
        <f t="shared" si="21"/>
        <v xml:space="preserve"> </v>
      </c>
      <c r="BL16" s="23" t="str">
        <f t="shared" si="22"/>
        <v xml:space="preserve"> </v>
      </c>
      <c r="BM16" s="23" t="str">
        <f t="shared" si="23"/>
        <v xml:space="preserve"> </v>
      </c>
      <c r="BN16" s="23" t="str">
        <f t="shared" si="24"/>
        <v xml:space="preserve"> </v>
      </c>
      <c r="BO16" s="23" t="str">
        <f t="shared" si="25"/>
        <v xml:space="preserve"> </v>
      </c>
      <c r="BP16" s="23" t="str">
        <f t="shared" si="26"/>
        <v xml:space="preserve"> </v>
      </c>
      <c r="BQ16" s="23" t="str">
        <f t="shared" si="27"/>
        <v xml:space="preserve"> </v>
      </c>
      <c r="BR16" s="23" t="str">
        <f t="shared" si="28"/>
        <v xml:space="preserve"> </v>
      </c>
      <c r="BS16" s="23" t="str">
        <f t="shared" si="29"/>
        <v xml:space="preserve"> </v>
      </c>
      <c r="BT16" s="23" t="str">
        <f t="shared" si="30"/>
        <v xml:space="preserve"> </v>
      </c>
      <c r="BU16" s="23" t="str">
        <f t="shared" si="31"/>
        <v xml:space="preserve"> </v>
      </c>
      <c r="BV16" s="23" t="str">
        <f t="shared" si="32"/>
        <v xml:space="preserve"> </v>
      </c>
      <c r="BW16" s="23" t="str">
        <f t="shared" si="33"/>
        <v xml:space="preserve"> </v>
      </c>
      <c r="BX16" s="23" t="str">
        <f t="shared" si="34"/>
        <v xml:space="preserve"> </v>
      </c>
      <c r="BY16" s="23" t="str">
        <f t="shared" si="35"/>
        <v xml:space="preserve"> </v>
      </c>
      <c r="BZ16" s="23" t="str">
        <f t="shared" si="36"/>
        <v xml:space="preserve"> </v>
      </c>
      <c r="CA16" s="23" t="str">
        <f t="shared" si="37"/>
        <v xml:space="preserve"> </v>
      </c>
      <c r="CB16" s="23" t="str">
        <f t="shared" si="38"/>
        <v xml:space="preserve"> </v>
      </c>
      <c r="CC16" s="23" t="str">
        <f t="shared" si="39"/>
        <v xml:space="preserve"> </v>
      </c>
      <c r="CD16" s="23" t="str">
        <f t="shared" si="40"/>
        <v xml:space="preserve"> </v>
      </c>
      <c r="CE16" s="23" t="str">
        <f t="shared" si="41"/>
        <v xml:space="preserve"> </v>
      </c>
      <c r="CF16" s="23" t="str">
        <f t="shared" si="42"/>
        <v xml:space="preserve"> </v>
      </c>
      <c r="CG16" s="23" t="str">
        <f t="shared" si="43"/>
        <v xml:space="preserve"> </v>
      </c>
      <c r="CH16" s="23" t="str">
        <f t="shared" si="44"/>
        <v xml:space="preserve"> </v>
      </c>
      <c r="CI16" s="23" t="str">
        <f t="shared" si="45"/>
        <v xml:space="preserve"> </v>
      </c>
      <c r="CJ16" s="23" t="str">
        <f t="shared" si="46"/>
        <v xml:space="preserve"> </v>
      </c>
      <c r="CK16" s="23" t="str">
        <f t="shared" si="52"/>
        <v xml:space="preserve"> </v>
      </c>
      <c r="CL16" s="23" t="str">
        <f t="shared" si="53"/>
        <v xml:space="preserve"> </v>
      </c>
      <c r="CM16" s="23" t="str">
        <f t="shared" si="54"/>
        <v xml:space="preserve"> </v>
      </c>
      <c r="CN16" s="23" t="str">
        <f t="shared" si="55"/>
        <v xml:space="preserve"> </v>
      </c>
      <c r="CO16" s="23" t="str">
        <f t="shared" si="51"/>
        <v xml:space="preserve"> </v>
      </c>
    </row>
    <row r="17" spans="1:93" x14ac:dyDescent="0.2">
      <c r="A17" s="222"/>
      <c r="B17" s="196"/>
      <c r="C17" s="196"/>
      <c r="D17" s="196"/>
      <c r="E17" s="196"/>
      <c r="F17" s="196"/>
      <c r="G17" s="196"/>
      <c r="H17" s="196"/>
      <c r="I17" s="196"/>
      <c r="J17" s="196"/>
      <c r="K17" s="196"/>
      <c r="L17" s="196"/>
      <c r="M17" s="196"/>
      <c r="N17" s="196"/>
      <c r="O17" s="196"/>
      <c r="P17" s="196"/>
      <c r="Q17" s="196"/>
      <c r="R17" s="196"/>
      <c r="S17" s="196"/>
      <c r="T17" s="196"/>
      <c r="U17" s="196"/>
      <c r="V17" s="196"/>
      <c r="W17" s="196"/>
      <c r="X17" s="196"/>
      <c r="Y17" s="196"/>
      <c r="Z17" s="196"/>
      <c r="AA17" s="196"/>
      <c r="AB17" s="196"/>
      <c r="AC17" s="196"/>
      <c r="AD17" s="196"/>
      <c r="AE17" s="196"/>
      <c r="AF17" s="196"/>
      <c r="AG17" s="196"/>
      <c r="AH17" s="196"/>
      <c r="AI17" s="196"/>
      <c r="AJ17" s="196"/>
      <c r="AK17" s="196"/>
      <c r="AL17" s="196"/>
      <c r="AM17" s="196"/>
      <c r="AN17" s="196"/>
      <c r="AO17" s="196"/>
      <c r="AP17" s="194"/>
      <c r="AQ17" s="194"/>
      <c r="AR17" s="194"/>
      <c r="AS17" s="194"/>
      <c r="AT17" s="213" t="str">
        <f t="shared" si="6"/>
        <v xml:space="preserve"> </v>
      </c>
      <c r="AW17" s="23" t="str">
        <f t="shared" si="7"/>
        <v xml:space="preserve"> </v>
      </c>
      <c r="AX17" s="23" t="str">
        <f t="shared" si="8"/>
        <v xml:space="preserve"> </v>
      </c>
      <c r="AY17" s="23" t="str">
        <f t="shared" si="9"/>
        <v xml:space="preserve"> </v>
      </c>
      <c r="AZ17" s="23" t="str">
        <f t="shared" si="10"/>
        <v xml:space="preserve"> </v>
      </c>
      <c r="BA17" s="23" t="str">
        <f t="shared" si="11"/>
        <v xml:space="preserve"> </v>
      </c>
      <c r="BB17" s="23" t="str">
        <f t="shared" si="12"/>
        <v xml:space="preserve"> </v>
      </c>
      <c r="BC17" s="23" t="str">
        <f t="shared" si="13"/>
        <v xml:space="preserve"> </v>
      </c>
      <c r="BD17" s="23" t="str">
        <f t="shared" si="14"/>
        <v xml:space="preserve"> </v>
      </c>
      <c r="BE17" s="23" t="str">
        <f t="shared" si="15"/>
        <v xml:space="preserve"> </v>
      </c>
      <c r="BF17" s="23" t="str">
        <f t="shared" si="16"/>
        <v xml:space="preserve"> </v>
      </c>
      <c r="BG17" s="23" t="str">
        <f t="shared" si="17"/>
        <v xml:space="preserve"> </v>
      </c>
      <c r="BH17" s="23" t="str">
        <f t="shared" si="18"/>
        <v xml:space="preserve"> </v>
      </c>
      <c r="BI17" s="23" t="str">
        <f t="shared" si="19"/>
        <v xml:space="preserve"> </v>
      </c>
      <c r="BJ17" s="23" t="str">
        <f t="shared" si="20"/>
        <v xml:space="preserve"> </v>
      </c>
      <c r="BK17" s="23" t="str">
        <f t="shared" si="21"/>
        <v xml:space="preserve"> </v>
      </c>
      <c r="BL17" s="23" t="str">
        <f t="shared" si="22"/>
        <v xml:space="preserve"> </v>
      </c>
      <c r="BM17" s="23" t="str">
        <f t="shared" si="23"/>
        <v xml:space="preserve"> </v>
      </c>
      <c r="BN17" s="23" t="str">
        <f t="shared" si="24"/>
        <v xml:space="preserve"> </v>
      </c>
      <c r="BO17" s="23" t="str">
        <f t="shared" si="25"/>
        <v xml:space="preserve"> </v>
      </c>
      <c r="BP17" s="23" t="str">
        <f t="shared" si="26"/>
        <v xml:space="preserve"> </v>
      </c>
      <c r="BQ17" s="23" t="str">
        <f t="shared" si="27"/>
        <v xml:space="preserve"> </v>
      </c>
      <c r="BR17" s="23" t="str">
        <f t="shared" si="28"/>
        <v xml:space="preserve"> </v>
      </c>
      <c r="BS17" s="23" t="str">
        <f t="shared" si="29"/>
        <v xml:space="preserve"> </v>
      </c>
      <c r="BT17" s="23" t="str">
        <f t="shared" si="30"/>
        <v xml:space="preserve"> </v>
      </c>
      <c r="BU17" s="23" t="str">
        <f t="shared" si="31"/>
        <v xml:space="preserve"> </v>
      </c>
      <c r="BV17" s="23" t="str">
        <f t="shared" si="32"/>
        <v xml:space="preserve"> </v>
      </c>
      <c r="BW17" s="23" t="str">
        <f t="shared" si="33"/>
        <v xml:space="preserve"> </v>
      </c>
      <c r="BX17" s="23" t="str">
        <f t="shared" si="34"/>
        <v xml:space="preserve"> </v>
      </c>
      <c r="BY17" s="23" t="str">
        <f t="shared" si="35"/>
        <v xml:space="preserve"> </v>
      </c>
      <c r="BZ17" s="23" t="str">
        <f t="shared" si="36"/>
        <v xml:space="preserve"> </v>
      </c>
      <c r="CA17" s="23" t="str">
        <f t="shared" si="37"/>
        <v xml:space="preserve"> </v>
      </c>
      <c r="CB17" s="23" t="str">
        <f t="shared" si="38"/>
        <v xml:space="preserve"> </v>
      </c>
      <c r="CC17" s="23" t="str">
        <f t="shared" si="39"/>
        <v xml:space="preserve"> </v>
      </c>
      <c r="CD17" s="23" t="str">
        <f t="shared" si="40"/>
        <v xml:space="preserve"> </v>
      </c>
      <c r="CE17" s="23" t="str">
        <f t="shared" si="41"/>
        <v xml:space="preserve"> </v>
      </c>
      <c r="CF17" s="23" t="str">
        <f t="shared" si="42"/>
        <v xml:space="preserve"> </v>
      </c>
      <c r="CG17" s="23" t="str">
        <f t="shared" si="43"/>
        <v xml:space="preserve"> </v>
      </c>
      <c r="CH17" s="23" t="str">
        <f t="shared" si="44"/>
        <v xml:space="preserve"> </v>
      </c>
      <c r="CI17" s="23" t="str">
        <f t="shared" si="45"/>
        <v xml:space="preserve"> </v>
      </c>
      <c r="CJ17" s="23" t="str">
        <f t="shared" si="46"/>
        <v xml:space="preserve"> </v>
      </c>
      <c r="CK17" s="23" t="str">
        <f t="shared" si="52"/>
        <v xml:space="preserve"> </v>
      </c>
      <c r="CL17" s="23" t="str">
        <f t="shared" si="53"/>
        <v xml:space="preserve"> </v>
      </c>
      <c r="CM17" s="23" t="str">
        <f t="shared" si="54"/>
        <v xml:space="preserve"> </v>
      </c>
      <c r="CN17" s="23" t="str">
        <f t="shared" si="55"/>
        <v xml:space="preserve"> </v>
      </c>
      <c r="CO17" s="23" t="str">
        <f t="shared" si="51"/>
        <v xml:space="preserve"> </v>
      </c>
    </row>
    <row r="18" spans="1:93" x14ac:dyDescent="0.2">
      <c r="A18" s="222"/>
      <c r="B18" s="196"/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6"/>
      <c r="AD18" s="196"/>
      <c r="AE18" s="196"/>
      <c r="AF18" s="196"/>
      <c r="AG18" s="196"/>
      <c r="AH18" s="196"/>
      <c r="AI18" s="196"/>
      <c r="AJ18" s="196"/>
      <c r="AK18" s="196"/>
      <c r="AL18" s="196"/>
      <c r="AM18" s="196"/>
      <c r="AN18" s="196"/>
      <c r="AO18" s="196"/>
      <c r="AP18" s="214"/>
      <c r="AQ18" s="194"/>
      <c r="AR18" s="194"/>
      <c r="AS18" s="194"/>
      <c r="AT18" s="213" t="str">
        <f t="shared" si="6"/>
        <v xml:space="preserve"> </v>
      </c>
      <c r="AW18" s="23" t="str">
        <f t="shared" si="7"/>
        <v xml:space="preserve"> </v>
      </c>
      <c r="AX18" s="23" t="str">
        <f t="shared" si="8"/>
        <v xml:space="preserve"> </v>
      </c>
      <c r="AY18" s="23" t="str">
        <f t="shared" si="9"/>
        <v xml:space="preserve"> </v>
      </c>
      <c r="AZ18" s="23" t="str">
        <f t="shared" si="10"/>
        <v xml:space="preserve"> </v>
      </c>
      <c r="BA18" s="23" t="str">
        <f t="shared" si="11"/>
        <v xml:space="preserve"> </v>
      </c>
      <c r="BB18" s="23" t="str">
        <f t="shared" si="12"/>
        <v xml:space="preserve"> </v>
      </c>
      <c r="BC18" s="23" t="str">
        <f t="shared" si="13"/>
        <v xml:space="preserve"> </v>
      </c>
      <c r="BD18" s="23" t="str">
        <f t="shared" si="14"/>
        <v xml:space="preserve"> </v>
      </c>
      <c r="BE18" s="23" t="str">
        <f t="shared" si="15"/>
        <v xml:space="preserve"> </v>
      </c>
      <c r="BF18" s="23" t="str">
        <f t="shared" si="16"/>
        <v xml:space="preserve"> </v>
      </c>
      <c r="BG18" s="23" t="str">
        <f t="shared" si="17"/>
        <v xml:space="preserve"> </v>
      </c>
      <c r="BH18" s="23" t="str">
        <f t="shared" si="18"/>
        <v xml:space="preserve"> </v>
      </c>
      <c r="BI18" s="23" t="str">
        <f t="shared" si="19"/>
        <v xml:space="preserve"> </v>
      </c>
      <c r="BJ18" s="23" t="str">
        <f t="shared" si="20"/>
        <v xml:space="preserve"> </v>
      </c>
      <c r="BK18" s="23" t="str">
        <f t="shared" si="21"/>
        <v xml:space="preserve"> </v>
      </c>
      <c r="BL18" s="23" t="str">
        <f t="shared" si="22"/>
        <v xml:space="preserve"> </v>
      </c>
      <c r="BM18" s="23" t="str">
        <f t="shared" si="23"/>
        <v xml:space="preserve"> </v>
      </c>
      <c r="BN18" s="23" t="str">
        <f t="shared" si="24"/>
        <v xml:space="preserve"> </v>
      </c>
      <c r="BO18" s="23" t="str">
        <f t="shared" si="25"/>
        <v xml:space="preserve"> </v>
      </c>
      <c r="BP18" s="23" t="str">
        <f t="shared" si="26"/>
        <v xml:space="preserve"> </v>
      </c>
      <c r="BQ18" s="23" t="str">
        <f t="shared" si="27"/>
        <v xml:space="preserve"> </v>
      </c>
      <c r="BR18" s="23" t="str">
        <f t="shared" si="28"/>
        <v xml:space="preserve"> </v>
      </c>
      <c r="BS18" s="23" t="str">
        <f t="shared" si="29"/>
        <v xml:space="preserve"> </v>
      </c>
      <c r="BT18" s="23" t="str">
        <f t="shared" si="30"/>
        <v xml:space="preserve"> </v>
      </c>
      <c r="BU18" s="23" t="str">
        <f t="shared" si="31"/>
        <v xml:space="preserve"> </v>
      </c>
      <c r="BV18" s="23" t="str">
        <f t="shared" si="32"/>
        <v xml:space="preserve"> </v>
      </c>
      <c r="BW18" s="23" t="str">
        <f t="shared" si="33"/>
        <v xml:space="preserve"> </v>
      </c>
      <c r="BX18" s="23" t="str">
        <f t="shared" si="34"/>
        <v xml:space="preserve"> </v>
      </c>
      <c r="BY18" s="23" t="str">
        <f t="shared" si="35"/>
        <v xml:space="preserve"> </v>
      </c>
      <c r="BZ18" s="23" t="str">
        <f t="shared" si="36"/>
        <v xml:space="preserve"> </v>
      </c>
      <c r="CA18" s="23" t="str">
        <f t="shared" si="37"/>
        <v xml:space="preserve"> </v>
      </c>
      <c r="CB18" s="23" t="str">
        <f t="shared" si="38"/>
        <v xml:space="preserve"> </v>
      </c>
      <c r="CC18" s="23" t="str">
        <f t="shared" si="39"/>
        <v xml:space="preserve"> </v>
      </c>
      <c r="CD18" s="23" t="str">
        <f t="shared" si="40"/>
        <v xml:space="preserve"> </v>
      </c>
      <c r="CE18" s="23" t="str">
        <f t="shared" si="41"/>
        <v xml:space="preserve"> </v>
      </c>
      <c r="CF18" s="23" t="str">
        <f t="shared" si="42"/>
        <v xml:space="preserve"> </v>
      </c>
      <c r="CG18" s="23" t="str">
        <f t="shared" si="43"/>
        <v xml:space="preserve"> </v>
      </c>
      <c r="CH18" s="23" t="str">
        <f t="shared" si="44"/>
        <v xml:space="preserve"> </v>
      </c>
      <c r="CI18" s="23" t="str">
        <f t="shared" si="45"/>
        <v xml:space="preserve"> </v>
      </c>
      <c r="CJ18" s="23" t="str">
        <f t="shared" si="46"/>
        <v xml:space="preserve"> </v>
      </c>
      <c r="CK18" s="23" t="str">
        <f t="shared" si="52"/>
        <v xml:space="preserve"> </v>
      </c>
      <c r="CL18" s="23" t="str">
        <f t="shared" si="53"/>
        <v xml:space="preserve"> </v>
      </c>
      <c r="CM18" s="23" t="str">
        <f t="shared" si="54"/>
        <v xml:space="preserve"> </v>
      </c>
      <c r="CN18" s="23" t="str">
        <f t="shared" si="55"/>
        <v xml:space="preserve"> </v>
      </c>
      <c r="CO18" s="23" t="str">
        <f t="shared" si="51"/>
        <v xml:space="preserve"> </v>
      </c>
    </row>
    <row r="19" spans="1:93" x14ac:dyDescent="0.2">
      <c r="A19" s="222"/>
      <c r="B19" s="196"/>
      <c r="C19" s="196"/>
      <c r="D19" s="196"/>
      <c r="E19" s="196"/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196"/>
      <c r="Q19" s="196"/>
      <c r="R19" s="196"/>
      <c r="S19" s="196"/>
      <c r="T19" s="196"/>
      <c r="U19" s="196"/>
      <c r="V19" s="196"/>
      <c r="W19" s="196"/>
      <c r="X19" s="196"/>
      <c r="Y19" s="196"/>
      <c r="Z19" s="196"/>
      <c r="AA19" s="196"/>
      <c r="AB19" s="196"/>
      <c r="AC19" s="196"/>
      <c r="AD19" s="196"/>
      <c r="AE19" s="196"/>
      <c r="AF19" s="196"/>
      <c r="AG19" s="196"/>
      <c r="AH19" s="196"/>
      <c r="AI19" s="196"/>
      <c r="AJ19" s="196"/>
      <c r="AK19" s="196"/>
      <c r="AL19" s="196"/>
      <c r="AM19" s="196"/>
      <c r="AN19" s="196"/>
      <c r="AO19" s="196"/>
      <c r="AP19" s="194"/>
      <c r="AQ19" s="194"/>
      <c r="AR19" s="194"/>
      <c r="AS19" s="194"/>
      <c r="AT19" s="213" t="str">
        <f t="shared" si="6"/>
        <v xml:space="preserve"> </v>
      </c>
      <c r="AW19" s="23" t="str">
        <f t="shared" si="7"/>
        <v xml:space="preserve"> </v>
      </c>
      <c r="AX19" s="23" t="str">
        <f t="shared" si="8"/>
        <v xml:space="preserve"> </v>
      </c>
      <c r="AY19" s="23" t="str">
        <f t="shared" si="9"/>
        <v xml:space="preserve"> </v>
      </c>
      <c r="AZ19" s="23" t="str">
        <f t="shared" si="10"/>
        <v xml:space="preserve"> </v>
      </c>
      <c r="BA19" s="23" t="str">
        <f t="shared" si="11"/>
        <v xml:space="preserve"> </v>
      </c>
      <c r="BB19" s="23" t="str">
        <f t="shared" si="12"/>
        <v xml:space="preserve"> </v>
      </c>
      <c r="BC19" s="23" t="str">
        <f t="shared" si="13"/>
        <v xml:space="preserve"> </v>
      </c>
      <c r="BD19" s="23" t="str">
        <f t="shared" si="14"/>
        <v xml:space="preserve"> </v>
      </c>
      <c r="BE19" s="23" t="str">
        <f t="shared" si="15"/>
        <v xml:space="preserve"> </v>
      </c>
      <c r="BF19" s="23" t="str">
        <f t="shared" si="16"/>
        <v xml:space="preserve"> </v>
      </c>
      <c r="BG19" s="23" t="str">
        <f t="shared" si="17"/>
        <v xml:space="preserve"> </v>
      </c>
      <c r="BH19" s="23" t="str">
        <f t="shared" si="18"/>
        <v xml:space="preserve"> </v>
      </c>
      <c r="BI19" s="23" t="str">
        <f t="shared" si="19"/>
        <v xml:space="preserve"> </v>
      </c>
      <c r="BJ19" s="23" t="str">
        <f t="shared" si="20"/>
        <v xml:space="preserve"> </v>
      </c>
      <c r="BK19" s="23" t="str">
        <f t="shared" si="21"/>
        <v xml:space="preserve"> </v>
      </c>
      <c r="BL19" s="23" t="str">
        <f t="shared" si="22"/>
        <v xml:space="preserve"> </v>
      </c>
      <c r="BM19" s="23" t="str">
        <f t="shared" si="23"/>
        <v xml:space="preserve"> </v>
      </c>
      <c r="BN19" s="23" t="str">
        <f t="shared" si="24"/>
        <v xml:space="preserve"> </v>
      </c>
      <c r="BO19" s="23" t="str">
        <f t="shared" si="25"/>
        <v xml:space="preserve"> </v>
      </c>
      <c r="BP19" s="23" t="str">
        <f t="shared" si="26"/>
        <v xml:space="preserve"> </v>
      </c>
      <c r="BQ19" s="23" t="str">
        <f t="shared" si="27"/>
        <v xml:space="preserve"> </v>
      </c>
      <c r="BR19" s="23" t="str">
        <f t="shared" si="28"/>
        <v xml:space="preserve"> </v>
      </c>
      <c r="BS19" s="23" t="str">
        <f t="shared" si="29"/>
        <v xml:space="preserve"> </v>
      </c>
      <c r="BT19" s="23" t="str">
        <f t="shared" si="30"/>
        <v xml:space="preserve"> </v>
      </c>
      <c r="BU19" s="23" t="str">
        <f t="shared" si="31"/>
        <v xml:space="preserve"> </v>
      </c>
      <c r="BV19" s="23" t="str">
        <f t="shared" si="32"/>
        <v xml:space="preserve"> </v>
      </c>
      <c r="BW19" s="23" t="str">
        <f t="shared" si="33"/>
        <v xml:space="preserve"> </v>
      </c>
      <c r="BX19" s="23" t="str">
        <f t="shared" si="34"/>
        <v xml:space="preserve"> </v>
      </c>
      <c r="BY19" s="23" t="str">
        <f t="shared" si="35"/>
        <v xml:space="preserve"> </v>
      </c>
      <c r="BZ19" s="23" t="str">
        <f t="shared" si="36"/>
        <v xml:space="preserve"> </v>
      </c>
      <c r="CA19" s="23" t="str">
        <f t="shared" si="37"/>
        <v xml:space="preserve"> </v>
      </c>
      <c r="CB19" s="23" t="str">
        <f t="shared" si="38"/>
        <v xml:space="preserve"> </v>
      </c>
      <c r="CC19" s="23" t="str">
        <f t="shared" si="39"/>
        <v xml:space="preserve"> </v>
      </c>
      <c r="CD19" s="23" t="str">
        <f t="shared" si="40"/>
        <v xml:space="preserve"> </v>
      </c>
      <c r="CE19" s="23" t="str">
        <f t="shared" si="41"/>
        <v xml:space="preserve"> </v>
      </c>
      <c r="CF19" s="23" t="str">
        <f t="shared" si="42"/>
        <v xml:space="preserve"> </v>
      </c>
      <c r="CG19" s="23" t="str">
        <f t="shared" si="43"/>
        <v xml:space="preserve"> </v>
      </c>
      <c r="CH19" s="23" t="str">
        <f t="shared" si="44"/>
        <v xml:space="preserve"> </v>
      </c>
      <c r="CI19" s="23" t="str">
        <f t="shared" si="45"/>
        <v xml:space="preserve"> </v>
      </c>
      <c r="CJ19" s="23" t="str">
        <f t="shared" si="46"/>
        <v xml:space="preserve"> </v>
      </c>
      <c r="CK19" s="23" t="str">
        <f t="shared" si="52"/>
        <v xml:space="preserve"> </v>
      </c>
      <c r="CL19" s="23" t="str">
        <f t="shared" si="53"/>
        <v xml:space="preserve"> </v>
      </c>
      <c r="CM19" s="23" t="str">
        <f t="shared" si="54"/>
        <v xml:space="preserve"> </v>
      </c>
      <c r="CN19" s="23" t="str">
        <f t="shared" si="55"/>
        <v xml:space="preserve"> </v>
      </c>
      <c r="CO19" s="23" t="str">
        <f t="shared" si="51"/>
        <v xml:space="preserve"> </v>
      </c>
    </row>
    <row r="20" spans="1:93" x14ac:dyDescent="0.2">
      <c r="A20" s="222"/>
      <c r="B20" s="196"/>
      <c r="C20" s="196"/>
      <c r="D20" s="196"/>
      <c r="E20" s="196"/>
      <c r="F20" s="196"/>
      <c r="G20" s="196"/>
      <c r="H20" s="196"/>
      <c r="I20" s="196"/>
      <c r="J20" s="196"/>
      <c r="K20" s="196"/>
      <c r="L20" s="196"/>
      <c r="M20" s="196"/>
      <c r="N20" s="196"/>
      <c r="O20" s="196"/>
      <c r="P20" s="196"/>
      <c r="Q20" s="196"/>
      <c r="R20" s="196"/>
      <c r="S20" s="196"/>
      <c r="T20" s="196"/>
      <c r="U20" s="196"/>
      <c r="V20" s="196"/>
      <c r="W20" s="196"/>
      <c r="X20" s="196"/>
      <c r="Y20" s="196"/>
      <c r="Z20" s="196"/>
      <c r="AA20" s="196"/>
      <c r="AB20" s="196"/>
      <c r="AC20" s="196"/>
      <c r="AD20" s="196"/>
      <c r="AE20" s="196"/>
      <c r="AF20" s="196"/>
      <c r="AG20" s="196"/>
      <c r="AH20" s="196"/>
      <c r="AI20" s="196"/>
      <c r="AJ20" s="196"/>
      <c r="AK20" s="196"/>
      <c r="AL20" s="196"/>
      <c r="AM20" s="196"/>
      <c r="AN20" s="196"/>
      <c r="AO20" s="196"/>
      <c r="AP20" s="194"/>
      <c r="AQ20" s="194"/>
      <c r="AR20" s="194"/>
      <c r="AS20" s="194"/>
      <c r="AT20" s="213" t="str">
        <f t="shared" si="6"/>
        <v xml:space="preserve"> </v>
      </c>
      <c r="AW20" s="23" t="str">
        <f t="shared" si="7"/>
        <v xml:space="preserve"> </v>
      </c>
      <c r="AX20" s="23" t="str">
        <f t="shared" si="8"/>
        <v xml:space="preserve"> </v>
      </c>
      <c r="AY20" s="23" t="str">
        <f t="shared" si="9"/>
        <v xml:space="preserve"> </v>
      </c>
      <c r="AZ20" s="23" t="str">
        <f t="shared" si="10"/>
        <v xml:space="preserve"> </v>
      </c>
      <c r="BA20" s="23" t="str">
        <f t="shared" si="11"/>
        <v xml:space="preserve"> </v>
      </c>
      <c r="BB20" s="23" t="str">
        <f t="shared" si="12"/>
        <v xml:space="preserve"> </v>
      </c>
      <c r="BC20" s="23" t="str">
        <f t="shared" si="13"/>
        <v xml:space="preserve"> </v>
      </c>
      <c r="BD20" s="23" t="str">
        <f t="shared" si="14"/>
        <v xml:space="preserve"> </v>
      </c>
      <c r="BE20" s="23" t="str">
        <f t="shared" si="15"/>
        <v xml:space="preserve"> </v>
      </c>
      <c r="BF20" s="23" t="str">
        <f t="shared" si="16"/>
        <v xml:space="preserve"> </v>
      </c>
      <c r="BG20" s="23" t="str">
        <f t="shared" si="17"/>
        <v xml:space="preserve"> </v>
      </c>
      <c r="BH20" s="23" t="str">
        <f t="shared" si="18"/>
        <v xml:space="preserve"> </v>
      </c>
      <c r="BI20" s="23" t="str">
        <f t="shared" si="19"/>
        <v xml:space="preserve"> </v>
      </c>
      <c r="BJ20" s="23" t="str">
        <f t="shared" si="20"/>
        <v xml:space="preserve"> </v>
      </c>
      <c r="BK20" s="23" t="str">
        <f t="shared" si="21"/>
        <v xml:space="preserve"> </v>
      </c>
      <c r="BL20" s="23" t="str">
        <f t="shared" si="22"/>
        <v xml:space="preserve"> </v>
      </c>
      <c r="BM20" s="23" t="str">
        <f t="shared" si="23"/>
        <v xml:space="preserve"> </v>
      </c>
      <c r="BN20" s="23" t="str">
        <f t="shared" si="24"/>
        <v xml:space="preserve"> </v>
      </c>
      <c r="BO20" s="23" t="str">
        <f t="shared" si="25"/>
        <v xml:space="preserve"> </v>
      </c>
      <c r="BP20" s="23" t="str">
        <f t="shared" si="26"/>
        <v xml:space="preserve"> </v>
      </c>
      <c r="BQ20" s="23" t="str">
        <f t="shared" si="27"/>
        <v xml:space="preserve"> </v>
      </c>
      <c r="BR20" s="23" t="str">
        <f t="shared" si="28"/>
        <v xml:space="preserve"> </v>
      </c>
      <c r="BS20" s="23" t="str">
        <f t="shared" si="29"/>
        <v xml:space="preserve"> </v>
      </c>
      <c r="BT20" s="23" t="str">
        <f t="shared" si="30"/>
        <v xml:space="preserve"> </v>
      </c>
      <c r="BU20" s="23" t="str">
        <f t="shared" si="31"/>
        <v xml:space="preserve"> </v>
      </c>
      <c r="BV20" s="23" t="str">
        <f t="shared" si="32"/>
        <v xml:space="preserve"> </v>
      </c>
      <c r="BW20" s="23" t="str">
        <f t="shared" si="33"/>
        <v xml:space="preserve"> </v>
      </c>
      <c r="BX20" s="23" t="str">
        <f t="shared" si="34"/>
        <v xml:space="preserve"> </v>
      </c>
      <c r="BY20" s="23" t="str">
        <f t="shared" si="35"/>
        <v xml:space="preserve"> </v>
      </c>
      <c r="BZ20" s="23" t="str">
        <f t="shared" si="36"/>
        <v xml:space="preserve"> </v>
      </c>
      <c r="CA20" s="23" t="str">
        <f t="shared" si="37"/>
        <v xml:space="preserve"> </v>
      </c>
      <c r="CB20" s="23" t="str">
        <f t="shared" si="38"/>
        <v xml:space="preserve"> </v>
      </c>
      <c r="CC20" s="23" t="str">
        <f t="shared" si="39"/>
        <v xml:space="preserve"> </v>
      </c>
      <c r="CD20" s="23" t="str">
        <f t="shared" si="40"/>
        <v xml:space="preserve"> </v>
      </c>
      <c r="CE20" s="23" t="str">
        <f t="shared" si="41"/>
        <v xml:space="preserve"> </v>
      </c>
      <c r="CF20" s="23" t="str">
        <f t="shared" si="42"/>
        <v xml:space="preserve"> </v>
      </c>
      <c r="CG20" s="23" t="str">
        <f t="shared" si="43"/>
        <v xml:space="preserve"> </v>
      </c>
      <c r="CH20" s="23" t="str">
        <f t="shared" si="44"/>
        <v xml:space="preserve"> </v>
      </c>
      <c r="CI20" s="23" t="str">
        <f t="shared" si="45"/>
        <v xml:space="preserve"> </v>
      </c>
      <c r="CJ20" s="23" t="str">
        <f t="shared" si="46"/>
        <v xml:space="preserve"> </v>
      </c>
      <c r="CK20" s="23" t="str">
        <f t="shared" si="52"/>
        <v xml:space="preserve"> </v>
      </c>
      <c r="CL20" s="23" t="str">
        <f t="shared" si="53"/>
        <v xml:space="preserve"> </v>
      </c>
      <c r="CM20" s="23" t="str">
        <f t="shared" si="54"/>
        <v xml:space="preserve"> </v>
      </c>
      <c r="CN20" s="23" t="str">
        <f t="shared" si="55"/>
        <v xml:space="preserve"> </v>
      </c>
      <c r="CO20" s="23" t="str">
        <f t="shared" si="51"/>
        <v xml:space="preserve"> </v>
      </c>
    </row>
    <row r="21" spans="1:93" x14ac:dyDescent="0.2">
      <c r="A21" s="222"/>
      <c r="B21" s="196"/>
      <c r="C21" s="196"/>
      <c r="D21" s="196"/>
      <c r="E21" s="196"/>
      <c r="F21" s="196"/>
      <c r="G21" s="196"/>
      <c r="H21" s="196"/>
      <c r="I21" s="196"/>
      <c r="J21" s="196"/>
      <c r="K21" s="196"/>
      <c r="L21" s="196"/>
      <c r="M21" s="196"/>
      <c r="N21" s="196"/>
      <c r="O21" s="196"/>
      <c r="P21" s="196"/>
      <c r="Q21" s="196"/>
      <c r="R21" s="196"/>
      <c r="S21" s="196"/>
      <c r="T21" s="196"/>
      <c r="U21" s="196"/>
      <c r="V21" s="196"/>
      <c r="W21" s="196"/>
      <c r="X21" s="196"/>
      <c r="Y21" s="196"/>
      <c r="Z21" s="196"/>
      <c r="AA21" s="196"/>
      <c r="AB21" s="196"/>
      <c r="AC21" s="196"/>
      <c r="AD21" s="196"/>
      <c r="AE21" s="196"/>
      <c r="AF21" s="196"/>
      <c r="AG21" s="196"/>
      <c r="AH21" s="196"/>
      <c r="AI21" s="196"/>
      <c r="AJ21" s="196"/>
      <c r="AK21" s="196"/>
      <c r="AL21" s="196"/>
      <c r="AM21" s="196"/>
      <c r="AN21" s="196"/>
      <c r="AO21" s="196"/>
      <c r="AP21" s="194"/>
      <c r="AQ21" s="194"/>
      <c r="AR21" s="194"/>
      <c r="AS21" s="194"/>
      <c r="AT21" s="213" t="str">
        <f t="shared" si="6"/>
        <v xml:space="preserve"> </v>
      </c>
      <c r="AW21" s="23" t="str">
        <f t="shared" si="7"/>
        <v xml:space="preserve"> </v>
      </c>
      <c r="AX21" s="23" t="str">
        <f t="shared" si="8"/>
        <v xml:space="preserve"> </v>
      </c>
      <c r="AY21" s="23" t="str">
        <f t="shared" si="9"/>
        <v xml:space="preserve"> </v>
      </c>
      <c r="AZ21" s="23" t="str">
        <f t="shared" si="10"/>
        <v xml:space="preserve"> </v>
      </c>
      <c r="BA21" s="23" t="str">
        <f t="shared" si="11"/>
        <v xml:space="preserve"> </v>
      </c>
      <c r="BB21" s="23" t="str">
        <f t="shared" si="12"/>
        <v xml:space="preserve"> </v>
      </c>
      <c r="BC21" s="23" t="str">
        <f t="shared" si="13"/>
        <v xml:space="preserve"> </v>
      </c>
      <c r="BD21" s="23" t="str">
        <f t="shared" si="14"/>
        <v xml:space="preserve"> </v>
      </c>
      <c r="BE21" s="23" t="str">
        <f t="shared" si="15"/>
        <v xml:space="preserve"> </v>
      </c>
      <c r="BF21" s="23" t="str">
        <f t="shared" si="16"/>
        <v xml:space="preserve"> </v>
      </c>
      <c r="BG21" s="23" t="str">
        <f t="shared" si="17"/>
        <v xml:space="preserve"> </v>
      </c>
      <c r="BH21" s="23" t="str">
        <f t="shared" si="18"/>
        <v xml:space="preserve"> </v>
      </c>
      <c r="BI21" s="23" t="str">
        <f t="shared" si="19"/>
        <v xml:space="preserve"> </v>
      </c>
      <c r="BJ21" s="23" t="str">
        <f t="shared" si="20"/>
        <v xml:space="preserve"> </v>
      </c>
      <c r="BK21" s="23" t="str">
        <f t="shared" si="21"/>
        <v xml:space="preserve"> </v>
      </c>
      <c r="BL21" s="23" t="str">
        <f t="shared" si="22"/>
        <v xml:space="preserve"> </v>
      </c>
      <c r="BM21" s="23" t="str">
        <f t="shared" si="23"/>
        <v xml:space="preserve"> </v>
      </c>
      <c r="BN21" s="23" t="str">
        <f t="shared" si="24"/>
        <v xml:space="preserve"> </v>
      </c>
      <c r="BO21" s="23" t="str">
        <f t="shared" si="25"/>
        <v xml:space="preserve"> </v>
      </c>
      <c r="BP21" s="23" t="str">
        <f t="shared" si="26"/>
        <v xml:space="preserve"> </v>
      </c>
      <c r="BQ21" s="23" t="str">
        <f t="shared" si="27"/>
        <v xml:space="preserve"> </v>
      </c>
      <c r="BR21" s="23" t="str">
        <f t="shared" si="28"/>
        <v xml:space="preserve"> </v>
      </c>
      <c r="BS21" s="23" t="str">
        <f t="shared" si="29"/>
        <v xml:space="preserve"> </v>
      </c>
      <c r="BT21" s="23" t="str">
        <f t="shared" si="30"/>
        <v xml:space="preserve"> </v>
      </c>
      <c r="BU21" s="23" t="str">
        <f t="shared" si="31"/>
        <v xml:space="preserve"> </v>
      </c>
      <c r="BV21" s="23" t="str">
        <f t="shared" si="32"/>
        <v xml:space="preserve"> </v>
      </c>
      <c r="BW21" s="23" t="str">
        <f t="shared" si="33"/>
        <v xml:space="preserve"> </v>
      </c>
      <c r="BX21" s="23" t="str">
        <f t="shared" si="34"/>
        <v xml:space="preserve"> </v>
      </c>
      <c r="BY21" s="23" t="str">
        <f t="shared" si="35"/>
        <v xml:space="preserve"> </v>
      </c>
      <c r="BZ21" s="23" t="str">
        <f t="shared" si="36"/>
        <v xml:space="preserve"> </v>
      </c>
      <c r="CA21" s="23" t="str">
        <f t="shared" si="37"/>
        <v xml:space="preserve"> </v>
      </c>
      <c r="CB21" s="23" t="str">
        <f t="shared" si="38"/>
        <v xml:space="preserve"> </v>
      </c>
      <c r="CC21" s="23" t="str">
        <f t="shared" si="39"/>
        <v xml:space="preserve"> </v>
      </c>
      <c r="CD21" s="23" t="str">
        <f t="shared" si="40"/>
        <v xml:space="preserve"> </v>
      </c>
      <c r="CE21" s="23" t="str">
        <f t="shared" si="41"/>
        <v xml:space="preserve"> </v>
      </c>
      <c r="CF21" s="23" t="str">
        <f t="shared" si="42"/>
        <v xml:space="preserve"> </v>
      </c>
      <c r="CG21" s="23" t="str">
        <f t="shared" si="43"/>
        <v xml:space="preserve"> </v>
      </c>
      <c r="CH21" s="23" t="str">
        <f t="shared" si="44"/>
        <v xml:space="preserve"> </v>
      </c>
      <c r="CI21" s="23" t="str">
        <f t="shared" si="45"/>
        <v xml:space="preserve"> </v>
      </c>
      <c r="CJ21" s="23" t="str">
        <f t="shared" si="46"/>
        <v xml:space="preserve"> </v>
      </c>
      <c r="CK21" s="23" t="str">
        <f t="shared" si="52"/>
        <v xml:space="preserve"> </v>
      </c>
      <c r="CL21" s="23" t="str">
        <f t="shared" si="53"/>
        <v xml:space="preserve"> </v>
      </c>
      <c r="CM21" s="23" t="str">
        <f t="shared" si="54"/>
        <v xml:space="preserve"> </v>
      </c>
      <c r="CN21" s="23" t="str">
        <f t="shared" si="55"/>
        <v xml:space="preserve"> </v>
      </c>
      <c r="CO21" s="23" t="str">
        <f t="shared" si="51"/>
        <v xml:space="preserve"> </v>
      </c>
    </row>
    <row r="22" spans="1:93" x14ac:dyDescent="0.2">
      <c r="A22" s="222"/>
      <c r="B22" s="196"/>
      <c r="C22" s="196"/>
      <c r="D22" s="196"/>
      <c r="E22" s="196"/>
      <c r="F22" s="196"/>
      <c r="G22" s="196"/>
      <c r="H22" s="196"/>
      <c r="I22" s="196"/>
      <c r="J22" s="196"/>
      <c r="K22" s="196"/>
      <c r="L22" s="196"/>
      <c r="M22" s="196"/>
      <c r="N22" s="196"/>
      <c r="O22" s="196"/>
      <c r="P22" s="196"/>
      <c r="Q22" s="196"/>
      <c r="R22" s="196"/>
      <c r="S22" s="196"/>
      <c r="T22" s="196"/>
      <c r="U22" s="196"/>
      <c r="V22" s="196"/>
      <c r="W22" s="196"/>
      <c r="X22" s="196"/>
      <c r="Y22" s="196"/>
      <c r="Z22" s="196"/>
      <c r="AA22" s="196"/>
      <c r="AB22" s="196"/>
      <c r="AC22" s="196"/>
      <c r="AD22" s="196"/>
      <c r="AE22" s="196"/>
      <c r="AF22" s="196"/>
      <c r="AG22" s="196"/>
      <c r="AH22" s="196"/>
      <c r="AI22" s="196"/>
      <c r="AJ22" s="196"/>
      <c r="AK22" s="196"/>
      <c r="AL22" s="196"/>
      <c r="AM22" s="196"/>
      <c r="AN22" s="196"/>
      <c r="AO22" s="196"/>
      <c r="AP22" s="194"/>
      <c r="AQ22" s="194"/>
      <c r="AR22" s="194"/>
      <c r="AS22" s="194"/>
      <c r="AT22" s="213" t="str">
        <f t="shared" si="6"/>
        <v xml:space="preserve"> </v>
      </c>
      <c r="AW22" s="23" t="str">
        <f t="shared" si="7"/>
        <v xml:space="preserve"> </v>
      </c>
      <c r="AX22" s="23" t="str">
        <f t="shared" si="8"/>
        <v xml:space="preserve"> </v>
      </c>
      <c r="AY22" s="23" t="str">
        <f t="shared" si="9"/>
        <v xml:space="preserve"> </v>
      </c>
      <c r="AZ22" s="23" t="str">
        <f t="shared" si="10"/>
        <v xml:space="preserve"> </v>
      </c>
      <c r="BA22" s="23" t="str">
        <f t="shared" si="11"/>
        <v xml:space="preserve"> </v>
      </c>
      <c r="BB22" s="23" t="str">
        <f t="shared" si="12"/>
        <v xml:space="preserve"> </v>
      </c>
      <c r="BC22" s="23" t="str">
        <f t="shared" si="13"/>
        <v xml:space="preserve"> </v>
      </c>
      <c r="BD22" s="23" t="str">
        <f t="shared" si="14"/>
        <v xml:space="preserve"> </v>
      </c>
      <c r="BE22" s="23" t="str">
        <f t="shared" si="15"/>
        <v xml:space="preserve"> </v>
      </c>
      <c r="BF22" s="23" t="str">
        <f t="shared" si="16"/>
        <v xml:space="preserve"> </v>
      </c>
      <c r="BG22" s="23" t="str">
        <f t="shared" si="17"/>
        <v xml:space="preserve"> </v>
      </c>
      <c r="BH22" s="23" t="str">
        <f t="shared" si="18"/>
        <v xml:space="preserve"> </v>
      </c>
      <c r="BI22" s="23" t="str">
        <f t="shared" si="19"/>
        <v xml:space="preserve"> </v>
      </c>
      <c r="BJ22" s="23" t="str">
        <f t="shared" si="20"/>
        <v xml:space="preserve"> </v>
      </c>
      <c r="BK22" s="23" t="str">
        <f t="shared" si="21"/>
        <v xml:space="preserve"> </v>
      </c>
      <c r="BL22" s="23" t="str">
        <f t="shared" si="22"/>
        <v xml:space="preserve"> </v>
      </c>
      <c r="BM22" s="23" t="str">
        <f t="shared" si="23"/>
        <v xml:space="preserve"> </v>
      </c>
      <c r="BN22" s="23" t="str">
        <f t="shared" si="24"/>
        <v xml:space="preserve"> </v>
      </c>
      <c r="BO22" s="23" t="str">
        <f t="shared" si="25"/>
        <v xml:space="preserve"> </v>
      </c>
      <c r="BP22" s="23" t="str">
        <f t="shared" si="26"/>
        <v xml:space="preserve"> </v>
      </c>
      <c r="BQ22" s="23" t="str">
        <f t="shared" si="27"/>
        <v xml:space="preserve"> </v>
      </c>
      <c r="BR22" s="23" t="str">
        <f t="shared" si="28"/>
        <v xml:space="preserve"> </v>
      </c>
      <c r="BS22" s="23" t="str">
        <f t="shared" si="29"/>
        <v xml:space="preserve"> </v>
      </c>
      <c r="BT22" s="23" t="str">
        <f t="shared" si="30"/>
        <v xml:space="preserve"> </v>
      </c>
      <c r="BU22" s="23" t="str">
        <f t="shared" si="31"/>
        <v xml:space="preserve"> </v>
      </c>
      <c r="BV22" s="23" t="str">
        <f t="shared" si="32"/>
        <v xml:space="preserve"> </v>
      </c>
      <c r="BW22" s="23" t="str">
        <f t="shared" si="33"/>
        <v xml:space="preserve"> </v>
      </c>
      <c r="BX22" s="23" t="str">
        <f t="shared" si="34"/>
        <v xml:space="preserve"> </v>
      </c>
      <c r="BY22" s="23" t="str">
        <f t="shared" si="35"/>
        <v xml:space="preserve"> </v>
      </c>
      <c r="BZ22" s="23" t="str">
        <f t="shared" si="36"/>
        <v xml:space="preserve"> </v>
      </c>
      <c r="CA22" s="23" t="str">
        <f t="shared" si="37"/>
        <v xml:space="preserve"> </v>
      </c>
      <c r="CB22" s="23" t="str">
        <f t="shared" si="38"/>
        <v xml:space="preserve"> </v>
      </c>
      <c r="CC22" s="23" t="str">
        <f t="shared" si="39"/>
        <v xml:space="preserve"> </v>
      </c>
      <c r="CD22" s="23" t="str">
        <f t="shared" si="40"/>
        <v xml:space="preserve"> </v>
      </c>
      <c r="CE22" s="23" t="str">
        <f t="shared" si="41"/>
        <v xml:space="preserve"> </v>
      </c>
      <c r="CF22" s="23" t="str">
        <f t="shared" si="42"/>
        <v xml:space="preserve"> </v>
      </c>
      <c r="CG22" s="23" t="str">
        <f t="shared" si="43"/>
        <v xml:space="preserve"> </v>
      </c>
      <c r="CH22" s="23" t="str">
        <f t="shared" si="44"/>
        <v xml:space="preserve"> </v>
      </c>
      <c r="CI22" s="23" t="str">
        <f t="shared" si="45"/>
        <v xml:space="preserve"> </v>
      </c>
      <c r="CJ22" s="23" t="str">
        <f t="shared" si="46"/>
        <v xml:space="preserve"> </v>
      </c>
      <c r="CK22" s="23" t="str">
        <f t="shared" si="52"/>
        <v xml:space="preserve"> </v>
      </c>
      <c r="CL22" s="23" t="str">
        <f t="shared" si="53"/>
        <v xml:space="preserve"> </v>
      </c>
      <c r="CM22" s="23" t="str">
        <f t="shared" si="54"/>
        <v xml:space="preserve"> </v>
      </c>
      <c r="CN22" s="23" t="str">
        <f t="shared" si="55"/>
        <v xml:space="preserve"> </v>
      </c>
      <c r="CO22" s="23" t="str">
        <f t="shared" si="51"/>
        <v xml:space="preserve"> </v>
      </c>
    </row>
    <row r="23" spans="1:93" x14ac:dyDescent="0.2">
      <c r="A23" s="222"/>
      <c r="B23" s="196"/>
      <c r="C23" s="196"/>
      <c r="D23" s="196"/>
      <c r="E23" s="196"/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  <c r="AE23" s="196"/>
      <c r="AF23" s="196"/>
      <c r="AG23" s="196"/>
      <c r="AH23" s="196"/>
      <c r="AI23" s="196"/>
      <c r="AJ23" s="196"/>
      <c r="AK23" s="196"/>
      <c r="AL23" s="196"/>
      <c r="AM23" s="196"/>
      <c r="AN23" s="196"/>
      <c r="AO23" s="196"/>
      <c r="AP23" s="194"/>
      <c r="AQ23" s="194"/>
      <c r="AR23" s="194"/>
      <c r="AS23" s="194"/>
      <c r="AT23" s="213" t="str">
        <f t="shared" si="6"/>
        <v xml:space="preserve"> </v>
      </c>
      <c r="AW23" s="23" t="str">
        <f t="shared" si="7"/>
        <v xml:space="preserve"> </v>
      </c>
      <c r="AX23" s="23" t="str">
        <f t="shared" si="8"/>
        <v xml:space="preserve"> </v>
      </c>
      <c r="AY23" s="23" t="str">
        <f t="shared" si="9"/>
        <v xml:space="preserve"> </v>
      </c>
      <c r="AZ23" s="23" t="str">
        <f t="shared" si="10"/>
        <v xml:space="preserve"> </v>
      </c>
      <c r="BA23" s="23" t="str">
        <f t="shared" si="11"/>
        <v xml:space="preserve"> </v>
      </c>
      <c r="BB23" s="23" t="str">
        <f t="shared" si="12"/>
        <v xml:space="preserve"> </v>
      </c>
      <c r="BC23" s="23" t="str">
        <f t="shared" si="13"/>
        <v xml:space="preserve"> </v>
      </c>
      <c r="BD23" s="23" t="str">
        <f t="shared" si="14"/>
        <v xml:space="preserve"> </v>
      </c>
      <c r="BE23" s="23" t="str">
        <f t="shared" si="15"/>
        <v xml:space="preserve"> </v>
      </c>
      <c r="BF23" s="23" t="str">
        <f t="shared" si="16"/>
        <v xml:space="preserve"> </v>
      </c>
      <c r="BG23" s="23" t="str">
        <f t="shared" si="17"/>
        <v xml:space="preserve"> </v>
      </c>
      <c r="BH23" s="23" t="str">
        <f t="shared" si="18"/>
        <v xml:space="preserve"> </v>
      </c>
      <c r="BI23" s="23" t="str">
        <f t="shared" si="19"/>
        <v xml:space="preserve"> </v>
      </c>
      <c r="BJ23" s="23" t="str">
        <f t="shared" si="20"/>
        <v xml:space="preserve"> </v>
      </c>
      <c r="BK23" s="23" t="str">
        <f t="shared" si="21"/>
        <v xml:space="preserve"> </v>
      </c>
      <c r="BL23" s="23" t="str">
        <f t="shared" si="22"/>
        <v xml:space="preserve"> </v>
      </c>
      <c r="BM23" s="23" t="str">
        <f t="shared" si="23"/>
        <v xml:space="preserve"> </v>
      </c>
      <c r="BN23" s="23" t="str">
        <f t="shared" si="24"/>
        <v xml:space="preserve"> </v>
      </c>
      <c r="BO23" s="23" t="str">
        <f t="shared" si="25"/>
        <v xml:space="preserve"> </v>
      </c>
      <c r="BP23" s="23" t="str">
        <f t="shared" si="26"/>
        <v xml:space="preserve"> </v>
      </c>
      <c r="BQ23" s="23" t="str">
        <f t="shared" si="27"/>
        <v xml:space="preserve"> </v>
      </c>
      <c r="BR23" s="23" t="str">
        <f t="shared" si="28"/>
        <v xml:space="preserve"> </v>
      </c>
      <c r="BS23" s="23" t="str">
        <f t="shared" si="29"/>
        <v xml:space="preserve"> </v>
      </c>
      <c r="BT23" s="23" t="str">
        <f t="shared" si="30"/>
        <v xml:space="preserve"> </v>
      </c>
      <c r="BU23" s="23" t="str">
        <f t="shared" si="31"/>
        <v xml:space="preserve"> </v>
      </c>
      <c r="BV23" s="23" t="str">
        <f t="shared" si="32"/>
        <v xml:space="preserve"> </v>
      </c>
      <c r="BW23" s="23" t="str">
        <f t="shared" si="33"/>
        <v xml:space="preserve"> </v>
      </c>
      <c r="BX23" s="23" t="str">
        <f t="shared" si="34"/>
        <v xml:space="preserve"> </v>
      </c>
      <c r="BY23" s="23" t="str">
        <f t="shared" si="35"/>
        <v xml:space="preserve"> </v>
      </c>
      <c r="BZ23" s="23" t="str">
        <f t="shared" si="36"/>
        <v xml:space="preserve"> </v>
      </c>
      <c r="CA23" s="23" t="str">
        <f t="shared" si="37"/>
        <v xml:space="preserve"> </v>
      </c>
      <c r="CB23" s="23" t="str">
        <f t="shared" si="38"/>
        <v xml:space="preserve"> </v>
      </c>
      <c r="CC23" s="23" t="str">
        <f t="shared" si="39"/>
        <v xml:space="preserve"> </v>
      </c>
      <c r="CD23" s="23" t="str">
        <f t="shared" si="40"/>
        <v xml:space="preserve"> </v>
      </c>
      <c r="CE23" s="23" t="str">
        <f t="shared" si="41"/>
        <v xml:space="preserve"> </v>
      </c>
      <c r="CF23" s="23" t="str">
        <f t="shared" si="42"/>
        <v xml:space="preserve"> </v>
      </c>
      <c r="CG23" s="23" t="str">
        <f t="shared" si="43"/>
        <v xml:space="preserve"> </v>
      </c>
      <c r="CH23" s="23" t="str">
        <f t="shared" si="44"/>
        <v xml:space="preserve"> </v>
      </c>
      <c r="CI23" s="23" t="str">
        <f t="shared" si="45"/>
        <v xml:space="preserve"> </v>
      </c>
      <c r="CJ23" s="23" t="str">
        <f t="shared" si="46"/>
        <v xml:space="preserve"> </v>
      </c>
      <c r="CK23" s="23" t="str">
        <f t="shared" si="52"/>
        <v xml:space="preserve"> </v>
      </c>
      <c r="CL23" s="23" t="str">
        <f t="shared" si="53"/>
        <v xml:space="preserve"> </v>
      </c>
      <c r="CM23" s="23" t="str">
        <f t="shared" si="54"/>
        <v xml:space="preserve"> </v>
      </c>
      <c r="CN23" s="23" t="str">
        <f t="shared" si="55"/>
        <v xml:space="preserve"> </v>
      </c>
      <c r="CO23" s="23" t="str">
        <f t="shared" si="51"/>
        <v xml:space="preserve"> </v>
      </c>
    </row>
    <row r="24" spans="1:93" x14ac:dyDescent="0.2">
      <c r="A24" s="222"/>
      <c r="B24" s="196"/>
      <c r="C24" s="196"/>
      <c r="D24" s="196"/>
      <c r="E24" s="196"/>
      <c r="F24" s="196"/>
      <c r="G24" s="196"/>
      <c r="H24" s="196"/>
      <c r="I24" s="196"/>
      <c r="J24" s="196"/>
      <c r="K24" s="196"/>
      <c r="L24" s="196"/>
      <c r="M24" s="196"/>
      <c r="N24" s="196"/>
      <c r="O24" s="196"/>
      <c r="P24" s="196"/>
      <c r="Q24" s="196"/>
      <c r="R24" s="196"/>
      <c r="S24" s="196"/>
      <c r="T24" s="196"/>
      <c r="U24" s="196"/>
      <c r="V24" s="196"/>
      <c r="W24" s="196"/>
      <c r="X24" s="196"/>
      <c r="Y24" s="196"/>
      <c r="Z24" s="196"/>
      <c r="AA24" s="196"/>
      <c r="AB24" s="196"/>
      <c r="AC24" s="196"/>
      <c r="AD24" s="196"/>
      <c r="AE24" s="196"/>
      <c r="AF24" s="196"/>
      <c r="AG24" s="196"/>
      <c r="AH24" s="196"/>
      <c r="AI24" s="196"/>
      <c r="AJ24" s="196"/>
      <c r="AK24" s="196"/>
      <c r="AL24" s="196"/>
      <c r="AM24" s="196"/>
      <c r="AN24" s="196"/>
      <c r="AO24" s="196"/>
      <c r="AP24" s="194"/>
      <c r="AQ24" s="194"/>
      <c r="AR24" s="194"/>
      <c r="AS24" s="194"/>
      <c r="AT24" s="213" t="str">
        <f t="shared" si="6"/>
        <v xml:space="preserve"> </v>
      </c>
      <c r="AW24" s="23" t="str">
        <f t="shared" si="7"/>
        <v xml:space="preserve"> </v>
      </c>
      <c r="AX24" s="23" t="str">
        <f t="shared" si="8"/>
        <v xml:space="preserve"> </v>
      </c>
      <c r="AY24" s="23" t="str">
        <f t="shared" si="9"/>
        <v xml:space="preserve"> </v>
      </c>
      <c r="AZ24" s="23" t="str">
        <f t="shared" si="10"/>
        <v xml:space="preserve"> </v>
      </c>
      <c r="BA24" s="23" t="str">
        <f t="shared" si="11"/>
        <v xml:space="preserve"> </v>
      </c>
      <c r="BB24" s="23" t="str">
        <f t="shared" si="12"/>
        <v xml:space="preserve"> </v>
      </c>
      <c r="BC24" s="23" t="str">
        <f t="shared" si="13"/>
        <v xml:space="preserve"> </v>
      </c>
      <c r="BD24" s="23" t="str">
        <f t="shared" si="14"/>
        <v xml:space="preserve"> </v>
      </c>
      <c r="BE24" s="23" t="str">
        <f t="shared" si="15"/>
        <v xml:space="preserve"> </v>
      </c>
      <c r="BF24" s="23" t="str">
        <f t="shared" si="16"/>
        <v xml:space="preserve"> </v>
      </c>
      <c r="BG24" s="23" t="str">
        <f t="shared" si="17"/>
        <v xml:space="preserve"> </v>
      </c>
      <c r="BH24" s="23" t="str">
        <f t="shared" si="18"/>
        <v xml:space="preserve"> </v>
      </c>
      <c r="BI24" s="23" t="str">
        <f t="shared" si="19"/>
        <v xml:space="preserve"> </v>
      </c>
      <c r="BJ24" s="23" t="str">
        <f t="shared" si="20"/>
        <v xml:space="preserve"> </v>
      </c>
      <c r="BK24" s="23" t="str">
        <f t="shared" si="21"/>
        <v xml:space="preserve"> </v>
      </c>
      <c r="BL24" s="23" t="str">
        <f t="shared" si="22"/>
        <v xml:space="preserve"> </v>
      </c>
      <c r="BM24" s="23" t="str">
        <f t="shared" si="23"/>
        <v xml:space="preserve"> </v>
      </c>
      <c r="BN24" s="23" t="str">
        <f t="shared" si="24"/>
        <v xml:space="preserve"> </v>
      </c>
      <c r="BO24" s="23" t="str">
        <f t="shared" si="25"/>
        <v xml:space="preserve"> </v>
      </c>
      <c r="BP24" s="23" t="str">
        <f t="shared" si="26"/>
        <v xml:space="preserve"> </v>
      </c>
      <c r="BQ24" s="23" t="str">
        <f t="shared" si="27"/>
        <v xml:space="preserve"> </v>
      </c>
      <c r="BR24" s="23" t="str">
        <f t="shared" si="28"/>
        <v xml:space="preserve"> </v>
      </c>
      <c r="BS24" s="23" t="str">
        <f t="shared" si="29"/>
        <v xml:space="preserve"> </v>
      </c>
      <c r="BT24" s="23" t="str">
        <f t="shared" si="30"/>
        <v xml:space="preserve"> </v>
      </c>
      <c r="BU24" s="23" t="str">
        <f t="shared" si="31"/>
        <v xml:space="preserve"> </v>
      </c>
      <c r="BV24" s="23" t="str">
        <f t="shared" si="32"/>
        <v xml:space="preserve"> </v>
      </c>
      <c r="BW24" s="23" t="str">
        <f t="shared" si="33"/>
        <v xml:space="preserve"> </v>
      </c>
      <c r="BX24" s="23" t="str">
        <f t="shared" si="34"/>
        <v xml:space="preserve"> </v>
      </c>
      <c r="BY24" s="23" t="str">
        <f t="shared" si="35"/>
        <v xml:space="preserve"> </v>
      </c>
      <c r="BZ24" s="23" t="str">
        <f t="shared" si="36"/>
        <v xml:space="preserve"> </v>
      </c>
      <c r="CA24" s="23" t="str">
        <f t="shared" si="37"/>
        <v xml:space="preserve"> </v>
      </c>
      <c r="CB24" s="23" t="str">
        <f t="shared" si="38"/>
        <v xml:space="preserve"> </v>
      </c>
      <c r="CC24" s="23" t="str">
        <f t="shared" si="39"/>
        <v xml:space="preserve"> </v>
      </c>
      <c r="CD24" s="23" t="str">
        <f t="shared" si="40"/>
        <v xml:space="preserve"> </v>
      </c>
      <c r="CE24" s="23" t="str">
        <f t="shared" si="41"/>
        <v xml:space="preserve"> </v>
      </c>
      <c r="CF24" s="23" t="str">
        <f t="shared" si="42"/>
        <v xml:space="preserve"> </v>
      </c>
      <c r="CG24" s="23" t="str">
        <f t="shared" si="43"/>
        <v xml:space="preserve"> </v>
      </c>
      <c r="CH24" s="23" t="str">
        <f t="shared" si="44"/>
        <v xml:space="preserve"> </v>
      </c>
      <c r="CI24" s="23" t="str">
        <f t="shared" si="45"/>
        <v xml:space="preserve"> </v>
      </c>
      <c r="CJ24" s="23" t="str">
        <f t="shared" si="46"/>
        <v xml:space="preserve"> </v>
      </c>
      <c r="CK24" s="23" t="str">
        <f t="shared" si="52"/>
        <v xml:space="preserve"> </v>
      </c>
      <c r="CL24" s="23" t="str">
        <f t="shared" si="53"/>
        <v xml:space="preserve"> </v>
      </c>
      <c r="CM24" s="23" t="str">
        <f t="shared" si="54"/>
        <v xml:space="preserve"> </v>
      </c>
      <c r="CN24" s="23" t="str">
        <f t="shared" si="55"/>
        <v xml:space="preserve"> </v>
      </c>
      <c r="CO24" s="23" t="str">
        <f t="shared" si="51"/>
        <v xml:space="preserve"> </v>
      </c>
    </row>
    <row r="25" spans="1:93" x14ac:dyDescent="0.2">
      <c r="A25" s="222"/>
      <c r="B25" s="196"/>
      <c r="C25" s="196"/>
      <c r="D25" s="196"/>
      <c r="E25" s="196"/>
      <c r="F25" s="196"/>
      <c r="G25" s="196"/>
      <c r="H25" s="196"/>
      <c r="I25" s="196"/>
      <c r="J25" s="196"/>
      <c r="K25" s="196"/>
      <c r="L25" s="196"/>
      <c r="M25" s="196"/>
      <c r="N25" s="196"/>
      <c r="O25" s="196"/>
      <c r="P25" s="196"/>
      <c r="Q25" s="196"/>
      <c r="R25" s="196"/>
      <c r="S25" s="196"/>
      <c r="T25" s="196"/>
      <c r="U25" s="196"/>
      <c r="V25" s="196"/>
      <c r="W25" s="196"/>
      <c r="X25" s="196"/>
      <c r="Y25" s="196"/>
      <c r="Z25" s="196"/>
      <c r="AA25" s="196"/>
      <c r="AB25" s="196"/>
      <c r="AC25" s="196"/>
      <c r="AD25" s="196"/>
      <c r="AE25" s="196"/>
      <c r="AF25" s="196"/>
      <c r="AG25" s="196"/>
      <c r="AH25" s="196"/>
      <c r="AI25" s="196"/>
      <c r="AJ25" s="196"/>
      <c r="AK25" s="196"/>
      <c r="AL25" s="196"/>
      <c r="AM25" s="196"/>
      <c r="AN25" s="196"/>
      <c r="AO25" s="196"/>
      <c r="AP25" s="194"/>
      <c r="AQ25" s="194"/>
      <c r="AR25" s="194"/>
      <c r="AS25" s="194"/>
      <c r="AT25" s="213" t="str">
        <f t="shared" si="6"/>
        <v xml:space="preserve"> </v>
      </c>
      <c r="AW25" s="23" t="str">
        <f t="shared" si="7"/>
        <v xml:space="preserve"> </v>
      </c>
      <c r="AX25" s="23" t="str">
        <f t="shared" si="8"/>
        <v xml:space="preserve"> </v>
      </c>
      <c r="AY25" s="23" t="str">
        <f t="shared" si="9"/>
        <v xml:space="preserve"> </v>
      </c>
      <c r="AZ25" s="23" t="str">
        <f t="shared" si="10"/>
        <v xml:space="preserve"> </v>
      </c>
      <c r="BA25" s="23" t="str">
        <f t="shared" si="11"/>
        <v xml:space="preserve"> </v>
      </c>
      <c r="BB25" s="23" t="str">
        <f t="shared" si="12"/>
        <v xml:space="preserve"> </v>
      </c>
      <c r="BC25" s="23" t="str">
        <f t="shared" si="13"/>
        <v xml:space="preserve"> </v>
      </c>
      <c r="BD25" s="23" t="str">
        <f t="shared" si="14"/>
        <v xml:space="preserve"> </v>
      </c>
      <c r="BE25" s="23" t="str">
        <f t="shared" si="15"/>
        <v xml:space="preserve"> </v>
      </c>
      <c r="BF25" s="23" t="str">
        <f t="shared" si="16"/>
        <v xml:space="preserve"> </v>
      </c>
      <c r="BG25" s="23" t="str">
        <f t="shared" si="17"/>
        <v xml:space="preserve"> </v>
      </c>
      <c r="BH25" s="23" t="str">
        <f t="shared" si="18"/>
        <v xml:space="preserve"> </v>
      </c>
      <c r="BI25" s="23" t="str">
        <f t="shared" si="19"/>
        <v xml:space="preserve"> </v>
      </c>
      <c r="BJ25" s="23" t="str">
        <f t="shared" si="20"/>
        <v xml:space="preserve"> </v>
      </c>
      <c r="BK25" s="23" t="str">
        <f t="shared" si="21"/>
        <v xml:space="preserve"> </v>
      </c>
      <c r="BL25" s="23" t="str">
        <f t="shared" si="22"/>
        <v xml:space="preserve"> </v>
      </c>
      <c r="BM25" s="23" t="str">
        <f t="shared" si="23"/>
        <v xml:space="preserve"> </v>
      </c>
      <c r="BN25" s="23" t="str">
        <f t="shared" si="24"/>
        <v xml:space="preserve"> </v>
      </c>
      <c r="BO25" s="23" t="str">
        <f t="shared" si="25"/>
        <v xml:space="preserve"> </v>
      </c>
      <c r="BP25" s="23" t="str">
        <f t="shared" si="26"/>
        <v xml:space="preserve"> </v>
      </c>
      <c r="BQ25" s="23" t="str">
        <f t="shared" si="27"/>
        <v xml:space="preserve"> </v>
      </c>
      <c r="BR25" s="23" t="str">
        <f t="shared" si="28"/>
        <v xml:space="preserve"> </v>
      </c>
      <c r="BS25" s="23" t="str">
        <f t="shared" si="29"/>
        <v xml:space="preserve"> </v>
      </c>
      <c r="BT25" s="23" t="str">
        <f t="shared" si="30"/>
        <v xml:space="preserve"> </v>
      </c>
      <c r="BU25" s="23" t="str">
        <f t="shared" si="31"/>
        <v xml:space="preserve"> </v>
      </c>
      <c r="BV25" s="23" t="str">
        <f t="shared" si="32"/>
        <v xml:space="preserve"> </v>
      </c>
      <c r="BW25" s="23" t="str">
        <f t="shared" si="33"/>
        <v xml:space="preserve"> </v>
      </c>
      <c r="BX25" s="23" t="str">
        <f t="shared" si="34"/>
        <v xml:space="preserve"> </v>
      </c>
      <c r="BY25" s="23" t="str">
        <f t="shared" si="35"/>
        <v xml:space="preserve"> </v>
      </c>
      <c r="BZ25" s="23" t="str">
        <f t="shared" si="36"/>
        <v xml:space="preserve"> </v>
      </c>
      <c r="CA25" s="23" t="str">
        <f t="shared" si="37"/>
        <v xml:space="preserve"> </v>
      </c>
      <c r="CB25" s="23" t="str">
        <f t="shared" si="38"/>
        <v xml:space="preserve"> </v>
      </c>
      <c r="CC25" s="23" t="str">
        <f t="shared" si="39"/>
        <v xml:space="preserve"> </v>
      </c>
      <c r="CD25" s="23" t="str">
        <f t="shared" si="40"/>
        <v xml:space="preserve"> </v>
      </c>
      <c r="CE25" s="23" t="str">
        <f t="shared" si="41"/>
        <v xml:space="preserve"> </v>
      </c>
      <c r="CF25" s="23" t="str">
        <f t="shared" si="42"/>
        <v xml:space="preserve"> </v>
      </c>
      <c r="CG25" s="23" t="str">
        <f t="shared" si="43"/>
        <v xml:space="preserve"> </v>
      </c>
      <c r="CH25" s="23" t="str">
        <f t="shared" si="44"/>
        <v xml:space="preserve"> </v>
      </c>
      <c r="CI25" s="23" t="str">
        <f t="shared" si="45"/>
        <v xml:space="preserve"> </v>
      </c>
      <c r="CJ25" s="23" t="str">
        <f t="shared" si="46"/>
        <v xml:space="preserve"> </v>
      </c>
      <c r="CK25" s="23" t="str">
        <f t="shared" si="52"/>
        <v xml:space="preserve"> </v>
      </c>
      <c r="CL25" s="23" t="str">
        <f t="shared" si="53"/>
        <v xml:space="preserve"> </v>
      </c>
      <c r="CM25" s="23" t="str">
        <f t="shared" si="54"/>
        <v xml:space="preserve"> </v>
      </c>
      <c r="CN25" s="23" t="str">
        <f t="shared" si="55"/>
        <v xml:space="preserve"> </v>
      </c>
      <c r="CO25" s="23" t="str">
        <f t="shared" si="51"/>
        <v xml:space="preserve"> </v>
      </c>
    </row>
    <row r="26" spans="1:93" x14ac:dyDescent="0.2">
      <c r="A26" s="222"/>
      <c r="B26" s="196"/>
      <c r="C26" s="196"/>
      <c r="D26" s="196"/>
      <c r="E26" s="196"/>
      <c r="F26" s="196"/>
      <c r="G26" s="196"/>
      <c r="H26" s="196"/>
      <c r="I26" s="196"/>
      <c r="J26" s="196"/>
      <c r="K26" s="196"/>
      <c r="L26" s="196"/>
      <c r="M26" s="196"/>
      <c r="N26" s="196"/>
      <c r="O26" s="196"/>
      <c r="P26" s="196"/>
      <c r="Q26" s="196"/>
      <c r="R26" s="196"/>
      <c r="S26" s="196"/>
      <c r="T26" s="196"/>
      <c r="U26" s="196"/>
      <c r="V26" s="196"/>
      <c r="W26" s="196"/>
      <c r="X26" s="196"/>
      <c r="Y26" s="196"/>
      <c r="Z26" s="196"/>
      <c r="AA26" s="196"/>
      <c r="AB26" s="196"/>
      <c r="AC26" s="196"/>
      <c r="AD26" s="196"/>
      <c r="AE26" s="196"/>
      <c r="AF26" s="196"/>
      <c r="AG26" s="196"/>
      <c r="AH26" s="196"/>
      <c r="AI26" s="196"/>
      <c r="AJ26" s="196"/>
      <c r="AK26" s="196"/>
      <c r="AL26" s="196"/>
      <c r="AM26" s="196"/>
      <c r="AN26" s="196"/>
      <c r="AO26" s="196"/>
      <c r="AP26" s="194"/>
      <c r="AQ26" s="194"/>
      <c r="AR26" s="194"/>
      <c r="AS26" s="194"/>
      <c r="AT26" s="213" t="str">
        <f t="shared" si="6"/>
        <v xml:space="preserve"> </v>
      </c>
      <c r="AW26" s="23" t="str">
        <f t="shared" si="7"/>
        <v xml:space="preserve"> </v>
      </c>
      <c r="AX26" s="23" t="str">
        <f t="shared" si="8"/>
        <v xml:space="preserve"> </v>
      </c>
      <c r="AY26" s="23" t="str">
        <f t="shared" si="9"/>
        <v xml:space="preserve"> </v>
      </c>
      <c r="AZ26" s="23" t="str">
        <f t="shared" si="10"/>
        <v xml:space="preserve"> </v>
      </c>
      <c r="BA26" s="23" t="str">
        <f t="shared" si="11"/>
        <v xml:space="preserve"> </v>
      </c>
      <c r="BB26" s="23" t="str">
        <f t="shared" si="12"/>
        <v xml:space="preserve"> </v>
      </c>
      <c r="BC26" s="23" t="str">
        <f t="shared" si="13"/>
        <v xml:space="preserve"> </v>
      </c>
      <c r="BD26" s="23" t="str">
        <f t="shared" si="14"/>
        <v xml:space="preserve"> </v>
      </c>
      <c r="BE26" s="23" t="str">
        <f t="shared" si="15"/>
        <v xml:space="preserve"> </v>
      </c>
      <c r="BF26" s="23" t="str">
        <f t="shared" si="16"/>
        <v xml:space="preserve"> </v>
      </c>
      <c r="BG26" s="23" t="str">
        <f t="shared" si="17"/>
        <v xml:space="preserve"> </v>
      </c>
      <c r="BH26" s="23" t="str">
        <f t="shared" si="18"/>
        <v xml:space="preserve"> </v>
      </c>
      <c r="BI26" s="23" t="str">
        <f t="shared" si="19"/>
        <v xml:space="preserve"> </v>
      </c>
      <c r="BJ26" s="23" t="str">
        <f t="shared" si="20"/>
        <v xml:space="preserve"> </v>
      </c>
      <c r="BK26" s="23" t="str">
        <f t="shared" si="21"/>
        <v xml:space="preserve"> </v>
      </c>
      <c r="BL26" s="23" t="str">
        <f t="shared" si="22"/>
        <v xml:space="preserve"> </v>
      </c>
      <c r="BM26" s="23" t="str">
        <f t="shared" si="23"/>
        <v xml:space="preserve"> </v>
      </c>
      <c r="BN26" s="23" t="str">
        <f t="shared" si="24"/>
        <v xml:space="preserve"> </v>
      </c>
      <c r="BO26" s="23" t="str">
        <f t="shared" si="25"/>
        <v xml:space="preserve"> </v>
      </c>
      <c r="BP26" s="23" t="str">
        <f t="shared" si="26"/>
        <v xml:space="preserve"> </v>
      </c>
      <c r="BQ26" s="23" t="str">
        <f t="shared" si="27"/>
        <v xml:space="preserve"> </v>
      </c>
      <c r="BR26" s="23" t="str">
        <f t="shared" si="28"/>
        <v xml:space="preserve"> </v>
      </c>
      <c r="BS26" s="23" t="str">
        <f t="shared" si="29"/>
        <v xml:space="preserve"> </v>
      </c>
      <c r="BT26" s="23" t="str">
        <f t="shared" si="30"/>
        <v xml:space="preserve"> </v>
      </c>
      <c r="BU26" s="23" t="str">
        <f t="shared" si="31"/>
        <v xml:space="preserve"> </v>
      </c>
      <c r="BV26" s="23" t="str">
        <f t="shared" si="32"/>
        <v xml:space="preserve"> </v>
      </c>
      <c r="BW26" s="23" t="str">
        <f t="shared" si="33"/>
        <v xml:space="preserve"> </v>
      </c>
      <c r="BX26" s="23" t="str">
        <f t="shared" si="34"/>
        <v xml:space="preserve"> </v>
      </c>
      <c r="BY26" s="23" t="str">
        <f t="shared" si="35"/>
        <v xml:space="preserve"> </v>
      </c>
      <c r="BZ26" s="23" t="str">
        <f t="shared" si="36"/>
        <v xml:space="preserve"> </v>
      </c>
      <c r="CA26" s="23" t="str">
        <f t="shared" si="37"/>
        <v xml:space="preserve"> </v>
      </c>
      <c r="CB26" s="23" t="str">
        <f t="shared" si="38"/>
        <v xml:space="preserve"> </v>
      </c>
      <c r="CC26" s="23" t="str">
        <f t="shared" si="39"/>
        <v xml:space="preserve"> </v>
      </c>
      <c r="CD26" s="23" t="str">
        <f t="shared" si="40"/>
        <v xml:space="preserve"> </v>
      </c>
      <c r="CE26" s="23" t="str">
        <f t="shared" si="41"/>
        <v xml:space="preserve"> </v>
      </c>
      <c r="CF26" s="23" t="str">
        <f t="shared" si="42"/>
        <v xml:space="preserve"> </v>
      </c>
      <c r="CG26" s="23" t="str">
        <f t="shared" si="43"/>
        <v xml:space="preserve"> </v>
      </c>
      <c r="CH26" s="23" t="str">
        <f t="shared" si="44"/>
        <v xml:space="preserve"> </v>
      </c>
      <c r="CI26" s="23" t="str">
        <f t="shared" si="45"/>
        <v xml:space="preserve"> </v>
      </c>
      <c r="CJ26" s="23" t="str">
        <f t="shared" si="46"/>
        <v xml:space="preserve"> </v>
      </c>
      <c r="CK26" s="23" t="str">
        <f t="shared" si="52"/>
        <v xml:space="preserve"> </v>
      </c>
      <c r="CL26" s="23" t="str">
        <f t="shared" si="53"/>
        <v xml:space="preserve"> </v>
      </c>
      <c r="CM26" s="23" t="str">
        <f t="shared" si="54"/>
        <v xml:space="preserve"> </v>
      </c>
      <c r="CN26" s="23" t="str">
        <f t="shared" si="55"/>
        <v xml:space="preserve"> </v>
      </c>
      <c r="CO26" s="23" t="str">
        <f t="shared" si="51"/>
        <v xml:space="preserve"> </v>
      </c>
    </row>
    <row r="27" spans="1:93" x14ac:dyDescent="0.2">
      <c r="A27" s="222"/>
      <c r="B27" s="196"/>
      <c r="C27" s="196"/>
      <c r="D27" s="196"/>
      <c r="E27" s="196"/>
      <c r="F27" s="196"/>
      <c r="G27" s="196"/>
      <c r="H27" s="196"/>
      <c r="I27" s="196"/>
      <c r="J27" s="196"/>
      <c r="K27" s="196"/>
      <c r="L27" s="196"/>
      <c r="M27" s="196"/>
      <c r="N27" s="196"/>
      <c r="O27" s="196"/>
      <c r="P27" s="196"/>
      <c r="Q27" s="196"/>
      <c r="R27" s="196"/>
      <c r="S27" s="196"/>
      <c r="T27" s="196"/>
      <c r="U27" s="196"/>
      <c r="V27" s="196"/>
      <c r="W27" s="196"/>
      <c r="X27" s="196"/>
      <c r="Y27" s="196"/>
      <c r="Z27" s="196"/>
      <c r="AA27" s="196"/>
      <c r="AB27" s="196"/>
      <c r="AC27" s="196"/>
      <c r="AD27" s="196"/>
      <c r="AE27" s="196"/>
      <c r="AF27" s="196"/>
      <c r="AG27" s="196"/>
      <c r="AH27" s="196"/>
      <c r="AI27" s="196"/>
      <c r="AJ27" s="196"/>
      <c r="AK27" s="196"/>
      <c r="AL27" s="196"/>
      <c r="AM27" s="196"/>
      <c r="AN27" s="196"/>
      <c r="AO27" s="196"/>
      <c r="AP27" s="194"/>
      <c r="AQ27" s="194"/>
      <c r="AR27" s="194"/>
      <c r="AS27" s="194"/>
      <c r="AT27" s="213" t="str">
        <f t="shared" si="6"/>
        <v xml:space="preserve"> </v>
      </c>
      <c r="AW27" s="23" t="str">
        <f t="shared" si="7"/>
        <v xml:space="preserve"> </v>
      </c>
      <c r="AX27" s="23" t="str">
        <f t="shared" si="8"/>
        <v xml:space="preserve"> </v>
      </c>
      <c r="AY27" s="23" t="str">
        <f t="shared" si="9"/>
        <v xml:space="preserve"> </v>
      </c>
      <c r="AZ27" s="23" t="str">
        <f t="shared" si="10"/>
        <v xml:space="preserve"> </v>
      </c>
      <c r="BA27" s="23" t="str">
        <f t="shared" si="11"/>
        <v xml:space="preserve"> </v>
      </c>
      <c r="BB27" s="23" t="str">
        <f t="shared" si="12"/>
        <v xml:space="preserve"> </v>
      </c>
      <c r="BC27" s="23" t="str">
        <f t="shared" si="13"/>
        <v xml:space="preserve"> </v>
      </c>
      <c r="BD27" s="23" t="str">
        <f t="shared" si="14"/>
        <v xml:space="preserve"> </v>
      </c>
      <c r="BE27" s="23" t="str">
        <f t="shared" si="15"/>
        <v xml:space="preserve"> </v>
      </c>
      <c r="BF27" s="23" t="str">
        <f t="shared" si="16"/>
        <v xml:space="preserve"> </v>
      </c>
      <c r="BG27" s="23" t="str">
        <f t="shared" si="17"/>
        <v xml:space="preserve"> </v>
      </c>
      <c r="BH27" s="23" t="str">
        <f t="shared" si="18"/>
        <v xml:space="preserve"> </v>
      </c>
      <c r="BI27" s="23" t="str">
        <f t="shared" si="19"/>
        <v xml:space="preserve"> </v>
      </c>
      <c r="BJ27" s="23" t="str">
        <f t="shared" si="20"/>
        <v xml:space="preserve"> </v>
      </c>
      <c r="BK27" s="23" t="str">
        <f t="shared" si="21"/>
        <v xml:space="preserve"> </v>
      </c>
      <c r="BL27" s="23" t="str">
        <f t="shared" si="22"/>
        <v xml:space="preserve"> </v>
      </c>
      <c r="BM27" s="23" t="str">
        <f t="shared" si="23"/>
        <v xml:space="preserve"> </v>
      </c>
      <c r="BN27" s="23" t="str">
        <f t="shared" si="24"/>
        <v xml:space="preserve"> </v>
      </c>
      <c r="BO27" s="23" t="str">
        <f t="shared" si="25"/>
        <v xml:space="preserve"> </v>
      </c>
      <c r="BP27" s="23" t="str">
        <f t="shared" si="26"/>
        <v xml:space="preserve"> </v>
      </c>
      <c r="BQ27" s="23" t="str">
        <f t="shared" si="27"/>
        <v xml:space="preserve"> </v>
      </c>
      <c r="BR27" s="23" t="str">
        <f t="shared" si="28"/>
        <v xml:space="preserve"> </v>
      </c>
      <c r="BS27" s="23" t="str">
        <f t="shared" si="29"/>
        <v xml:space="preserve"> </v>
      </c>
      <c r="BT27" s="23" t="str">
        <f t="shared" si="30"/>
        <v xml:space="preserve"> </v>
      </c>
      <c r="BU27" s="23" t="str">
        <f t="shared" si="31"/>
        <v xml:space="preserve"> </v>
      </c>
      <c r="BV27" s="23" t="str">
        <f t="shared" si="32"/>
        <v xml:space="preserve"> </v>
      </c>
      <c r="BW27" s="23" t="str">
        <f t="shared" si="33"/>
        <v xml:space="preserve"> </v>
      </c>
      <c r="BX27" s="23" t="str">
        <f t="shared" si="34"/>
        <v xml:space="preserve"> </v>
      </c>
      <c r="BY27" s="23" t="str">
        <f t="shared" si="35"/>
        <v xml:space="preserve"> </v>
      </c>
      <c r="BZ27" s="23" t="str">
        <f t="shared" si="36"/>
        <v xml:space="preserve"> </v>
      </c>
      <c r="CA27" s="23" t="str">
        <f t="shared" si="37"/>
        <v xml:space="preserve"> </v>
      </c>
      <c r="CB27" s="23" t="str">
        <f t="shared" si="38"/>
        <v xml:space="preserve"> </v>
      </c>
      <c r="CC27" s="23" t="str">
        <f t="shared" si="39"/>
        <v xml:space="preserve"> </v>
      </c>
      <c r="CD27" s="23" t="str">
        <f t="shared" si="40"/>
        <v xml:space="preserve"> </v>
      </c>
      <c r="CE27" s="23" t="str">
        <f t="shared" si="41"/>
        <v xml:space="preserve"> </v>
      </c>
      <c r="CF27" s="23" t="str">
        <f t="shared" si="42"/>
        <v xml:space="preserve"> </v>
      </c>
      <c r="CG27" s="23" t="str">
        <f t="shared" si="43"/>
        <v xml:space="preserve"> </v>
      </c>
      <c r="CH27" s="23" t="str">
        <f t="shared" si="44"/>
        <v xml:space="preserve"> </v>
      </c>
      <c r="CI27" s="23" t="str">
        <f t="shared" si="45"/>
        <v xml:space="preserve"> </v>
      </c>
      <c r="CJ27" s="23" t="str">
        <f t="shared" si="46"/>
        <v xml:space="preserve"> </v>
      </c>
      <c r="CK27" s="23" t="str">
        <f t="shared" si="52"/>
        <v xml:space="preserve"> </v>
      </c>
      <c r="CL27" s="23" t="str">
        <f t="shared" si="53"/>
        <v xml:space="preserve"> </v>
      </c>
      <c r="CM27" s="23" t="str">
        <f t="shared" si="54"/>
        <v xml:space="preserve"> </v>
      </c>
      <c r="CN27" s="23" t="str">
        <f t="shared" si="55"/>
        <v xml:space="preserve"> </v>
      </c>
      <c r="CO27" s="23" t="str">
        <f t="shared" si="51"/>
        <v xml:space="preserve"> </v>
      </c>
    </row>
    <row r="28" spans="1:93" x14ac:dyDescent="0.2">
      <c r="A28" s="222"/>
      <c r="B28" s="196"/>
      <c r="C28" s="196"/>
      <c r="D28" s="196"/>
      <c r="E28" s="196"/>
      <c r="F28" s="196"/>
      <c r="G28" s="196"/>
      <c r="H28" s="196"/>
      <c r="I28" s="196"/>
      <c r="J28" s="196"/>
      <c r="K28" s="196"/>
      <c r="L28" s="196"/>
      <c r="M28" s="196"/>
      <c r="N28" s="196"/>
      <c r="O28" s="196"/>
      <c r="P28" s="196"/>
      <c r="Q28" s="196"/>
      <c r="R28" s="196"/>
      <c r="S28" s="196"/>
      <c r="T28" s="196"/>
      <c r="U28" s="196"/>
      <c r="V28" s="196"/>
      <c r="W28" s="196"/>
      <c r="X28" s="196"/>
      <c r="Y28" s="196"/>
      <c r="Z28" s="196"/>
      <c r="AA28" s="196"/>
      <c r="AB28" s="196"/>
      <c r="AC28" s="196"/>
      <c r="AD28" s="196"/>
      <c r="AE28" s="196"/>
      <c r="AF28" s="196"/>
      <c r="AG28" s="196"/>
      <c r="AH28" s="196"/>
      <c r="AI28" s="196"/>
      <c r="AJ28" s="196"/>
      <c r="AK28" s="196"/>
      <c r="AL28" s="196"/>
      <c r="AM28" s="196"/>
      <c r="AN28" s="196"/>
      <c r="AO28" s="196"/>
      <c r="AP28" s="194"/>
      <c r="AQ28" s="194"/>
      <c r="AR28" s="194"/>
      <c r="AS28" s="194"/>
      <c r="AT28" s="213" t="str">
        <f t="shared" si="6"/>
        <v xml:space="preserve"> </v>
      </c>
      <c r="AW28" s="23" t="str">
        <f t="shared" si="7"/>
        <v xml:space="preserve"> </v>
      </c>
      <c r="AX28" s="23" t="str">
        <f t="shared" si="8"/>
        <v xml:space="preserve"> </v>
      </c>
      <c r="AY28" s="23" t="str">
        <f t="shared" si="9"/>
        <v xml:space="preserve"> </v>
      </c>
      <c r="AZ28" s="23" t="str">
        <f t="shared" si="10"/>
        <v xml:space="preserve"> </v>
      </c>
      <c r="BA28" s="23" t="str">
        <f t="shared" si="11"/>
        <v xml:space="preserve"> </v>
      </c>
      <c r="BB28" s="23" t="str">
        <f t="shared" si="12"/>
        <v xml:space="preserve"> </v>
      </c>
      <c r="BC28" s="23" t="str">
        <f t="shared" si="13"/>
        <v xml:space="preserve"> </v>
      </c>
      <c r="BD28" s="23" t="str">
        <f t="shared" si="14"/>
        <v xml:space="preserve"> </v>
      </c>
      <c r="BE28" s="23" t="str">
        <f t="shared" si="15"/>
        <v xml:space="preserve"> </v>
      </c>
      <c r="BF28" s="23" t="str">
        <f t="shared" si="16"/>
        <v xml:space="preserve"> </v>
      </c>
      <c r="BG28" s="23" t="str">
        <f t="shared" si="17"/>
        <v xml:space="preserve"> </v>
      </c>
      <c r="BH28" s="23" t="str">
        <f t="shared" si="18"/>
        <v xml:space="preserve"> </v>
      </c>
      <c r="BI28" s="23" t="str">
        <f t="shared" si="19"/>
        <v xml:space="preserve"> </v>
      </c>
      <c r="BJ28" s="23" t="str">
        <f t="shared" si="20"/>
        <v xml:space="preserve"> </v>
      </c>
      <c r="BK28" s="23" t="str">
        <f t="shared" si="21"/>
        <v xml:space="preserve"> </v>
      </c>
      <c r="BL28" s="23" t="str">
        <f t="shared" si="22"/>
        <v xml:space="preserve"> </v>
      </c>
      <c r="BM28" s="23" t="str">
        <f t="shared" si="23"/>
        <v xml:space="preserve"> </v>
      </c>
      <c r="BN28" s="23" t="str">
        <f t="shared" si="24"/>
        <v xml:space="preserve"> </v>
      </c>
      <c r="BO28" s="23" t="str">
        <f t="shared" si="25"/>
        <v xml:space="preserve"> </v>
      </c>
      <c r="BP28" s="23" t="str">
        <f t="shared" si="26"/>
        <v xml:space="preserve"> </v>
      </c>
      <c r="BQ28" s="23" t="str">
        <f t="shared" si="27"/>
        <v xml:space="preserve"> </v>
      </c>
      <c r="BR28" s="23" t="str">
        <f t="shared" si="28"/>
        <v xml:space="preserve"> </v>
      </c>
      <c r="BS28" s="23" t="str">
        <f t="shared" si="29"/>
        <v xml:space="preserve"> </v>
      </c>
      <c r="BT28" s="23" t="str">
        <f t="shared" si="30"/>
        <v xml:space="preserve"> </v>
      </c>
      <c r="BU28" s="23" t="str">
        <f t="shared" si="31"/>
        <v xml:space="preserve"> </v>
      </c>
      <c r="BV28" s="23" t="str">
        <f t="shared" si="32"/>
        <v xml:space="preserve"> </v>
      </c>
      <c r="BW28" s="23" t="str">
        <f t="shared" si="33"/>
        <v xml:space="preserve"> </v>
      </c>
      <c r="BX28" s="23" t="str">
        <f t="shared" si="34"/>
        <v xml:space="preserve"> </v>
      </c>
      <c r="BY28" s="23" t="str">
        <f t="shared" si="35"/>
        <v xml:space="preserve"> </v>
      </c>
      <c r="BZ28" s="23" t="str">
        <f t="shared" si="36"/>
        <v xml:space="preserve"> </v>
      </c>
      <c r="CA28" s="23" t="str">
        <f t="shared" si="37"/>
        <v xml:space="preserve"> </v>
      </c>
      <c r="CB28" s="23" t="str">
        <f t="shared" si="38"/>
        <v xml:space="preserve"> </v>
      </c>
      <c r="CC28" s="23" t="str">
        <f t="shared" si="39"/>
        <v xml:space="preserve"> </v>
      </c>
      <c r="CD28" s="23" t="str">
        <f t="shared" si="40"/>
        <v xml:space="preserve"> </v>
      </c>
      <c r="CE28" s="23" t="str">
        <f t="shared" si="41"/>
        <v xml:space="preserve"> </v>
      </c>
      <c r="CF28" s="23" t="str">
        <f t="shared" si="42"/>
        <v xml:space="preserve"> </v>
      </c>
      <c r="CG28" s="23" t="str">
        <f t="shared" si="43"/>
        <v xml:space="preserve"> </v>
      </c>
      <c r="CH28" s="23" t="str">
        <f t="shared" si="44"/>
        <v xml:space="preserve"> </v>
      </c>
      <c r="CI28" s="23" t="str">
        <f t="shared" si="45"/>
        <v xml:space="preserve"> </v>
      </c>
      <c r="CJ28" s="23" t="str">
        <f t="shared" si="46"/>
        <v xml:space="preserve"> </v>
      </c>
      <c r="CK28" s="23" t="str">
        <f t="shared" si="52"/>
        <v xml:space="preserve"> </v>
      </c>
      <c r="CL28" s="23" t="str">
        <f t="shared" si="53"/>
        <v xml:space="preserve"> </v>
      </c>
      <c r="CM28" s="23" t="str">
        <f t="shared" si="54"/>
        <v xml:space="preserve"> </v>
      </c>
      <c r="CN28" s="23" t="str">
        <f t="shared" si="55"/>
        <v xml:space="preserve"> </v>
      </c>
      <c r="CO28" s="23" t="str">
        <f t="shared" si="51"/>
        <v xml:space="preserve"> </v>
      </c>
    </row>
    <row r="29" spans="1:93" x14ac:dyDescent="0.2">
      <c r="A29" s="222"/>
      <c r="B29" s="196"/>
      <c r="C29" s="196"/>
      <c r="D29" s="196"/>
      <c r="E29" s="196"/>
      <c r="F29" s="196"/>
      <c r="G29" s="196"/>
      <c r="H29" s="196"/>
      <c r="I29" s="196"/>
      <c r="J29" s="196"/>
      <c r="K29" s="196"/>
      <c r="L29" s="196"/>
      <c r="M29" s="196"/>
      <c r="N29" s="196"/>
      <c r="O29" s="196"/>
      <c r="P29" s="196"/>
      <c r="Q29" s="196"/>
      <c r="R29" s="196"/>
      <c r="S29" s="196"/>
      <c r="T29" s="196"/>
      <c r="U29" s="196"/>
      <c r="V29" s="196"/>
      <c r="W29" s="196"/>
      <c r="X29" s="196"/>
      <c r="Y29" s="196"/>
      <c r="Z29" s="196"/>
      <c r="AA29" s="196"/>
      <c r="AB29" s="196"/>
      <c r="AC29" s="196"/>
      <c r="AD29" s="196"/>
      <c r="AE29" s="196"/>
      <c r="AF29" s="196"/>
      <c r="AG29" s="196"/>
      <c r="AH29" s="196"/>
      <c r="AI29" s="196"/>
      <c r="AJ29" s="196"/>
      <c r="AK29" s="196"/>
      <c r="AL29" s="196"/>
      <c r="AM29" s="196"/>
      <c r="AN29" s="196"/>
      <c r="AO29" s="196"/>
      <c r="AP29" s="194"/>
      <c r="AQ29" s="194"/>
      <c r="AR29" s="194"/>
      <c r="AS29" s="194"/>
      <c r="AT29" s="213" t="str">
        <f t="shared" si="6"/>
        <v xml:space="preserve"> </v>
      </c>
      <c r="AW29" s="23" t="str">
        <f t="shared" si="7"/>
        <v xml:space="preserve"> </v>
      </c>
      <c r="AX29" s="23" t="str">
        <f t="shared" si="8"/>
        <v xml:space="preserve"> </v>
      </c>
      <c r="AY29" s="23" t="str">
        <f t="shared" si="9"/>
        <v xml:space="preserve"> </v>
      </c>
      <c r="AZ29" s="23" t="str">
        <f t="shared" si="10"/>
        <v xml:space="preserve"> </v>
      </c>
      <c r="BA29" s="23" t="str">
        <f t="shared" si="11"/>
        <v xml:space="preserve"> </v>
      </c>
      <c r="BB29" s="23" t="str">
        <f t="shared" si="12"/>
        <v xml:space="preserve"> </v>
      </c>
      <c r="BC29" s="23" t="str">
        <f t="shared" si="13"/>
        <v xml:space="preserve"> </v>
      </c>
      <c r="BD29" s="23" t="str">
        <f t="shared" si="14"/>
        <v xml:space="preserve"> </v>
      </c>
      <c r="BE29" s="23" t="str">
        <f t="shared" si="15"/>
        <v xml:space="preserve"> </v>
      </c>
      <c r="BF29" s="23" t="str">
        <f t="shared" si="16"/>
        <v xml:space="preserve"> </v>
      </c>
      <c r="BG29" s="23" t="str">
        <f t="shared" si="17"/>
        <v xml:space="preserve"> </v>
      </c>
      <c r="BH29" s="23" t="str">
        <f t="shared" si="18"/>
        <v xml:space="preserve"> </v>
      </c>
      <c r="BI29" s="23" t="str">
        <f t="shared" si="19"/>
        <v xml:space="preserve"> </v>
      </c>
      <c r="BJ29" s="23" t="str">
        <f t="shared" si="20"/>
        <v xml:space="preserve"> </v>
      </c>
      <c r="BK29" s="23" t="str">
        <f t="shared" si="21"/>
        <v xml:space="preserve"> </v>
      </c>
      <c r="BL29" s="23" t="str">
        <f t="shared" si="22"/>
        <v xml:space="preserve"> </v>
      </c>
      <c r="BM29" s="23" t="str">
        <f t="shared" si="23"/>
        <v xml:space="preserve"> </v>
      </c>
      <c r="BN29" s="23" t="str">
        <f t="shared" si="24"/>
        <v xml:space="preserve"> </v>
      </c>
      <c r="BO29" s="23" t="str">
        <f t="shared" si="25"/>
        <v xml:space="preserve"> </v>
      </c>
      <c r="BP29" s="23" t="str">
        <f t="shared" si="26"/>
        <v xml:space="preserve"> </v>
      </c>
      <c r="BQ29" s="23" t="str">
        <f t="shared" si="27"/>
        <v xml:space="preserve"> </v>
      </c>
      <c r="BR29" s="23" t="str">
        <f t="shared" si="28"/>
        <v xml:space="preserve"> </v>
      </c>
      <c r="BS29" s="23" t="str">
        <f t="shared" si="29"/>
        <v xml:space="preserve"> </v>
      </c>
      <c r="BT29" s="23" t="str">
        <f t="shared" si="30"/>
        <v xml:space="preserve"> </v>
      </c>
      <c r="BU29" s="23" t="str">
        <f t="shared" si="31"/>
        <v xml:space="preserve"> </v>
      </c>
      <c r="BV29" s="23" t="str">
        <f t="shared" si="32"/>
        <v xml:space="preserve"> </v>
      </c>
      <c r="BW29" s="23" t="str">
        <f t="shared" si="33"/>
        <v xml:space="preserve"> </v>
      </c>
      <c r="BX29" s="23" t="str">
        <f t="shared" si="34"/>
        <v xml:space="preserve"> </v>
      </c>
      <c r="BY29" s="23" t="str">
        <f t="shared" si="35"/>
        <v xml:space="preserve"> </v>
      </c>
      <c r="BZ29" s="23" t="str">
        <f t="shared" si="36"/>
        <v xml:space="preserve"> </v>
      </c>
      <c r="CA29" s="23" t="str">
        <f t="shared" si="37"/>
        <v xml:space="preserve"> </v>
      </c>
      <c r="CB29" s="23" t="str">
        <f t="shared" si="38"/>
        <v xml:space="preserve"> </v>
      </c>
      <c r="CC29" s="23" t="str">
        <f t="shared" si="39"/>
        <v xml:space="preserve"> </v>
      </c>
      <c r="CD29" s="23" t="str">
        <f t="shared" si="40"/>
        <v xml:space="preserve"> </v>
      </c>
      <c r="CE29" s="23" t="str">
        <f t="shared" si="41"/>
        <v xml:space="preserve"> </v>
      </c>
      <c r="CF29" s="23" t="str">
        <f t="shared" si="42"/>
        <v xml:space="preserve"> </v>
      </c>
      <c r="CG29" s="23" t="str">
        <f t="shared" si="43"/>
        <v xml:space="preserve"> </v>
      </c>
      <c r="CH29" s="23" t="str">
        <f t="shared" si="44"/>
        <v xml:space="preserve"> </v>
      </c>
      <c r="CI29" s="23" t="str">
        <f t="shared" si="45"/>
        <v xml:space="preserve"> </v>
      </c>
      <c r="CJ29" s="23" t="str">
        <f t="shared" si="46"/>
        <v xml:space="preserve"> </v>
      </c>
      <c r="CK29" s="23" t="str">
        <f t="shared" si="52"/>
        <v xml:space="preserve"> </v>
      </c>
      <c r="CL29" s="23" t="str">
        <f t="shared" si="53"/>
        <v xml:space="preserve"> </v>
      </c>
      <c r="CM29" s="23" t="str">
        <f t="shared" si="54"/>
        <v xml:space="preserve"> </v>
      </c>
      <c r="CN29" s="23" t="str">
        <f t="shared" si="55"/>
        <v xml:space="preserve"> </v>
      </c>
      <c r="CO29" s="23" t="str">
        <f t="shared" si="51"/>
        <v xml:space="preserve"> </v>
      </c>
    </row>
    <row r="30" spans="1:93" x14ac:dyDescent="0.2">
      <c r="A30" s="222"/>
      <c r="B30" s="196"/>
      <c r="C30" s="196"/>
      <c r="D30" s="196"/>
      <c r="E30" s="196"/>
      <c r="F30" s="196"/>
      <c r="G30" s="196"/>
      <c r="H30" s="196"/>
      <c r="I30" s="196"/>
      <c r="J30" s="196"/>
      <c r="K30" s="196"/>
      <c r="L30" s="196"/>
      <c r="M30" s="196"/>
      <c r="N30" s="196"/>
      <c r="O30" s="196"/>
      <c r="P30" s="196"/>
      <c r="Q30" s="196"/>
      <c r="R30" s="196"/>
      <c r="S30" s="196"/>
      <c r="T30" s="196"/>
      <c r="U30" s="196"/>
      <c r="V30" s="196"/>
      <c r="W30" s="196"/>
      <c r="X30" s="196"/>
      <c r="Y30" s="196"/>
      <c r="Z30" s="196"/>
      <c r="AA30" s="196"/>
      <c r="AB30" s="196"/>
      <c r="AC30" s="196"/>
      <c r="AD30" s="196"/>
      <c r="AE30" s="196"/>
      <c r="AF30" s="196"/>
      <c r="AG30" s="196"/>
      <c r="AH30" s="196"/>
      <c r="AI30" s="196"/>
      <c r="AJ30" s="196"/>
      <c r="AK30" s="196"/>
      <c r="AL30" s="196"/>
      <c r="AM30" s="196"/>
      <c r="AN30" s="196"/>
      <c r="AO30" s="196"/>
      <c r="AP30" s="194"/>
      <c r="AQ30" s="194"/>
      <c r="AR30" s="194"/>
      <c r="AS30" s="194"/>
      <c r="AT30" s="213" t="str">
        <f t="shared" si="6"/>
        <v xml:space="preserve"> </v>
      </c>
      <c r="AW30" s="23" t="str">
        <f t="shared" si="7"/>
        <v xml:space="preserve"> </v>
      </c>
      <c r="AX30" s="23" t="str">
        <f t="shared" si="8"/>
        <v xml:space="preserve"> </v>
      </c>
      <c r="AY30" s="23" t="str">
        <f t="shared" si="9"/>
        <v xml:space="preserve"> </v>
      </c>
      <c r="AZ30" s="23" t="str">
        <f t="shared" si="10"/>
        <v xml:space="preserve"> </v>
      </c>
      <c r="BA30" s="23" t="str">
        <f t="shared" si="11"/>
        <v xml:space="preserve"> </v>
      </c>
      <c r="BB30" s="23" t="str">
        <f t="shared" si="12"/>
        <v xml:space="preserve"> </v>
      </c>
      <c r="BC30" s="23" t="str">
        <f t="shared" si="13"/>
        <v xml:space="preserve"> </v>
      </c>
      <c r="BD30" s="23" t="str">
        <f t="shared" si="14"/>
        <v xml:space="preserve"> </v>
      </c>
      <c r="BE30" s="23" t="str">
        <f t="shared" si="15"/>
        <v xml:space="preserve"> </v>
      </c>
      <c r="BF30" s="23" t="str">
        <f t="shared" si="16"/>
        <v xml:space="preserve"> </v>
      </c>
      <c r="BG30" s="23" t="str">
        <f t="shared" si="17"/>
        <v xml:space="preserve"> </v>
      </c>
      <c r="BH30" s="23" t="str">
        <f t="shared" si="18"/>
        <v xml:space="preserve"> </v>
      </c>
      <c r="BI30" s="23" t="str">
        <f t="shared" si="19"/>
        <v xml:space="preserve"> </v>
      </c>
      <c r="BJ30" s="23" t="str">
        <f t="shared" si="20"/>
        <v xml:space="preserve"> </v>
      </c>
      <c r="BK30" s="23" t="str">
        <f t="shared" si="21"/>
        <v xml:space="preserve"> </v>
      </c>
      <c r="BL30" s="23" t="str">
        <f t="shared" si="22"/>
        <v xml:space="preserve"> </v>
      </c>
      <c r="BM30" s="23" t="str">
        <f t="shared" si="23"/>
        <v xml:space="preserve"> </v>
      </c>
      <c r="BN30" s="23" t="str">
        <f t="shared" si="24"/>
        <v xml:space="preserve"> </v>
      </c>
      <c r="BO30" s="23" t="str">
        <f t="shared" si="25"/>
        <v xml:space="preserve"> </v>
      </c>
      <c r="BP30" s="23" t="str">
        <f t="shared" si="26"/>
        <v xml:space="preserve"> </v>
      </c>
      <c r="BQ30" s="23" t="str">
        <f t="shared" si="27"/>
        <v xml:space="preserve"> </v>
      </c>
      <c r="BR30" s="23" t="str">
        <f t="shared" si="28"/>
        <v xml:space="preserve"> </v>
      </c>
      <c r="BS30" s="23" t="str">
        <f t="shared" si="29"/>
        <v xml:space="preserve"> </v>
      </c>
      <c r="BT30" s="23" t="str">
        <f t="shared" si="30"/>
        <v xml:space="preserve"> </v>
      </c>
      <c r="BU30" s="23" t="str">
        <f t="shared" si="31"/>
        <v xml:space="preserve"> </v>
      </c>
      <c r="BV30" s="23" t="str">
        <f t="shared" si="32"/>
        <v xml:space="preserve"> </v>
      </c>
      <c r="BW30" s="23" t="str">
        <f t="shared" si="33"/>
        <v xml:space="preserve"> </v>
      </c>
      <c r="BX30" s="23" t="str">
        <f t="shared" si="34"/>
        <v xml:space="preserve"> </v>
      </c>
      <c r="BY30" s="23" t="str">
        <f t="shared" si="35"/>
        <v xml:space="preserve"> </v>
      </c>
      <c r="BZ30" s="23" t="str">
        <f t="shared" si="36"/>
        <v xml:space="preserve"> </v>
      </c>
      <c r="CA30" s="23" t="str">
        <f t="shared" si="37"/>
        <v xml:space="preserve"> </v>
      </c>
      <c r="CB30" s="23" t="str">
        <f t="shared" si="38"/>
        <v xml:space="preserve"> </v>
      </c>
      <c r="CC30" s="23" t="str">
        <f t="shared" si="39"/>
        <v xml:space="preserve"> </v>
      </c>
      <c r="CD30" s="23" t="str">
        <f t="shared" si="40"/>
        <v xml:space="preserve"> </v>
      </c>
      <c r="CE30" s="23" t="str">
        <f t="shared" si="41"/>
        <v xml:space="preserve"> </v>
      </c>
      <c r="CF30" s="23" t="str">
        <f t="shared" si="42"/>
        <v xml:space="preserve"> </v>
      </c>
      <c r="CG30" s="23" t="str">
        <f t="shared" si="43"/>
        <v xml:space="preserve"> </v>
      </c>
      <c r="CH30" s="23" t="str">
        <f t="shared" si="44"/>
        <v xml:space="preserve"> </v>
      </c>
      <c r="CI30" s="23" t="str">
        <f t="shared" si="45"/>
        <v xml:space="preserve"> </v>
      </c>
      <c r="CJ30" s="23" t="str">
        <f t="shared" si="46"/>
        <v xml:space="preserve"> </v>
      </c>
      <c r="CK30" s="23" t="str">
        <f t="shared" si="52"/>
        <v xml:space="preserve"> </v>
      </c>
      <c r="CL30" s="23" t="str">
        <f t="shared" si="53"/>
        <v xml:space="preserve"> </v>
      </c>
      <c r="CM30" s="23" t="str">
        <f t="shared" si="54"/>
        <v xml:space="preserve"> </v>
      </c>
      <c r="CN30" s="23" t="str">
        <f t="shared" si="55"/>
        <v xml:space="preserve"> </v>
      </c>
      <c r="CO30" s="23" t="str">
        <f t="shared" si="51"/>
        <v xml:space="preserve"> </v>
      </c>
    </row>
    <row r="31" spans="1:93" x14ac:dyDescent="0.2">
      <c r="A31" s="222"/>
      <c r="B31" s="196"/>
      <c r="C31" s="196"/>
      <c r="D31" s="196"/>
      <c r="E31" s="196"/>
      <c r="F31" s="196"/>
      <c r="G31" s="196"/>
      <c r="H31" s="196"/>
      <c r="I31" s="196"/>
      <c r="J31" s="196"/>
      <c r="K31" s="196"/>
      <c r="L31" s="196"/>
      <c r="M31" s="196"/>
      <c r="N31" s="196"/>
      <c r="O31" s="196"/>
      <c r="P31" s="196"/>
      <c r="Q31" s="196"/>
      <c r="R31" s="196"/>
      <c r="S31" s="196"/>
      <c r="T31" s="196"/>
      <c r="U31" s="196"/>
      <c r="V31" s="196"/>
      <c r="W31" s="196"/>
      <c r="X31" s="196"/>
      <c r="Y31" s="196"/>
      <c r="Z31" s="196"/>
      <c r="AA31" s="196"/>
      <c r="AB31" s="196"/>
      <c r="AC31" s="196"/>
      <c r="AD31" s="196"/>
      <c r="AE31" s="196"/>
      <c r="AF31" s="196"/>
      <c r="AG31" s="196"/>
      <c r="AH31" s="196"/>
      <c r="AI31" s="196"/>
      <c r="AJ31" s="196"/>
      <c r="AK31" s="196"/>
      <c r="AL31" s="196"/>
      <c r="AM31" s="196"/>
      <c r="AN31" s="196"/>
      <c r="AO31" s="196"/>
      <c r="AP31" s="194"/>
      <c r="AQ31" s="194"/>
      <c r="AR31" s="194"/>
      <c r="AS31" s="194"/>
      <c r="AT31" s="213" t="str">
        <f t="shared" si="6"/>
        <v xml:space="preserve"> </v>
      </c>
      <c r="AW31" s="23" t="str">
        <f t="shared" si="7"/>
        <v xml:space="preserve"> </v>
      </c>
      <c r="AX31" s="23" t="str">
        <f t="shared" si="8"/>
        <v xml:space="preserve"> </v>
      </c>
      <c r="AY31" s="23" t="str">
        <f t="shared" si="9"/>
        <v xml:space="preserve"> </v>
      </c>
      <c r="AZ31" s="23" t="str">
        <f t="shared" si="10"/>
        <v xml:space="preserve"> </v>
      </c>
      <c r="BA31" s="23" t="str">
        <f t="shared" si="11"/>
        <v xml:space="preserve"> </v>
      </c>
      <c r="BB31" s="23" t="str">
        <f t="shared" si="12"/>
        <v xml:space="preserve"> </v>
      </c>
      <c r="BC31" s="23" t="str">
        <f t="shared" si="13"/>
        <v xml:space="preserve"> </v>
      </c>
      <c r="BD31" s="23" t="str">
        <f t="shared" si="14"/>
        <v xml:space="preserve"> </v>
      </c>
      <c r="BE31" s="23" t="str">
        <f t="shared" si="15"/>
        <v xml:space="preserve"> </v>
      </c>
      <c r="BF31" s="23" t="str">
        <f t="shared" si="16"/>
        <v xml:space="preserve"> </v>
      </c>
      <c r="BG31" s="23" t="str">
        <f t="shared" si="17"/>
        <v xml:space="preserve"> </v>
      </c>
      <c r="BH31" s="23" t="str">
        <f t="shared" si="18"/>
        <v xml:space="preserve"> </v>
      </c>
      <c r="BI31" s="23" t="str">
        <f t="shared" si="19"/>
        <v xml:space="preserve"> </v>
      </c>
      <c r="BJ31" s="23" t="str">
        <f t="shared" si="20"/>
        <v xml:space="preserve"> </v>
      </c>
      <c r="BK31" s="23" t="str">
        <f t="shared" si="21"/>
        <v xml:space="preserve"> </v>
      </c>
      <c r="BL31" s="23" t="str">
        <f t="shared" si="22"/>
        <v xml:space="preserve"> </v>
      </c>
      <c r="BM31" s="23" t="str">
        <f t="shared" si="23"/>
        <v xml:space="preserve"> </v>
      </c>
      <c r="BN31" s="23" t="str">
        <f t="shared" si="24"/>
        <v xml:space="preserve"> </v>
      </c>
      <c r="BO31" s="23" t="str">
        <f t="shared" si="25"/>
        <v xml:space="preserve"> </v>
      </c>
      <c r="BP31" s="23" t="str">
        <f t="shared" si="26"/>
        <v xml:space="preserve"> </v>
      </c>
      <c r="BQ31" s="23" t="str">
        <f t="shared" si="27"/>
        <v xml:space="preserve"> </v>
      </c>
      <c r="BR31" s="23" t="str">
        <f t="shared" si="28"/>
        <v xml:space="preserve"> </v>
      </c>
      <c r="BS31" s="23" t="str">
        <f t="shared" si="29"/>
        <v xml:space="preserve"> </v>
      </c>
      <c r="BT31" s="23" t="str">
        <f t="shared" si="30"/>
        <v xml:space="preserve"> </v>
      </c>
      <c r="BU31" s="23" t="str">
        <f t="shared" si="31"/>
        <v xml:space="preserve"> </v>
      </c>
      <c r="BV31" s="23" t="str">
        <f t="shared" si="32"/>
        <v xml:space="preserve"> </v>
      </c>
      <c r="BW31" s="23" t="str">
        <f t="shared" si="33"/>
        <v xml:space="preserve"> </v>
      </c>
      <c r="BX31" s="23" t="str">
        <f t="shared" si="34"/>
        <v xml:space="preserve"> </v>
      </c>
      <c r="BY31" s="23" t="str">
        <f t="shared" si="35"/>
        <v xml:space="preserve"> </v>
      </c>
      <c r="BZ31" s="23" t="str">
        <f t="shared" si="36"/>
        <v xml:space="preserve"> </v>
      </c>
      <c r="CA31" s="23" t="str">
        <f t="shared" si="37"/>
        <v xml:space="preserve"> </v>
      </c>
      <c r="CB31" s="23" t="str">
        <f t="shared" si="38"/>
        <v xml:space="preserve"> </v>
      </c>
      <c r="CC31" s="23" t="str">
        <f t="shared" si="39"/>
        <v xml:space="preserve"> </v>
      </c>
      <c r="CD31" s="23" t="str">
        <f t="shared" si="40"/>
        <v xml:space="preserve"> </v>
      </c>
      <c r="CE31" s="23" t="str">
        <f t="shared" si="41"/>
        <v xml:space="preserve"> </v>
      </c>
      <c r="CF31" s="23" t="str">
        <f t="shared" si="42"/>
        <v xml:space="preserve"> </v>
      </c>
      <c r="CG31" s="23" t="str">
        <f t="shared" si="43"/>
        <v xml:space="preserve"> </v>
      </c>
      <c r="CH31" s="23" t="str">
        <f t="shared" si="44"/>
        <v xml:space="preserve"> </v>
      </c>
      <c r="CI31" s="23" t="str">
        <f t="shared" si="45"/>
        <v xml:space="preserve"> </v>
      </c>
      <c r="CJ31" s="23" t="str">
        <f t="shared" si="46"/>
        <v xml:space="preserve"> </v>
      </c>
      <c r="CK31" s="23" t="str">
        <f t="shared" si="52"/>
        <v xml:space="preserve"> </v>
      </c>
      <c r="CL31" s="23" t="str">
        <f t="shared" si="53"/>
        <v xml:space="preserve"> </v>
      </c>
      <c r="CM31" s="23" t="str">
        <f t="shared" si="54"/>
        <v xml:space="preserve"> </v>
      </c>
      <c r="CN31" s="23" t="str">
        <f t="shared" si="55"/>
        <v xml:space="preserve"> </v>
      </c>
      <c r="CO31" s="23" t="str">
        <f t="shared" si="51"/>
        <v xml:space="preserve"> </v>
      </c>
    </row>
    <row r="32" spans="1:93" x14ac:dyDescent="0.2">
      <c r="A32" s="222"/>
      <c r="B32" s="196"/>
      <c r="C32" s="196"/>
      <c r="D32" s="196"/>
      <c r="E32" s="196"/>
      <c r="F32" s="196"/>
      <c r="G32" s="196"/>
      <c r="H32" s="196"/>
      <c r="I32" s="196"/>
      <c r="J32" s="196"/>
      <c r="K32" s="196"/>
      <c r="L32" s="196"/>
      <c r="M32" s="196"/>
      <c r="N32" s="196"/>
      <c r="O32" s="196"/>
      <c r="P32" s="196"/>
      <c r="Q32" s="196"/>
      <c r="R32" s="196"/>
      <c r="S32" s="196"/>
      <c r="T32" s="196"/>
      <c r="U32" s="196"/>
      <c r="V32" s="196"/>
      <c r="W32" s="196"/>
      <c r="X32" s="196"/>
      <c r="Y32" s="196"/>
      <c r="Z32" s="196"/>
      <c r="AA32" s="196"/>
      <c r="AB32" s="196"/>
      <c r="AC32" s="196"/>
      <c r="AD32" s="196"/>
      <c r="AE32" s="196"/>
      <c r="AF32" s="196"/>
      <c r="AG32" s="196"/>
      <c r="AH32" s="196"/>
      <c r="AI32" s="196"/>
      <c r="AJ32" s="196"/>
      <c r="AK32" s="196"/>
      <c r="AL32" s="196"/>
      <c r="AM32" s="196"/>
      <c r="AN32" s="196"/>
      <c r="AO32" s="196"/>
      <c r="AP32" s="194"/>
      <c r="AQ32" s="194"/>
      <c r="AR32" s="194"/>
      <c r="AS32" s="194"/>
      <c r="AT32" s="213" t="str">
        <f t="shared" si="6"/>
        <v xml:space="preserve"> </v>
      </c>
      <c r="AW32" s="23" t="str">
        <f t="shared" si="7"/>
        <v xml:space="preserve"> </v>
      </c>
      <c r="AX32" s="23" t="str">
        <f t="shared" si="8"/>
        <v xml:space="preserve"> </v>
      </c>
      <c r="AY32" s="23" t="str">
        <f t="shared" si="9"/>
        <v xml:space="preserve"> </v>
      </c>
      <c r="AZ32" s="23" t="str">
        <f t="shared" si="10"/>
        <v xml:space="preserve"> </v>
      </c>
      <c r="BA32" s="23" t="str">
        <f t="shared" si="11"/>
        <v xml:space="preserve"> </v>
      </c>
      <c r="BB32" s="23" t="str">
        <f t="shared" si="12"/>
        <v xml:space="preserve"> </v>
      </c>
      <c r="BC32" s="23" t="str">
        <f t="shared" si="13"/>
        <v xml:space="preserve"> </v>
      </c>
      <c r="BD32" s="23" t="str">
        <f t="shared" si="14"/>
        <v xml:space="preserve"> </v>
      </c>
      <c r="BE32" s="23" t="str">
        <f t="shared" si="15"/>
        <v xml:space="preserve"> </v>
      </c>
      <c r="BF32" s="23" t="str">
        <f t="shared" si="16"/>
        <v xml:space="preserve"> </v>
      </c>
      <c r="BG32" s="23" t="str">
        <f t="shared" si="17"/>
        <v xml:space="preserve"> </v>
      </c>
      <c r="BH32" s="23" t="str">
        <f t="shared" si="18"/>
        <v xml:space="preserve"> </v>
      </c>
      <c r="BI32" s="23" t="str">
        <f t="shared" si="19"/>
        <v xml:space="preserve"> </v>
      </c>
      <c r="BJ32" s="23" t="str">
        <f t="shared" si="20"/>
        <v xml:space="preserve"> </v>
      </c>
      <c r="BK32" s="23" t="str">
        <f t="shared" si="21"/>
        <v xml:space="preserve"> </v>
      </c>
      <c r="BL32" s="23" t="str">
        <f t="shared" si="22"/>
        <v xml:space="preserve"> </v>
      </c>
      <c r="BM32" s="23" t="str">
        <f t="shared" si="23"/>
        <v xml:space="preserve"> </v>
      </c>
      <c r="BN32" s="23" t="str">
        <f t="shared" si="24"/>
        <v xml:space="preserve"> </v>
      </c>
      <c r="BO32" s="23" t="str">
        <f t="shared" si="25"/>
        <v xml:space="preserve"> </v>
      </c>
      <c r="BP32" s="23" t="str">
        <f t="shared" si="26"/>
        <v xml:space="preserve"> </v>
      </c>
      <c r="BQ32" s="23" t="str">
        <f t="shared" si="27"/>
        <v xml:space="preserve"> </v>
      </c>
      <c r="BR32" s="23" t="str">
        <f t="shared" si="28"/>
        <v xml:space="preserve"> </v>
      </c>
      <c r="BS32" s="23" t="str">
        <f t="shared" si="29"/>
        <v xml:space="preserve"> </v>
      </c>
      <c r="BT32" s="23" t="str">
        <f t="shared" si="30"/>
        <v xml:space="preserve"> </v>
      </c>
      <c r="BU32" s="23" t="str">
        <f t="shared" si="31"/>
        <v xml:space="preserve"> </v>
      </c>
      <c r="BV32" s="23" t="str">
        <f t="shared" si="32"/>
        <v xml:space="preserve"> </v>
      </c>
      <c r="BW32" s="23" t="str">
        <f t="shared" si="33"/>
        <v xml:space="preserve"> </v>
      </c>
      <c r="BX32" s="23" t="str">
        <f t="shared" si="34"/>
        <v xml:space="preserve"> </v>
      </c>
      <c r="BY32" s="23" t="str">
        <f t="shared" si="35"/>
        <v xml:space="preserve"> </v>
      </c>
      <c r="BZ32" s="23" t="str">
        <f t="shared" si="36"/>
        <v xml:space="preserve"> </v>
      </c>
      <c r="CA32" s="23" t="str">
        <f t="shared" si="37"/>
        <v xml:space="preserve"> </v>
      </c>
      <c r="CB32" s="23" t="str">
        <f t="shared" si="38"/>
        <v xml:space="preserve"> </v>
      </c>
      <c r="CC32" s="23" t="str">
        <f t="shared" si="39"/>
        <v xml:space="preserve"> </v>
      </c>
      <c r="CD32" s="23" t="str">
        <f t="shared" si="40"/>
        <v xml:space="preserve"> </v>
      </c>
      <c r="CE32" s="23" t="str">
        <f t="shared" si="41"/>
        <v xml:space="preserve"> </v>
      </c>
      <c r="CF32" s="23" t="str">
        <f t="shared" si="42"/>
        <v xml:space="preserve"> </v>
      </c>
      <c r="CG32" s="23" t="str">
        <f t="shared" si="43"/>
        <v xml:space="preserve"> </v>
      </c>
      <c r="CH32" s="23" t="str">
        <f t="shared" si="44"/>
        <v xml:space="preserve"> </v>
      </c>
      <c r="CI32" s="23" t="str">
        <f t="shared" si="45"/>
        <v xml:space="preserve"> </v>
      </c>
      <c r="CJ32" s="23" t="str">
        <f t="shared" si="46"/>
        <v xml:space="preserve"> </v>
      </c>
      <c r="CK32" s="23" t="str">
        <f t="shared" si="52"/>
        <v xml:space="preserve"> </v>
      </c>
      <c r="CL32" s="23" t="str">
        <f t="shared" si="53"/>
        <v xml:space="preserve"> </v>
      </c>
      <c r="CM32" s="23" t="str">
        <f t="shared" si="54"/>
        <v xml:space="preserve"> </v>
      </c>
      <c r="CN32" s="23" t="str">
        <f t="shared" si="55"/>
        <v xml:space="preserve"> </v>
      </c>
      <c r="CO32" s="23" t="str">
        <f t="shared" si="51"/>
        <v xml:space="preserve"> </v>
      </c>
    </row>
    <row r="33" spans="1:93" x14ac:dyDescent="0.2">
      <c r="A33" s="222"/>
      <c r="B33" s="196"/>
      <c r="C33" s="196"/>
      <c r="D33" s="196"/>
      <c r="E33" s="196"/>
      <c r="F33" s="196"/>
      <c r="G33" s="196"/>
      <c r="H33" s="196"/>
      <c r="I33" s="196"/>
      <c r="J33" s="196"/>
      <c r="K33" s="196"/>
      <c r="L33" s="196"/>
      <c r="M33" s="196"/>
      <c r="N33" s="196"/>
      <c r="O33" s="196"/>
      <c r="P33" s="196"/>
      <c r="Q33" s="196"/>
      <c r="R33" s="196"/>
      <c r="S33" s="196"/>
      <c r="T33" s="196"/>
      <c r="U33" s="196"/>
      <c r="V33" s="196"/>
      <c r="W33" s="196"/>
      <c r="X33" s="196"/>
      <c r="Y33" s="196"/>
      <c r="Z33" s="196"/>
      <c r="AA33" s="196"/>
      <c r="AB33" s="196"/>
      <c r="AC33" s="196"/>
      <c r="AD33" s="196"/>
      <c r="AE33" s="196"/>
      <c r="AF33" s="196"/>
      <c r="AG33" s="196"/>
      <c r="AH33" s="196"/>
      <c r="AI33" s="196"/>
      <c r="AJ33" s="196"/>
      <c r="AK33" s="196"/>
      <c r="AL33" s="196"/>
      <c r="AM33" s="196"/>
      <c r="AN33" s="196"/>
      <c r="AO33" s="196"/>
      <c r="AP33" s="194"/>
      <c r="AQ33" s="194"/>
      <c r="AR33" s="194"/>
      <c r="AS33" s="194"/>
      <c r="AT33" s="213" t="str">
        <f t="shared" si="6"/>
        <v xml:space="preserve"> </v>
      </c>
      <c r="AW33" s="23" t="str">
        <f t="shared" si="7"/>
        <v xml:space="preserve"> </v>
      </c>
      <c r="AX33" s="23" t="str">
        <f t="shared" si="8"/>
        <v xml:space="preserve"> </v>
      </c>
      <c r="AY33" s="23" t="str">
        <f t="shared" si="9"/>
        <v xml:space="preserve"> </v>
      </c>
      <c r="AZ33" s="23" t="str">
        <f t="shared" si="10"/>
        <v xml:space="preserve"> </v>
      </c>
      <c r="BA33" s="23" t="str">
        <f t="shared" si="11"/>
        <v xml:space="preserve"> </v>
      </c>
      <c r="BB33" s="23" t="str">
        <f t="shared" si="12"/>
        <v xml:space="preserve"> </v>
      </c>
      <c r="BC33" s="23" t="str">
        <f t="shared" si="13"/>
        <v xml:space="preserve"> </v>
      </c>
      <c r="BD33" s="23" t="str">
        <f t="shared" si="14"/>
        <v xml:space="preserve"> </v>
      </c>
      <c r="BE33" s="23" t="str">
        <f t="shared" si="15"/>
        <v xml:space="preserve"> </v>
      </c>
      <c r="BF33" s="23" t="str">
        <f t="shared" si="16"/>
        <v xml:space="preserve"> </v>
      </c>
      <c r="BG33" s="23" t="str">
        <f t="shared" si="17"/>
        <v xml:space="preserve"> </v>
      </c>
      <c r="BH33" s="23" t="str">
        <f t="shared" si="18"/>
        <v xml:space="preserve"> </v>
      </c>
      <c r="BI33" s="23" t="str">
        <f t="shared" si="19"/>
        <v xml:space="preserve"> </v>
      </c>
      <c r="BJ33" s="23" t="str">
        <f t="shared" si="20"/>
        <v xml:space="preserve"> </v>
      </c>
      <c r="BK33" s="23" t="str">
        <f t="shared" si="21"/>
        <v xml:space="preserve"> </v>
      </c>
      <c r="BL33" s="23" t="str">
        <f t="shared" si="22"/>
        <v xml:space="preserve"> </v>
      </c>
      <c r="BM33" s="23" t="str">
        <f t="shared" si="23"/>
        <v xml:space="preserve"> </v>
      </c>
      <c r="BN33" s="23" t="str">
        <f t="shared" si="24"/>
        <v xml:space="preserve"> </v>
      </c>
      <c r="BO33" s="23" t="str">
        <f t="shared" si="25"/>
        <v xml:space="preserve"> </v>
      </c>
      <c r="BP33" s="23" t="str">
        <f t="shared" si="26"/>
        <v xml:space="preserve"> </v>
      </c>
      <c r="BQ33" s="23" t="str">
        <f t="shared" si="27"/>
        <v xml:space="preserve"> </v>
      </c>
      <c r="BR33" s="23" t="str">
        <f t="shared" si="28"/>
        <v xml:space="preserve"> </v>
      </c>
      <c r="BS33" s="23" t="str">
        <f t="shared" si="29"/>
        <v xml:space="preserve"> </v>
      </c>
      <c r="BT33" s="23" t="str">
        <f t="shared" si="30"/>
        <v xml:space="preserve"> </v>
      </c>
      <c r="BU33" s="23" t="str">
        <f t="shared" si="31"/>
        <v xml:space="preserve"> </v>
      </c>
      <c r="BV33" s="23" t="str">
        <f t="shared" si="32"/>
        <v xml:space="preserve"> </v>
      </c>
      <c r="BW33" s="23" t="str">
        <f t="shared" si="33"/>
        <v xml:space="preserve"> </v>
      </c>
      <c r="BX33" s="23" t="str">
        <f t="shared" si="34"/>
        <v xml:space="preserve"> </v>
      </c>
      <c r="BY33" s="23" t="str">
        <f t="shared" si="35"/>
        <v xml:space="preserve"> </v>
      </c>
      <c r="BZ33" s="23" t="str">
        <f t="shared" si="36"/>
        <v xml:space="preserve"> </v>
      </c>
      <c r="CA33" s="23" t="str">
        <f t="shared" si="37"/>
        <v xml:space="preserve"> </v>
      </c>
      <c r="CB33" s="23" t="str">
        <f t="shared" si="38"/>
        <v xml:space="preserve"> </v>
      </c>
      <c r="CC33" s="23" t="str">
        <f t="shared" si="39"/>
        <v xml:space="preserve"> </v>
      </c>
      <c r="CD33" s="23" t="str">
        <f t="shared" si="40"/>
        <v xml:space="preserve"> </v>
      </c>
      <c r="CE33" s="23" t="str">
        <f t="shared" si="41"/>
        <v xml:space="preserve"> </v>
      </c>
      <c r="CF33" s="23" t="str">
        <f t="shared" si="42"/>
        <v xml:space="preserve"> </v>
      </c>
      <c r="CG33" s="23" t="str">
        <f t="shared" si="43"/>
        <v xml:space="preserve"> </v>
      </c>
      <c r="CH33" s="23" t="str">
        <f t="shared" si="44"/>
        <v xml:space="preserve"> </v>
      </c>
      <c r="CI33" s="23" t="str">
        <f t="shared" si="45"/>
        <v xml:space="preserve"> </v>
      </c>
      <c r="CJ33" s="23" t="str">
        <f t="shared" si="46"/>
        <v xml:space="preserve"> </v>
      </c>
      <c r="CK33" s="23" t="str">
        <f t="shared" si="52"/>
        <v xml:space="preserve"> </v>
      </c>
      <c r="CL33" s="23" t="str">
        <f t="shared" si="53"/>
        <v xml:space="preserve"> </v>
      </c>
      <c r="CM33" s="23" t="str">
        <f t="shared" si="54"/>
        <v xml:space="preserve"> </v>
      </c>
      <c r="CN33" s="23" t="str">
        <f t="shared" si="55"/>
        <v xml:space="preserve"> </v>
      </c>
      <c r="CO33" s="23" t="str">
        <f t="shared" si="51"/>
        <v xml:space="preserve"> </v>
      </c>
    </row>
    <row r="34" spans="1:93" x14ac:dyDescent="0.2">
      <c r="A34" s="222"/>
      <c r="B34" s="196"/>
      <c r="C34" s="196"/>
      <c r="D34" s="196"/>
      <c r="E34" s="196"/>
      <c r="F34" s="196"/>
      <c r="G34" s="196"/>
      <c r="H34" s="196"/>
      <c r="I34" s="196"/>
      <c r="J34" s="196"/>
      <c r="K34" s="196"/>
      <c r="L34" s="196"/>
      <c r="M34" s="196"/>
      <c r="N34" s="196"/>
      <c r="O34" s="196"/>
      <c r="P34" s="196"/>
      <c r="Q34" s="196"/>
      <c r="R34" s="196"/>
      <c r="S34" s="196"/>
      <c r="T34" s="196"/>
      <c r="U34" s="196"/>
      <c r="V34" s="196"/>
      <c r="W34" s="196"/>
      <c r="X34" s="196"/>
      <c r="Y34" s="196"/>
      <c r="Z34" s="196"/>
      <c r="AA34" s="196"/>
      <c r="AB34" s="196"/>
      <c r="AC34" s="196"/>
      <c r="AD34" s="196"/>
      <c r="AE34" s="196"/>
      <c r="AF34" s="196"/>
      <c r="AG34" s="196"/>
      <c r="AH34" s="196"/>
      <c r="AI34" s="196"/>
      <c r="AJ34" s="196"/>
      <c r="AK34" s="196"/>
      <c r="AL34" s="196"/>
      <c r="AM34" s="196"/>
      <c r="AN34" s="196"/>
      <c r="AO34" s="196"/>
      <c r="AP34" s="194"/>
      <c r="AQ34" s="194"/>
      <c r="AR34" s="194"/>
      <c r="AS34" s="194"/>
      <c r="AT34" s="213" t="str">
        <f t="shared" si="6"/>
        <v xml:space="preserve"> </v>
      </c>
      <c r="AW34" s="23" t="str">
        <f t="shared" si="7"/>
        <v xml:space="preserve"> </v>
      </c>
      <c r="AX34" s="23" t="str">
        <f t="shared" si="8"/>
        <v xml:space="preserve"> </v>
      </c>
      <c r="AY34" s="23" t="str">
        <f t="shared" si="9"/>
        <v xml:space="preserve"> </v>
      </c>
      <c r="AZ34" s="23" t="str">
        <f t="shared" si="10"/>
        <v xml:space="preserve"> </v>
      </c>
      <c r="BA34" s="23" t="str">
        <f t="shared" si="11"/>
        <v xml:space="preserve"> </v>
      </c>
      <c r="BB34" s="23" t="str">
        <f t="shared" si="12"/>
        <v xml:space="preserve"> </v>
      </c>
      <c r="BC34" s="23" t="str">
        <f t="shared" si="13"/>
        <v xml:space="preserve"> </v>
      </c>
      <c r="BD34" s="23" t="str">
        <f t="shared" si="14"/>
        <v xml:space="preserve"> </v>
      </c>
      <c r="BE34" s="23" t="str">
        <f t="shared" si="15"/>
        <v xml:space="preserve"> </v>
      </c>
      <c r="BF34" s="23" t="str">
        <f t="shared" si="16"/>
        <v xml:space="preserve"> </v>
      </c>
      <c r="BG34" s="23" t="str">
        <f t="shared" si="17"/>
        <v xml:space="preserve"> </v>
      </c>
      <c r="BH34" s="23" t="str">
        <f t="shared" si="18"/>
        <v xml:space="preserve"> </v>
      </c>
      <c r="BI34" s="23" t="str">
        <f t="shared" si="19"/>
        <v xml:space="preserve"> </v>
      </c>
      <c r="BJ34" s="23" t="str">
        <f t="shared" si="20"/>
        <v xml:space="preserve"> </v>
      </c>
      <c r="BK34" s="23" t="str">
        <f t="shared" si="21"/>
        <v xml:space="preserve"> </v>
      </c>
      <c r="BL34" s="23" t="str">
        <f t="shared" si="22"/>
        <v xml:space="preserve"> </v>
      </c>
      <c r="BM34" s="23" t="str">
        <f t="shared" si="23"/>
        <v xml:space="preserve"> </v>
      </c>
      <c r="BN34" s="23" t="str">
        <f t="shared" si="24"/>
        <v xml:space="preserve"> </v>
      </c>
      <c r="BO34" s="23" t="str">
        <f t="shared" si="25"/>
        <v xml:space="preserve"> </v>
      </c>
      <c r="BP34" s="23" t="str">
        <f t="shared" si="26"/>
        <v xml:space="preserve"> </v>
      </c>
      <c r="BQ34" s="23" t="str">
        <f t="shared" si="27"/>
        <v xml:space="preserve"> </v>
      </c>
      <c r="BR34" s="23" t="str">
        <f t="shared" si="28"/>
        <v xml:space="preserve"> </v>
      </c>
      <c r="BS34" s="23" t="str">
        <f t="shared" si="29"/>
        <v xml:space="preserve"> </v>
      </c>
      <c r="BT34" s="23" t="str">
        <f t="shared" si="30"/>
        <v xml:space="preserve"> </v>
      </c>
      <c r="BU34" s="23" t="str">
        <f t="shared" si="31"/>
        <v xml:space="preserve"> </v>
      </c>
      <c r="BV34" s="23" t="str">
        <f t="shared" si="32"/>
        <v xml:space="preserve"> </v>
      </c>
      <c r="BW34" s="23" t="str">
        <f t="shared" si="33"/>
        <v xml:space="preserve"> </v>
      </c>
      <c r="BX34" s="23" t="str">
        <f t="shared" si="34"/>
        <v xml:space="preserve"> </v>
      </c>
      <c r="BY34" s="23" t="str">
        <f t="shared" si="35"/>
        <v xml:space="preserve"> </v>
      </c>
      <c r="BZ34" s="23" t="str">
        <f t="shared" si="36"/>
        <v xml:space="preserve"> </v>
      </c>
      <c r="CA34" s="23" t="str">
        <f t="shared" si="37"/>
        <v xml:space="preserve"> </v>
      </c>
      <c r="CB34" s="23" t="str">
        <f t="shared" si="38"/>
        <v xml:space="preserve"> </v>
      </c>
      <c r="CC34" s="23" t="str">
        <f t="shared" si="39"/>
        <v xml:space="preserve"> </v>
      </c>
      <c r="CD34" s="23" t="str">
        <f t="shared" si="40"/>
        <v xml:space="preserve"> </v>
      </c>
      <c r="CE34" s="23" t="str">
        <f t="shared" si="41"/>
        <v xml:space="preserve"> </v>
      </c>
      <c r="CF34" s="23" t="str">
        <f t="shared" si="42"/>
        <v xml:space="preserve"> </v>
      </c>
      <c r="CG34" s="23" t="str">
        <f t="shared" si="43"/>
        <v xml:space="preserve"> </v>
      </c>
      <c r="CH34" s="23" t="str">
        <f t="shared" si="44"/>
        <v xml:space="preserve"> </v>
      </c>
      <c r="CI34" s="23" t="str">
        <f t="shared" si="45"/>
        <v xml:space="preserve"> </v>
      </c>
      <c r="CJ34" s="23" t="str">
        <f t="shared" si="46"/>
        <v xml:space="preserve"> </v>
      </c>
      <c r="CK34" s="23" t="str">
        <f t="shared" si="52"/>
        <v xml:space="preserve"> </v>
      </c>
      <c r="CL34" s="23" t="str">
        <f t="shared" si="53"/>
        <v xml:space="preserve"> </v>
      </c>
      <c r="CM34" s="23" t="str">
        <f t="shared" si="54"/>
        <v xml:space="preserve"> </v>
      </c>
      <c r="CN34" s="23" t="str">
        <f t="shared" si="55"/>
        <v xml:space="preserve"> </v>
      </c>
      <c r="CO34" s="23" t="str">
        <f t="shared" si="51"/>
        <v xml:space="preserve"> </v>
      </c>
    </row>
    <row r="35" spans="1:93" x14ac:dyDescent="0.2">
      <c r="A35" s="222"/>
      <c r="B35" s="196"/>
      <c r="C35" s="196"/>
      <c r="D35" s="196"/>
      <c r="E35" s="196"/>
      <c r="F35" s="196"/>
      <c r="G35" s="196"/>
      <c r="H35" s="196"/>
      <c r="I35" s="196"/>
      <c r="J35" s="196"/>
      <c r="K35" s="196"/>
      <c r="L35" s="196"/>
      <c r="M35" s="196"/>
      <c r="N35" s="196"/>
      <c r="O35" s="196"/>
      <c r="P35" s="196"/>
      <c r="Q35" s="196"/>
      <c r="R35" s="196"/>
      <c r="S35" s="196"/>
      <c r="T35" s="196"/>
      <c r="U35" s="196"/>
      <c r="V35" s="196"/>
      <c r="W35" s="196"/>
      <c r="X35" s="196"/>
      <c r="Y35" s="196"/>
      <c r="Z35" s="196"/>
      <c r="AA35" s="196"/>
      <c r="AB35" s="196"/>
      <c r="AC35" s="196"/>
      <c r="AD35" s="196"/>
      <c r="AE35" s="196"/>
      <c r="AF35" s="196"/>
      <c r="AG35" s="196"/>
      <c r="AH35" s="196"/>
      <c r="AI35" s="196"/>
      <c r="AJ35" s="196"/>
      <c r="AK35" s="196"/>
      <c r="AL35" s="196"/>
      <c r="AM35" s="196"/>
      <c r="AN35" s="196"/>
      <c r="AO35" s="196"/>
      <c r="AP35" s="194"/>
      <c r="AQ35" s="194"/>
      <c r="AR35" s="194"/>
      <c r="AS35" s="194"/>
      <c r="AT35" s="213" t="str">
        <f t="shared" si="6"/>
        <v xml:space="preserve"> </v>
      </c>
      <c r="AW35" s="23" t="str">
        <f t="shared" si="7"/>
        <v xml:space="preserve"> </v>
      </c>
      <c r="AX35" s="23" t="str">
        <f t="shared" si="8"/>
        <v xml:space="preserve"> </v>
      </c>
      <c r="AY35" s="23" t="str">
        <f t="shared" si="9"/>
        <v xml:space="preserve"> </v>
      </c>
      <c r="AZ35" s="23" t="str">
        <f t="shared" si="10"/>
        <v xml:space="preserve"> </v>
      </c>
      <c r="BA35" s="23" t="str">
        <f t="shared" si="11"/>
        <v xml:space="preserve"> </v>
      </c>
      <c r="BB35" s="23" t="str">
        <f t="shared" si="12"/>
        <v xml:space="preserve"> </v>
      </c>
      <c r="BC35" s="23" t="str">
        <f t="shared" si="13"/>
        <v xml:space="preserve"> </v>
      </c>
      <c r="BD35" s="23" t="str">
        <f t="shared" si="14"/>
        <v xml:space="preserve"> </v>
      </c>
      <c r="BE35" s="23" t="str">
        <f t="shared" si="15"/>
        <v xml:space="preserve"> </v>
      </c>
      <c r="BF35" s="23" t="str">
        <f t="shared" si="16"/>
        <v xml:space="preserve"> </v>
      </c>
      <c r="BG35" s="23" t="str">
        <f t="shared" si="17"/>
        <v xml:space="preserve"> </v>
      </c>
      <c r="BH35" s="23" t="str">
        <f t="shared" si="18"/>
        <v xml:space="preserve"> </v>
      </c>
      <c r="BI35" s="23" t="str">
        <f t="shared" si="19"/>
        <v xml:space="preserve"> </v>
      </c>
      <c r="BJ35" s="23" t="str">
        <f t="shared" si="20"/>
        <v xml:space="preserve"> </v>
      </c>
      <c r="BK35" s="23" t="str">
        <f t="shared" si="21"/>
        <v xml:space="preserve"> </v>
      </c>
      <c r="BL35" s="23" t="str">
        <f t="shared" si="22"/>
        <v xml:space="preserve"> </v>
      </c>
      <c r="BM35" s="23" t="str">
        <f t="shared" si="23"/>
        <v xml:space="preserve"> </v>
      </c>
      <c r="BN35" s="23" t="str">
        <f t="shared" si="24"/>
        <v xml:space="preserve"> </v>
      </c>
      <c r="BO35" s="23" t="str">
        <f t="shared" si="25"/>
        <v xml:space="preserve"> </v>
      </c>
      <c r="BP35" s="23" t="str">
        <f t="shared" si="26"/>
        <v xml:space="preserve"> </v>
      </c>
      <c r="BQ35" s="23" t="str">
        <f t="shared" si="27"/>
        <v xml:space="preserve"> </v>
      </c>
      <c r="BR35" s="23" t="str">
        <f t="shared" si="28"/>
        <v xml:space="preserve"> </v>
      </c>
      <c r="BS35" s="23" t="str">
        <f t="shared" si="29"/>
        <v xml:space="preserve"> </v>
      </c>
      <c r="BT35" s="23" t="str">
        <f t="shared" si="30"/>
        <v xml:space="preserve"> </v>
      </c>
      <c r="BU35" s="23" t="str">
        <f t="shared" si="31"/>
        <v xml:space="preserve"> </v>
      </c>
      <c r="BV35" s="23" t="str">
        <f t="shared" si="32"/>
        <v xml:space="preserve"> </v>
      </c>
      <c r="BW35" s="23" t="str">
        <f t="shared" si="33"/>
        <v xml:space="preserve"> </v>
      </c>
      <c r="BX35" s="23" t="str">
        <f t="shared" si="34"/>
        <v xml:space="preserve"> </v>
      </c>
      <c r="BY35" s="23" t="str">
        <f t="shared" si="35"/>
        <v xml:space="preserve"> </v>
      </c>
      <c r="BZ35" s="23" t="str">
        <f t="shared" si="36"/>
        <v xml:space="preserve"> </v>
      </c>
      <c r="CA35" s="23" t="str">
        <f t="shared" si="37"/>
        <v xml:space="preserve"> </v>
      </c>
      <c r="CB35" s="23" t="str">
        <f t="shared" si="38"/>
        <v xml:space="preserve"> </v>
      </c>
      <c r="CC35" s="23" t="str">
        <f t="shared" si="39"/>
        <v xml:space="preserve"> </v>
      </c>
      <c r="CD35" s="23" t="str">
        <f t="shared" si="40"/>
        <v xml:space="preserve"> </v>
      </c>
      <c r="CE35" s="23" t="str">
        <f t="shared" si="41"/>
        <v xml:space="preserve"> </v>
      </c>
      <c r="CF35" s="23" t="str">
        <f t="shared" si="42"/>
        <v xml:space="preserve"> </v>
      </c>
      <c r="CG35" s="23" t="str">
        <f t="shared" si="43"/>
        <v xml:space="preserve"> </v>
      </c>
      <c r="CH35" s="23" t="str">
        <f t="shared" si="44"/>
        <v xml:space="preserve"> </v>
      </c>
      <c r="CI35" s="23" t="str">
        <f t="shared" si="45"/>
        <v xml:space="preserve"> </v>
      </c>
      <c r="CJ35" s="23" t="str">
        <f t="shared" si="46"/>
        <v xml:space="preserve"> </v>
      </c>
      <c r="CK35" s="23" t="str">
        <f t="shared" si="52"/>
        <v xml:space="preserve"> </v>
      </c>
      <c r="CL35" s="23" t="str">
        <f t="shared" si="53"/>
        <v xml:space="preserve"> </v>
      </c>
      <c r="CM35" s="23" t="str">
        <f t="shared" si="54"/>
        <v xml:space="preserve"> </v>
      </c>
      <c r="CN35" s="23" t="str">
        <f t="shared" si="55"/>
        <v xml:space="preserve"> </v>
      </c>
      <c r="CO35" s="23" t="str">
        <f t="shared" si="51"/>
        <v xml:space="preserve"> </v>
      </c>
    </row>
    <row r="36" spans="1:93" x14ac:dyDescent="0.2">
      <c r="A36" s="222"/>
      <c r="B36" s="196"/>
      <c r="C36" s="196"/>
      <c r="D36" s="196"/>
      <c r="E36" s="196"/>
      <c r="F36" s="196"/>
      <c r="G36" s="196"/>
      <c r="H36" s="196"/>
      <c r="I36" s="196"/>
      <c r="J36" s="196"/>
      <c r="K36" s="196"/>
      <c r="L36" s="196"/>
      <c r="M36" s="196"/>
      <c r="N36" s="196"/>
      <c r="O36" s="196"/>
      <c r="P36" s="196"/>
      <c r="Q36" s="196"/>
      <c r="R36" s="196"/>
      <c r="S36" s="196"/>
      <c r="T36" s="196"/>
      <c r="U36" s="196"/>
      <c r="V36" s="196"/>
      <c r="W36" s="196"/>
      <c r="X36" s="196"/>
      <c r="Y36" s="196"/>
      <c r="Z36" s="196"/>
      <c r="AA36" s="196"/>
      <c r="AB36" s="196"/>
      <c r="AC36" s="196"/>
      <c r="AD36" s="196"/>
      <c r="AE36" s="196"/>
      <c r="AF36" s="196"/>
      <c r="AG36" s="196"/>
      <c r="AH36" s="196"/>
      <c r="AI36" s="196"/>
      <c r="AJ36" s="196"/>
      <c r="AK36" s="196"/>
      <c r="AL36" s="196"/>
      <c r="AM36" s="196"/>
      <c r="AN36" s="196"/>
      <c r="AO36" s="196"/>
      <c r="AP36" s="194"/>
      <c r="AQ36" s="194"/>
      <c r="AR36" s="194"/>
      <c r="AS36" s="194"/>
      <c r="AT36" s="213" t="str">
        <f t="shared" si="6"/>
        <v xml:space="preserve"> </v>
      </c>
      <c r="AW36" s="23" t="str">
        <f t="shared" si="7"/>
        <v xml:space="preserve"> </v>
      </c>
      <c r="AX36" s="23" t="str">
        <f t="shared" si="8"/>
        <v xml:space="preserve"> </v>
      </c>
      <c r="AY36" s="23" t="str">
        <f t="shared" si="9"/>
        <v xml:space="preserve"> </v>
      </c>
      <c r="AZ36" s="23" t="str">
        <f t="shared" si="10"/>
        <v xml:space="preserve"> </v>
      </c>
      <c r="BA36" s="23" t="str">
        <f t="shared" si="11"/>
        <v xml:space="preserve"> </v>
      </c>
      <c r="BB36" s="23" t="str">
        <f t="shared" si="12"/>
        <v xml:space="preserve"> </v>
      </c>
      <c r="BC36" s="23" t="str">
        <f t="shared" si="13"/>
        <v xml:space="preserve"> </v>
      </c>
      <c r="BD36" s="23" t="str">
        <f t="shared" si="14"/>
        <v xml:space="preserve"> </v>
      </c>
      <c r="BE36" s="23" t="str">
        <f t="shared" si="15"/>
        <v xml:space="preserve"> </v>
      </c>
      <c r="BF36" s="23" t="str">
        <f t="shared" si="16"/>
        <v xml:space="preserve"> </v>
      </c>
      <c r="BG36" s="23" t="str">
        <f t="shared" si="17"/>
        <v xml:space="preserve"> </v>
      </c>
      <c r="BH36" s="23" t="str">
        <f t="shared" si="18"/>
        <v xml:space="preserve"> </v>
      </c>
      <c r="BI36" s="23" t="str">
        <f t="shared" si="19"/>
        <v xml:space="preserve"> </v>
      </c>
      <c r="BJ36" s="23" t="str">
        <f t="shared" si="20"/>
        <v xml:space="preserve"> </v>
      </c>
      <c r="BK36" s="23" t="str">
        <f t="shared" si="21"/>
        <v xml:space="preserve"> </v>
      </c>
      <c r="BL36" s="23" t="str">
        <f t="shared" si="22"/>
        <v xml:space="preserve"> </v>
      </c>
      <c r="BM36" s="23" t="str">
        <f t="shared" si="23"/>
        <v xml:space="preserve"> </v>
      </c>
      <c r="BN36" s="23" t="str">
        <f t="shared" si="24"/>
        <v xml:space="preserve"> </v>
      </c>
      <c r="BO36" s="23" t="str">
        <f t="shared" si="25"/>
        <v xml:space="preserve"> </v>
      </c>
      <c r="BP36" s="23" t="str">
        <f t="shared" si="26"/>
        <v xml:space="preserve"> </v>
      </c>
      <c r="BQ36" s="23" t="str">
        <f t="shared" si="27"/>
        <v xml:space="preserve"> </v>
      </c>
      <c r="BR36" s="23" t="str">
        <f t="shared" si="28"/>
        <v xml:space="preserve"> </v>
      </c>
      <c r="BS36" s="23" t="str">
        <f t="shared" si="29"/>
        <v xml:space="preserve"> </v>
      </c>
      <c r="BT36" s="23" t="str">
        <f t="shared" si="30"/>
        <v xml:space="preserve"> </v>
      </c>
      <c r="BU36" s="23" t="str">
        <f t="shared" si="31"/>
        <v xml:space="preserve"> </v>
      </c>
      <c r="BV36" s="23" t="str">
        <f t="shared" si="32"/>
        <v xml:space="preserve"> </v>
      </c>
      <c r="BW36" s="23" t="str">
        <f t="shared" si="33"/>
        <v xml:space="preserve"> </v>
      </c>
      <c r="BX36" s="23" t="str">
        <f t="shared" si="34"/>
        <v xml:space="preserve"> </v>
      </c>
      <c r="BY36" s="23" t="str">
        <f t="shared" si="35"/>
        <v xml:space="preserve"> </v>
      </c>
      <c r="BZ36" s="23" t="str">
        <f t="shared" si="36"/>
        <v xml:space="preserve"> </v>
      </c>
      <c r="CA36" s="23" t="str">
        <f t="shared" si="37"/>
        <v xml:space="preserve"> </v>
      </c>
      <c r="CB36" s="23" t="str">
        <f t="shared" si="38"/>
        <v xml:space="preserve"> </v>
      </c>
      <c r="CC36" s="23" t="str">
        <f t="shared" si="39"/>
        <v xml:space="preserve"> </v>
      </c>
      <c r="CD36" s="23" t="str">
        <f t="shared" si="40"/>
        <v xml:space="preserve"> </v>
      </c>
      <c r="CE36" s="23" t="str">
        <f t="shared" si="41"/>
        <v xml:space="preserve"> </v>
      </c>
      <c r="CF36" s="23" t="str">
        <f t="shared" si="42"/>
        <v xml:space="preserve"> </v>
      </c>
      <c r="CG36" s="23" t="str">
        <f t="shared" si="43"/>
        <v xml:space="preserve"> </v>
      </c>
      <c r="CH36" s="23" t="str">
        <f t="shared" si="44"/>
        <v xml:space="preserve"> </v>
      </c>
      <c r="CI36" s="23" t="str">
        <f t="shared" si="45"/>
        <v xml:space="preserve"> </v>
      </c>
      <c r="CJ36" s="23" t="str">
        <f t="shared" si="46"/>
        <v xml:space="preserve"> </v>
      </c>
      <c r="CK36" s="23" t="str">
        <f t="shared" si="52"/>
        <v xml:space="preserve"> </v>
      </c>
      <c r="CL36" s="23" t="str">
        <f t="shared" si="53"/>
        <v xml:space="preserve"> </v>
      </c>
      <c r="CM36" s="23" t="str">
        <f t="shared" si="54"/>
        <v xml:space="preserve"> </v>
      </c>
      <c r="CN36" s="23" t="str">
        <f t="shared" si="55"/>
        <v xml:space="preserve"> </v>
      </c>
      <c r="CO36" s="23" t="str">
        <f t="shared" si="51"/>
        <v xml:space="preserve"> </v>
      </c>
    </row>
    <row r="37" spans="1:93" x14ac:dyDescent="0.2">
      <c r="A37" s="222"/>
      <c r="B37" s="196"/>
      <c r="C37" s="196"/>
      <c r="D37" s="196"/>
      <c r="E37" s="196"/>
      <c r="F37" s="196"/>
      <c r="G37" s="196"/>
      <c r="H37" s="196"/>
      <c r="I37" s="196"/>
      <c r="J37" s="196"/>
      <c r="K37" s="196"/>
      <c r="L37" s="196"/>
      <c r="M37" s="196"/>
      <c r="N37" s="196"/>
      <c r="O37" s="196"/>
      <c r="P37" s="196"/>
      <c r="Q37" s="196"/>
      <c r="R37" s="196"/>
      <c r="S37" s="196"/>
      <c r="T37" s="196"/>
      <c r="U37" s="196"/>
      <c r="V37" s="196"/>
      <c r="W37" s="196"/>
      <c r="X37" s="196"/>
      <c r="Y37" s="196"/>
      <c r="Z37" s="196"/>
      <c r="AA37" s="196"/>
      <c r="AB37" s="196"/>
      <c r="AC37" s="196"/>
      <c r="AD37" s="196"/>
      <c r="AE37" s="196"/>
      <c r="AF37" s="196"/>
      <c r="AG37" s="196"/>
      <c r="AH37" s="196"/>
      <c r="AI37" s="196"/>
      <c r="AJ37" s="196"/>
      <c r="AK37" s="196"/>
      <c r="AL37" s="196"/>
      <c r="AM37" s="196"/>
      <c r="AN37" s="196"/>
      <c r="AO37" s="196"/>
      <c r="AP37" s="194"/>
      <c r="AQ37" s="194"/>
      <c r="AR37" s="194"/>
      <c r="AS37" s="194"/>
      <c r="AT37" s="213" t="str">
        <f t="shared" si="6"/>
        <v xml:space="preserve"> </v>
      </c>
      <c r="AW37" s="23" t="str">
        <f t="shared" si="7"/>
        <v xml:space="preserve"> </v>
      </c>
      <c r="AX37" s="23" t="str">
        <f t="shared" si="8"/>
        <v xml:space="preserve"> </v>
      </c>
      <c r="AY37" s="23" t="str">
        <f t="shared" si="9"/>
        <v xml:space="preserve"> </v>
      </c>
      <c r="AZ37" s="23" t="str">
        <f t="shared" si="10"/>
        <v xml:space="preserve"> </v>
      </c>
      <c r="BA37" s="23" t="str">
        <f t="shared" si="11"/>
        <v xml:space="preserve"> </v>
      </c>
      <c r="BB37" s="23" t="str">
        <f t="shared" si="12"/>
        <v xml:space="preserve"> </v>
      </c>
      <c r="BC37" s="23" t="str">
        <f t="shared" si="13"/>
        <v xml:space="preserve"> </v>
      </c>
      <c r="BD37" s="23" t="str">
        <f t="shared" si="14"/>
        <v xml:space="preserve"> </v>
      </c>
      <c r="BE37" s="23" t="str">
        <f t="shared" si="15"/>
        <v xml:space="preserve"> </v>
      </c>
      <c r="BF37" s="23" t="str">
        <f t="shared" si="16"/>
        <v xml:space="preserve"> </v>
      </c>
      <c r="BG37" s="23" t="str">
        <f t="shared" si="17"/>
        <v xml:space="preserve"> </v>
      </c>
      <c r="BH37" s="23" t="str">
        <f t="shared" si="18"/>
        <v xml:space="preserve"> </v>
      </c>
      <c r="BI37" s="23" t="str">
        <f t="shared" si="19"/>
        <v xml:space="preserve"> </v>
      </c>
      <c r="BJ37" s="23" t="str">
        <f t="shared" si="20"/>
        <v xml:space="preserve"> </v>
      </c>
      <c r="BK37" s="23" t="str">
        <f t="shared" si="21"/>
        <v xml:space="preserve"> </v>
      </c>
      <c r="BL37" s="23" t="str">
        <f t="shared" si="22"/>
        <v xml:space="preserve"> </v>
      </c>
      <c r="BM37" s="23" t="str">
        <f t="shared" si="23"/>
        <v xml:space="preserve"> </v>
      </c>
      <c r="BN37" s="23" t="str">
        <f t="shared" si="24"/>
        <v xml:space="preserve"> </v>
      </c>
      <c r="BO37" s="23" t="str">
        <f t="shared" si="25"/>
        <v xml:space="preserve"> </v>
      </c>
      <c r="BP37" s="23" t="str">
        <f t="shared" si="26"/>
        <v xml:space="preserve"> </v>
      </c>
      <c r="BQ37" s="23" t="str">
        <f t="shared" si="27"/>
        <v xml:space="preserve"> </v>
      </c>
      <c r="BR37" s="23" t="str">
        <f t="shared" si="28"/>
        <v xml:space="preserve"> </v>
      </c>
      <c r="BS37" s="23" t="str">
        <f t="shared" si="29"/>
        <v xml:space="preserve"> </v>
      </c>
      <c r="BT37" s="23" t="str">
        <f t="shared" si="30"/>
        <v xml:space="preserve"> </v>
      </c>
      <c r="BU37" s="23" t="str">
        <f t="shared" si="31"/>
        <v xml:space="preserve"> </v>
      </c>
      <c r="BV37" s="23" t="str">
        <f t="shared" si="32"/>
        <v xml:space="preserve"> </v>
      </c>
      <c r="BW37" s="23" t="str">
        <f t="shared" si="33"/>
        <v xml:space="preserve"> </v>
      </c>
      <c r="BX37" s="23" t="str">
        <f t="shared" si="34"/>
        <v xml:space="preserve"> </v>
      </c>
      <c r="BY37" s="23" t="str">
        <f t="shared" si="35"/>
        <v xml:space="preserve"> </v>
      </c>
      <c r="BZ37" s="23" t="str">
        <f t="shared" si="36"/>
        <v xml:space="preserve"> </v>
      </c>
      <c r="CA37" s="23" t="str">
        <f t="shared" si="37"/>
        <v xml:space="preserve"> </v>
      </c>
      <c r="CB37" s="23" t="str">
        <f t="shared" si="38"/>
        <v xml:space="preserve"> </v>
      </c>
      <c r="CC37" s="23" t="str">
        <f t="shared" si="39"/>
        <v xml:space="preserve"> </v>
      </c>
      <c r="CD37" s="23" t="str">
        <f t="shared" si="40"/>
        <v xml:space="preserve"> </v>
      </c>
      <c r="CE37" s="23" t="str">
        <f t="shared" si="41"/>
        <v xml:space="preserve"> </v>
      </c>
      <c r="CF37" s="23" t="str">
        <f t="shared" si="42"/>
        <v xml:space="preserve"> </v>
      </c>
      <c r="CG37" s="23" t="str">
        <f t="shared" si="43"/>
        <v xml:space="preserve"> </v>
      </c>
      <c r="CH37" s="23" t="str">
        <f t="shared" si="44"/>
        <v xml:space="preserve"> </v>
      </c>
      <c r="CI37" s="23" t="str">
        <f t="shared" si="45"/>
        <v xml:space="preserve"> </v>
      </c>
      <c r="CJ37" s="23" t="str">
        <f t="shared" si="46"/>
        <v xml:space="preserve"> </v>
      </c>
      <c r="CK37" s="23" t="str">
        <f t="shared" si="52"/>
        <v xml:space="preserve"> </v>
      </c>
      <c r="CL37" s="23" t="str">
        <f t="shared" si="53"/>
        <v xml:space="preserve"> </v>
      </c>
      <c r="CM37" s="23" t="str">
        <f t="shared" si="54"/>
        <v xml:space="preserve"> </v>
      </c>
      <c r="CN37" s="23" t="str">
        <f t="shared" si="55"/>
        <v xml:space="preserve"> </v>
      </c>
      <c r="CO37" s="23" t="str">
        <f t="shared" si="51"/>
        <v xml:space="preserve"> </v>
      </c>
    </row>
    <row r="38" spans="1:93" x14ac:dyDescent="0.2">
      <c r="A38" s="222"/>
      <c r="B38" s="196"/>
      <c r="C38" s="196"/>
      <c r="D38" s="196"/>
      <c r="E38" s="196"/>
      <c r="F38" s="196"/>
      <c r="G38" s="196"/>
      <c r="H38" s="196"/>
      <c r="I38" s="196"/>
      <c r="J38" s="196"/>
      <c r="K38" s="196"/>
      <c r="L38" s="196"/>
      <c r="M38" s="196"/>
      <c r="N38" s="196"/>
      <c r="O38" s="196"/>
      <c r="P38" s="196"/>
      <c r="Q38" s="196"/>
      <c r="R38" s="196"/>
      <c r="S38" s="196"/>
      <c r="T38" s="196"/>
      <c r="U38" s="196"/>
      <c r="V38" s="196"/>
      <c r="W38" s="196"/>
      <c r="X38" s="196"/>
      <c r="Y38" s="196"/>
      <c r="Z38" s="196"/>
      <c r="AA38" s="196"/>
      <c r="AB38" s="196"/>
      <c r="AC38" s="196"/>
      <c r="AD38" s="196"/>
      <c r="AE38" s="196"/>
      <c r="AF38" s="196"/>
      <c r="AG38" s="196"/>
      <c r="AH38" s="196"/>
      <c r="AI38" s="196"/>
      <c r="AJ38" s="196"/>
      <c r="AK38" s="196"/>
      <c r="AL38" s="196"/>
      <c r="AM38" s="196"/>
      <c r="AN38" s="196"/>
      <c r="AO38" s="196"/>
      <c r="AP38" s="194"/>
      <c r="AQ38" s="194"/>
      <c r="AR38" s="194"/>
      <c r="AS38" s="194"/>
      <c r="AT38" s="213" t="str">
        <f t="shared" si="6"/>
        <v xml:space="preserve"> </v>
      </c>
      <c r="AW38" s="23" t="str">
        <f t="shared" si="7"/>
        <v xml:space="preserve"> </v>
      </c>
      <c r="AX38" s="23" t="str">
        <f t="shared" si="8"/>
        <v xml:space="preserve"> </v>
      </c>
      <c r="AY38" s="23" t="str">
        <f t="shared" si="9"/>
        <v xml:space="preserve"> </v>
      </c>
      <c r="AZ38" s="23" t="str">
        <f t="shared" si="10"/>
        <v xml:space="preserve"> </v>
      </c>
      <c r="BA38" s="23" t="str">
        <f t="shared" si="11"/>
        <v xml:space="preserve"> </v>
      </c>
      <c r="BB38" s="23" t="str">
        <f t="shared" si="12"/>
        <v xml:space="preserve"> </v>
      </c>
      <c r="BC38" s="23" t="str">
        <f t="shared" si="13"/>
        <v xml:space="preserve"> </v>
      </c>
      <c r="BD38" s="23" t="str">
        <f t="shared" si="14"/>
        <v xml:space="preserve"> </v>
      </c>
      <c r="BE38" s="23" t="str">
        <f t="shared" si="15"/>
        <v xml:space="preserve"> </v>
      </c>
      <c r="BF38" s="23" t="str">
        <f t="shared" si="16"/>
        <v xml:space="preserve"> </v>
      </c>
      <c r="BG38" s="23" t="str">
        <f t="shared" si="17"/>
        <v xml:space="preserve"> </v>
      </c>
      <c r="BH38" s="23" t="str">
        <f t="shared" si="18"/>
        <v xml:space="preserve"> </v>
      </c>
      <c r="BI38" s="23" t="str">
        <f t="shared" si="19"/>
        <v xml:space="preserve"> </v>
      </c>
      <c r="BJ38" s="23" t="str">
        <f t="shared" si="20"/>
        <v xml:space="preserve"> </v>
      </c>
      <c r="BK38" s="23" t="str">
        <f t="shared" si="21"/>
        <v xml:space="preserve"> </v>
      </c>
      <c r="BL38" s="23" t="str">
        <f t="shared" si="22"/>
        <v xml:space="preserve"> </v>
      </c>
      <c r="BM38" s="23" t="str">
        <f t="shared" si="23"/>
        <v xml:space="preserve"> </v>
      </c>
      <c r="BN38" s="23" t="str">
        <f t="shared" si="24"/>
        <v xml:space="preserve"> </v>
      </c>
      <c r="BO38" s="23" t="str">
        <f t="shared" si="25"/>
        <v xml:space="preserve"> </v>
      </c>
      <c r="BP38" s="23" t="str">
        <f t="shared" si="26"/>
        <v xml:space="preserve"> </v>
      </c>
      <c r="BQ38" s="23" t="str">
        <f t="shared" si="27"/>
        <v xml:space="preserve"> </v>
      </c>
      <c r="BR38" s="23" t="str">
        <f t="shared" si="28"/>
        <v xml:space="preserve"> </v>
      </c>
      <c r="BS38" s="23" t="str">
        <f t="shared" si="29"/>
        <v xml:space="preserve"> </v>
      </c>
      <c r="BT38" s="23" t="str">
        <f t="shared" si="30"/>
        <v xml:space="preserve"> </v>
      </c>
      <c r="BU38" s="23" t="str">
        <f t="shared" si="31"/>
        <v xml:space="preserve"> </v>
      </c>
      <c r="BV38" s="23" t="str">
        <f t="shared" si="32"/>
        <v xml:space="preserve"> </v>
      </c>
      <c r="BW38" s="23" t="str">
        <f t="shared" si="33"/>
        <v xml:space="preserve"> </v>
      </c>
      <c r="BX38" s="23" t="str">
        <f t="shared" si="34"/>
        <v xml:space="preserve"> </v>
      </c>
      <c r="BY38" s="23" t="str">
        <f t="shared" si="35"/>
        <v xml:space="preserve"> </v>
      </c>
      <c r="BZ38" s="23" t="str">
        <f t="shared" si="36"/>
        <v xml:space="preserve"> </v>
      </c>
      <c r="CA38" s="23" t="str">
        <f t="shared" si="37"/>
        <v xml:space="preserve"> </v>
      </c>
      <c r="CB38" s="23" t="str">
        <f t="shared" si="38"/>
        <v xml:space="preserve"> </v>
      </c>
      <c r="CC38" s="23" t="str">
        <f t="shared" si="39"/>
        <v xml:space="preserve"> </v>
      </c>
      <c r="CD38" s="23" t="str">
        <f t="shared" si="40"/>
        <v xml:space="preserve"> </v>
      </c>
      <c r="CE38" s="23" t="str">
        <f t="shared" si="41"/>
        <v xml:space="preserve"> </v>
      </c>
      <c r="CF38" s="23" t="str">
        <f t="shared" si="42"/>
        <v xml:space="preserve"> </v>
      </c>
      <c r="CG38" s="23" t="str">
        <f t="shared" si="43"/>
        <v xml:space="preserve"> </v>
      </c>
      <c r="CH38" s="23" t="str">
        <f t="shared" si="44"/>
        <v xml:space="preserve"> </v>
      </c>
      <c r="CI38" s="23" t="str">
        <f t="shared" si="45"/>
        <v xml:space="preserve"> </v>
      </c>
      <c r="CJ38" s="23" t="str">
        <f t="shared" si="46"/>
        <v xml:space="preserve"> </v>
      </c>
      <c r="CK38" s="23" t="str">
        <f t="shared" si="52"/>
        <v xml:space="preserve"> </v>
      </c>
      <c r="CL38" s="23" t="str">
        <f t="shared" si="53"/>
        <v xml:space="preserve"> </v>
      </c>
      <c r="CM38" s="23" t="str">
        <f t="shared" si="54"/>
        <v xml:space="preserve"> </v>
      </c>
      <c r="CN38" s="23" t="str">
        <f t="shared" si="55"/>
        <v xml:space="preserve"> </v>
      </c>
      <c r="CO38" s="23" t="str">
        <f t="shared" si="51"/>
        <v xml:space="preserve"> </v>
      </c>
    </row>
    <row r="39" spans="1:93" x14ac:dyDescent="0.2">
      <c r="A39" s="222"/>
      <c r="B39" s="196"/>
      <c r="C39" s="196"/>
      <c r="D39" s="196"/>
      <c r="E39" s="196"/>
      <c r="F39" s="196"/>
      <c r="G39" s="196"/>
      <c r="H39" s="196"/>
      <c r="I39" s="196"/>
      <c r="J39" s="196"/>
      <c r="K39" s="196"/>
      <c r="L39" s="196"/>
      <c r="M39" s="196"/>
      <c r="N39" s="196"/>
      <c r="O39" s="196"/>
      <c r="P39" s="196"/>
      <c r="Q39" s="196"/>
      <c r="R39" s="196"/>
      <c r="S39" s="196"/>
      <c r="T39" s="196"/>
      <c r="U39" s="196"/>
      <c r="V39" s="196"/>
      <c r="W39" s="196"/>
      <c r="X39" s="196"/>
      <c r="Y39" s="196"/>
      <c r="Z39" s="196"/>
      <c r="AA39" s="196"/>
      <c r="AB39" s="196"/>
      <c r="AC39" s="196"/>
      <c r="AD39" s="196"/>
      <c r="AE39" s="196"/>
      <c r="AF39" s="196"/>
      <c r="AG39" s="196"/>
      <c r="AH39" s="196"/>
      <c r="AI39" s="196"/>
      <c r="AJ39" s="196"/>
      <c r="AK39" s="196"/>
      <c r="AL39" s="196"/>
      <c r="AM39" s="196"/>
      <c r="AN39" s="196"/>
      <c r="AO39" s="196"/>
      <c r="AP39" s="194"/>
      <c r="AQ39" s="194"/>
      <c r="AR39" s="194"/>
      <c r="AS39" s="194"/>
      <c r="AT39" s="213" t="str">
        <f t="shared" si="6"/>
        <v xml:space="preserve"> </v>
      </c>
      <c r="AW39" s="23" t="str">
        <f t="shared" si="7"/>
        <v xml:space="preserve"> </v>
      </c>
      <c r="AX39" s="23" t="str">
        <f t="shared" si="8"/>
        <v xml:space="preserve"> </v>
      </c>
      <c r="AY39" s="23" t="str">
        <f t="shared" si="9"/>
        <v xml:space="preserve"> </v>
      </c>
      <c r="AZ39" s="23" t="str">
        <f t="shared" si="10"/>
        <v xml:space="preserve"> </v>
      </c>
      <c r="BA39" s="23" t="str">
        <f t="shared" si="11"/>
        <v xml:space="preserve"> </v>
      </c>
      <c r="BB39" s="23" t="str">
        <f t="shared" si="12"/>
        <v xml:space="preserve"> </v>
      </c>
      <c r="BC39" s="23" t="str">
        <f t="shared" si="13"/>
        <v xml:space="preserve"> </v>
      </c>
      <c r="BD39" s="23" t="str">
        <f t="shared" si="14"/>
        <v xml:space="preserve"> </v>
      </c>
      <c r="BE39" s="23" t="str">
        <f t="shared" si="15"/>
        <v xml:space="preserve"> </v>
      </c>
      <c r="BF39" s="23" t="str">
        <f t="shared" si="16"/>
        <v xml:space="preserve"> </v>
      </c>
      <c r="BG39" s="23" t="str">
        <f t="shared" si="17"/>
        <v xml:space="preserve"> </v>
      </c>
      <c r="BH39" s="23" t="str">
        <f t="shared" si="18"/>
        <v xml:space="preserve"> </v>
      </c>
      <c r="BI39" s="23" t="str">
        <f t="shared" si="19"/>
        <v xml:space="preserve"> </v>
      </c>
      <c r="BJ39" s="23" t="str">
        <f t="shared" si="20"/>
        <v xml:space="preserve"> </v>
      </c>
      <c r="BK39" s="23" t="str">
        <f t="shared" si="21"/>
        <v xml:space="preserve"> </v>
      </c>
      <c r="BL39" s="23" t="str">
        <f t="shared" si="22"/>
        <v xml:space="preserve"> </v>
      </c>
      <c r="BM39" s="23" t="str">
        <f t="shared" si="23"/>
        <v xml:space="preserve"> </v>
      </c>
      <c r="BN39" s="23" t="str">
        <f t="shared" si="24"/>
        <v xml:space="preserve"> </v>
      </c>
      <c r="BO39" s="23" t="str">
        <f t="shared" si="25"/>
        <v xml:space="preserve"> </v>
      </c>
      <c r="BP39" s="23" t="str">
        <f t="shared" si="26"/>
        <v xml:space="preserve"> </v>
      </c>
      <c r="BQ39" s="23" t="str">
        <f t="shared" si="27"/>
        <v xml:space="preserve"> </v>
      </c>
      <c r="BR39" s="23" t="str">
        <f t="shared" si="28"/>
        <v xml:space="preserve"> </v>
      </c>
      <c r="BS39" s="23" t="str">
        <f t="shared" si="29"/>
        <v xml:space="preserve"> </v>
      </c>
      <c r="BT39" s="23" t="str">
        <f t="shared" si="30"/>
        <v xml:space="preserve"> </v>
      </c>
      <c r="BU39" s="23" t="str">
        <f t="shared" si="31"/>
        <v xml:space="preserve"> </v>
      </c>
      <c r="BV39" s="23" t="str">
        <f t="shared" si="32"/>
        <v xml:space="preserve"> </v>
      </c>
      <c r="BW39" s="23" t="str">
        <f t="shared" si="33"/>
        <v xml:space="preserve"> </v>
      </c>
      <c r="BX39" s="23" t="str">
        <f t="shared" si="34"/>
        <v xml:space="preserve"> </v>
      </c>
      <c r="BY39" s="23" t="str">
        <f t="shared" si="35"/>
        <v xml:space="preserve"> </v>
      </c>
      <c r="BZ39" s="23" t="str">
        <f t="shared" si="36"/>
        <v xml:space="preserve"> </v>
      </c>
      <c r="CA39" s="23" t="str">
        <f t="shared" si="37"/>
        <v xml:space="preserve"> </v>
      </c>
      <c r="CB39" s="23" t="str">
        <f t="shared" si="38"/>
        <v xml:space="preserve"> </v>
      </c>
      <c r="CC39" s="23" t="str">
        <f t="shared" si="39"/>
        <v xml:space="preserve"> </v>
      </c>
      <c r="CD39" s="23" t="str">
        <f t="shared" si="40"/>
        <v xml:space="preserve"> </v>
      </c>
      <c r="CE39" s="23" t="str">
        <f t="shared" si="41"/>
        <v xml:space="preserve"> </v>
      </c>
      <c r="CF39" s="23" t="str">
        <f t="shared" si="42"/>
        <v xml:space="preserve"> </v>
      </c>
      <c r="CG39" s="23" t="str">
        <f t="shared" si="43"/>
        <v xml:space="preserve"> </v>
      </c>
      <c r="CH39" s="23" t="str">
        <f t="shared" si="44"/>
        <v xml:space="preserve"> </v>
      </c>
      <c r="CI39" s="23" t="str">
        <f t="shared" si="45"/>
        <v xml:space="preserve"> </v>
      </c>
      <c r="CJ39" s="23" t="str">
        <f t="shared" si="46"/>
        <v xml:space="preserve"> </v>
      </c>
      <c r="CK39" s="23" t="str">
        <f t="shared" si="52"/>
        <v xml:space="preserve"> </v>
      </c>
      <c r="CL39" s="23" t="str">
        <f t="shared" si="53"/>
        <v xml:space="preserve"> </v>
      </c>
      <c r="CM39" s="23" t="str">
        <f t="shared" si="54"/>
        <v xml:space="preserve"> </v>
      </c>
      <c r="CN39" s="23" t="str">
        <f t="shared" si="55"/>
        <v xml:space="preserve"> </v>
      </c>
      <c r="CO39" s="23" t="str">
        <f t="shared" si="51"/>
        <v xml:space="preserve"> </v>
      </c>
    </row>
    <row r="40" spans="1:93" x14ac:dyDescent="0.2">
      <c r="A40" s="222"/>
      <c r="B40" s="196"/>
      <c r="C40" s="196"/>
      <c r="D40" s="196"/>
      <c r="E40" s="196"/>
      <c r="F40" s="196"/>
      <c r="G40" s="196"/>
      <c r="H40" s="196"/>
      <c r="I40" s="196"/>
      <c r="J40" s="196"/>
      <c r="K40" s="196"/>
      <c r="L40" s="196"/>
      <c r="M40" s="196"/>
      <c r="N40" s="196"/>
      <c r="O40" s="196"/>
      <c r="P40" s="196"/>
      <c r="Q40" s="196"/>
      <c r="R40" s="196"/>
      <c r="S40" s="196"/>
      <c r="T40" s="196"/>
      <c r="U40" s="196"/>
      <c r="V40" s="196"/>
      <c r="W40" s="196"/>
      <c r="X40" s="196"/>
      <c r="Y40" s="196"/>
      <c r="Z40" s="196"/>
      <c r="AA40" s="196"/>
      <c r="AB40" s="196"/>
      <c r="AC40" s="196"/>
      <c r="AD40" s="196"/>
      <c r="AE40" s="196"/>
      <c r="AF40" s="196"/>
      <c r="AG40" s="196"/>
      <c r="AH40" s="196"/>
      <c r="AI40" s="196"/>
      <c r="AJ40" s="196"/>
      <c r="AK40" s="196"/>
      <c r="AL40" s="196"/>
      <c r="AM40" s="196"/>
      <c r="AN40" s="196"/>
      <c r="AO40" s="196"/>
      <c r="AP40" s="194"/>
      <c r="AQ40" s="194"/>
      <c r="AR40" s="194"/>
      <c r="AS40" s="194"/>
      <c r="AT40" s="213" t="str">
        <f t="shared" si="6"/>
        <v xml:space="preserve"> </v>
      </c>
      <c r="AW40" s="23" t="str">
        <f t="shared" si="7"/>
        <v xml:space="preserve"> </v>
      </c>
      <c r="AX40" s="23" t="str">
        <f t="shared" si="8"/>
        <v xml:space="preserve"> </v>
      </c>
      <c r="AY40" s="23" t="str">
        <f t="shared" si="9"/>
        <v xml:space="preserve"> </v>
      </c>
      <c r="AZ40" s="23" t="str">
        <f t="shared" si="10"/>
        <v xml:space="preserve"> </v>
      </c>
      <c r="BA40" s="23" t="str">
        <f t="shared" si="11"/>
        <v xml:space="preserve"> </v>
      </c>
      <c r="BB40" s="23" t="str">
        <f t="shared" si="12"/>
        <v xml:space="preserve"> </v>
      </c>
      <c r="BC40" s="23" t="str">
        <f t="shared" si="13"/>
        <v xml:space="preserve"> </v>
      </c>
      <c r="BD40" s="23" t="str">
        <f t="shared" si="14"/>
        <v xml:space="preserve"> </v>
      </c>
      <c r="BE40" s="23" t="str">
        <f t="shared" si="15"/>
        <v xml:space="preserve"> </v>
      </c>
      <c r="BF40" s="23" t="str">
        <f t="shared" si="16"/>
        <v xml:space="preserve"> </v>
      </c>
      <c r="BG40" s="23" t="str">
        <f t="shared" si="17"/>
        <v xml:space="preserve"> </v>
      </c>
      <c r="BH40" s="23" t="str">
        <f t="shared" si="18"/>
        <v xml:space="preserve"> </v>
      </c>
      <c r="BI40" s="23" t="str">
        <f t="shared" si="19"/>
        <v xml:space="preserve"> </v>
      </c>
      <c r="BJ40" s="23" t="str">
        <f t="shared" si="20"/>
        <v xml:space="preserve"> </v>
      </c>
      <c r="BK40" s="23" t="str">
        <f t="shared" si="21"/>
        <v xml:space="preserve"> </v>
      </c>
      <c r="BL40" s="23" t="str">
        <f t="shared" si="22"/>
        <v xml:space="preserve"> </v>
      </c>
      <c r="BM40" s="23" t="str">
        <f t="shared" si="23"/>
        <v xml:space="preserve"> </v>
      </c>
      <c r="BN40" s="23" t="str">
        <f t="shared" si="24"/>
        <v xml:space="preserve"> </v>
      </c>
      <c r="BO40" s="23" t="str">
        <f t="shared" si="25"/>
        <v xml:space="preserve"> </v>
      </c>
      <c r="BP40" s="23" t="str">
        <f t="shared" si="26"/>
        <v xml:space="preserve"> </v>
      </c>
      <c r="BQ40" s="23" t="str">
        <f t="shared" si="27"/>
        <v xml:space="preserve"> </v>
      </c>
      <c r="BR40" s="23" t="str">
        <f t="shared" si="28"/>
        <v xml:space="preserve"> </v>
      </c>
      <c r="BS40" s="23" t="str">
        <f t="shared" si="29"/>
        <v xml:space="preserve"> </v>
      </c>
      <c r="BT40" s="23" t="str">
        <f t="shared" si="30"/>
        <v xml:space="preserve"> </v>
      </c>
      <c r="BU40" s="23" t="str">
        <f t="shared" si="31"/>
        <v xml:space="preserve"> </v>
      </c>
      <c r="BV40" s="23" t="str">
        <f t="shared" si="32"/>
        <v xml:space="preserve"> </v>
      </c>
      <c r="BW40" s="23" t="str">
        <f t="shared" si="33"/>
        <v xml:space="preserve"> </v>
      </c>
      <c r="BX40" s="23" t="str">
        <f t="shared" si="34"/>
        <v xml:space="preserve"> </v>
      </c>
      <c r="BY40" s="23" t="str">
        <f t="shared" si="35"/>
        <v xml:space="preserve"> </v>
      </c>
      <c r="BZ40" s="23" t="str">
        <f t="shared" si="36"/>
        <v xml:space="preserve"> </v>
      </c>
      <c r="CA40" s="23" t="str">
        <f t="shared" si="37"/>
        <v xml:space="preserve"> </v>
      </c>
      <c r="CB40" s="23" t="str">
        <f t="shared" si="38"/>
        <v xml:space="preserve"> </v>
      </c>
      <c r="CC40" s="23" t="str">
        <f t="shared" si="39"/>
        <v xml:space="preserve"> </v>
      </c>
      <c r="CD40" s="23" t="str">
        <f t="shared" si="40"/>
        <v xml:space="preserve"> </v>
      </c>
      <c r="CE40" s="23" t="str">
        <f t="shared" si="41"/>
        <v xml:space="preserve"> </v>
      </c>
      <c r="CF40" s="23" t="str">
        <f t="shared" si="42"/>
        <v xml:space="preserve"> </v>
      </c>
      <c r="CG40" s="23" t="str">
        <f t="shared" si="43"/>
        <v xml:space="preserve"> </v>
      </c>
      <c r="CH40" s="23" t="str">
        <f t="shared" si="44"/>
        <v xml:space="preserve"> </v>
      </c>
      <c r="CI40" s="23" t="str">
        <f t="shared" si="45"/>
        <v xml:space="preserve"> </v>
      </c>
      <c r="CJ40" s="23" t="str">
        <f t="shared" si="46"/>
        <v xml:space="preserve"> </v>
      </c>
      <c r="CK40" s="23" t="str">
        <f t="shared" si="52"/>
        <v xml:space="preserve"> </v>
      </c>
      <c r="CL40" s="23" t="str">
        <f t="shared" si="53"/>
        <v xml:space="preserve"> </v>
      </c>
      <c r="CM40" s="23" t="str">
        <f t="shared" si="54"/>
        <v xml:space="preserve"> </v>
      </c>
      <c r="CN40" s="23" t="str">
        <f t="shared" si="55"/>
        <v xml:space="preserve"> </v>
      </c>
      <c r="CO40" s="23" t="str">
        <f t="shared" si="51"/>
        <v xml:space="preserve"> </v>
      </c>
    </row>
    <row r="41" spans="1:93" x14ac:dyDescent="0.2">
      <c r="A41" s="222"/>
      <c r="B41" s="196"/>
      <c r="C41" s="196"/>
      <c r="D41" s="196"/>
      <c r="E41" s="196"/>
      <c r="F41" s="196"/>
      <c r="G41" s="196"/>
      <c r="H41" s="196"/>
      <c r="I41" s="196"/>
      <c r="J41" s="196"/>
      <c r="K41" s="196"/>
      <c r="L41" s="196"/>
      <c r="M41" s="196"/>
      <c r="N41" s="196"/>
      <c r="O41" s="196"/>
      <c r="P41" s="196"/>
      <c r="Q41" s="196"/>
      <c r="R41" s="196"/>
      <c r="S41" s="196"/>
      <c r="T41" s="196"/>
      <c r="U41" s="196"/>
      <c r="V41" s="196"/>
      <c r="W41" s="196"/>
      <c r="X41" s="196"/>
      <c r="Y41" s="196"/>
      <c r="Z41" s="196"/>
      <c r="AA41" s="196"/>
      <c r="AB41" s="196"/>
      <c r="AC41" s="196"/>
      <c r="AD41" s="196"/>
      <c r="AE41" s="196"/>
      <c r="AF41" s="196"/>
      <c r="AG41" s="196"/>
      <c r="AH41" s="196"/>
      <c r="AI41" s="196"/>
      <c r="AJ41" s="196"/>
      <c r="AK41" s="196"/>
      <c r="AL41" s="196"/>
      <c r="AM41" s="196"/>
      <c r="AN41" s="196"/>
      <c r="AO41" s="196"/>
      <c r="AP41" s="194"/>
      <c r="AQ41" s="194"/>
      <c r="AR41" s="194"/>
      <c r="AS41" s="194"/>
      <c r="AT41" s="213" t="str">
        <f t="shared" si="6"/>
        <v xml:space="preserve"> </v>
      </c>
      <c r="AW41" s="23" t="str">
        <f t="shared" si="7"/>
        <v xml:space="preserve"> </v>
      </c>
      <c r="AX41" s="23" t="str">
        <f t="shared" si="8"/>
        <v xml:space="preserve"> </v>
      </c>
      <c r="AY41" s="23" t="str">
        <f t="shared" si="9"/>
        <v xml:space="preserve"> </v>
      </c>
      <c r="AZ41" s="23" t="str">
        <f t="shared" si="10"/>
        <v xml:space="preserve"> </v>
      </c>
      <c r="BA41" s="23" t="str">
        <f t="shared" si="11"/>
        <v xml:space="preserve"> </v>
      </c>
      <c r="BB41" s="23" t="str">
        <f t="shared" si="12"/>
        <v xml:space="preserve"> </v>
      </c>
      <c r="BC41" s="23" t="str">
        <f t="shared" si="13"/>
        <v xml:space="preserve"> </v>
      </c>
      <c r="BD41" s="23" t="str">
        <f t="shared" si="14"/>
        <v xml:space="preserve"> </v>
      </c>
      <c r="BE41" s="23" t="str">
        <f t="shared" si="15"/>
        <v xml:space="preserve"> </v>
      </c>
      <c r="BF41" s="23" t="str">
        <f t="shared" si="16"/>
        <v xml:space="preserve"> </v>
      </c>
      <c r="BG41" s="23" t="str">
        <f t="shared" si="17"/>
        <v xml:space="preserve"> </v>
      </c>
      <c r="BH41" s="23" t="str">
        <f t="shared" si="18"/>
        <v xml:space="preserve"> </v>
      </c>
      <c r="BI41" s="23" t="str">
        <f t="shared" si="19"/>
        <v xml:space="preserve"> </v>
      </c>
      <c r="BJ41" s="23" t="str">
        <f t="shared" si="20"/>
        <v xml:space="preserve"> </v>
      </c>
      <c r="BK41" s="23" t="str">
        <f t="shared" si="21"/>
        <v xml:space="preserve"> </v>
      </c>
      <c r="BL41" s="23" t="str">
        <f t="shared" si="22"/>
        <v xml:space="preserve"> </v>
      </c>
      <c r="BM41" s="23" t="str">
        <f t="shared" si="23"/>
        <v xml:space="preserve"> </v>
      </c>
      <c r="BN41" s="23" t="str">
        <f t="shared" si="24"/>
        <v xml:space="preserve"> </v>
      </c>
      <c r="BO41" s="23" t="str">
        <f t="shared" si="25"/>
        <v xml:space="preserve"> </v>
      </c>
      <c r="BP41" s="23" t="str">
        <f t="shared" si="26"/>
        <v xml:space="preserve"> </v>
      </c>
      <c r="BQ41" s="23" t="str">
        <f t="shared" si="27"/>
        <v xml:space="preserve"> </v>
      </c>
      <c r="BR41" s="23" t="str">
        <f t="shared" si="28"/>
        <v xml:space="preserve"> </v>
      </c>
      <c r="BS41" s="23" t="str">
        <f t="shared" si="29"/>
        <v xml:space="preserve"> </v>
      </c>
      <c r="BT41" s="23" t="str">
        <f t="shared" si="30"/>
        <v xml:space="preserve"> </v>
      </c>
      <c r="BU41" s="23" t="str">
        <f t="shared" si="31"/>
        <v xml:space="preserve"> </v>
      </c>
      <c r="BV41" s="23" t="str">
        <f t="shared" si="32"/>
        <v xml:space="preserve"> </v>
      </c>
      <c r="BW41" s="23" t="str">
        <f t="shared" si="33"/>
        <v xml:space="preserve"> </v>
      </c>
      <c r="BX41" s="23" t="str">
        <f t="shared" si="34"/>
        <v xml:space="preserve"> </v>
      </c>
      <c r="BY41" s="23" t="str">
        <f t="shared" si="35"/>
        <v xml:space="preserve"> </v>
      </c>
      <c r="BZ41" s="23" t="str">
        <f t="shared" si="36"/>
        <v xml:space="preserve"> </v>
      </c>
      <c r="CA41" s="23" t="str">
        <f t="shared" si="37"/>
        <v xml:space="preserve"> </v>
      </c>
      <c r="CB41" s="23" t="str">
        <f t="shared" si="38"/>
        <v xml:space="preserve"> </v>
      </c>
      <c r="CC41" s="23" t="str">
        <f t="shared" si="39"/>
        <v xml:space="preserve"> </v>
      </c>
      <c r="CD41" s="23" t="str">
        <f t="shared" si="40"/>
        <v xml:space="preserve"> </v>
      </c>
      <c r="CE41" s="23" t="str">
        <f t="shared" si="41"/>
        <v xml:space="preserve"> </v>
      </c>
      <c r="CF41" s="23" t="str">
        <f t="shared" si="42"/>
        <v xml:space="preserve"> </v>
      </c>
      <c r="CG41" s="23" t="str">
        <f t="shared" si="43"/>
        <v xml:space="preserve"> </v>
      </c>
      <c r="CH41" s="23" t="str">
        <f t="shared" si="44"/>
        <v xml:space="preserve"> </v>
      </c>
      <c r="CI41" s="23" t="str">
        <f t="shared" si="45"/>
        <v xml:space="preserve"> </v>
      </c>
      <c r="CJ41" s="23" t="str">
        <f t="shared" si="46"/>
        <v xml:space="preserve"> </v>
      </c>
      <c r="CK41" s="23" t="str">
        <f t="shared" si="52"/>
        <v xml:space="preserve"> </v>
      </c>
      <c r="CL41" s="23" t="str">
        <f t="shared" si="53"/>
        <v xml:space="preserve"> </v>
      </c>
      <c r="CM41" s="23" t="str">
        <f t="shared" si="54"/>
        <v xml:space="preserve"> </v>
      </c>
      <c r="CN41" s="23" t="str">
        <f t="shared" si="55"/>
        <v xml:space="preserve"> </v>
      </c>
      <c r="CO41" s="23" t="str">
        <f t="shared" si="51"/>
        <v xml:space="preserve"> </v>
      </c>
    </row>
    <row r="42" spans="1:93" x14ac:dyDescent="0.2">
      <c r="A42" s="222"/>
      <c r="B42" s="196"/>
      <c r="C42" s="196"/>
      <c r="D42" s="196"/>
      <c r="E42" s="196"/>
      <c r="F42" s="196"/>
      <c r="G42" s="196"/>
      <c r="H42" s="196"/>
      <c r="I42" s="196"/>
      <c r="J42" s="196"/>
      <c r="K42" s="196"/>
      <c r="L42" s="196"/>
      <c r="M42" s="196"/>
      <c r="N42" s="196"/>
      <c r="O42" s="196"/>
      <c r="P42" s="196"/>
      <c r="Q42" s="196"/>
      <c r="R42" s="196"/>
      <c r="S42" s="196"/>
      <c r="T42" s="196"/>
      <c r="U42" s="196"/>
      <c r="V42" s="196"/>
      <c r="W42" s="196"/>
      <c r="X42" s="196"/>
      <c r="Y42" s="196"/>
      <c r="Z42" s="196"/>
      <c r="AA42" s="196"/>
      <c r="AB42" s="196"/>
      <c r="AC42" s="196"/>
      <c r="AD42" s="196"/>
      <c r="AE42" s="196"/>
      <c r="AF42" s="196"/>
      <c r="AG42" s="196"/>
      <c r="AH42" s="196"/>
      <c r="AI42" s="196"/>
      <c r="AJ42" s="196"/>
      <c r="AK42" s="196"/>
      <c r="AL42" s="196"/>
      <c r="AM42" s="196"/>
      <c r="AN42" s="196"/>
      <c r="AO42" s="196"/>
      <c r="AP42" s="194"/>
      <c r="AQ42" s="194"/>
      <c r="AR42" s="194"/>
      <c r="AS42" s="194"/>
      <c r="AT42" s="213" t="str">
        <f t="shared" si="6"/>
        <v xml:space="preserve"> </v>
      </c>
      <c r="AW42" s="23" t="str">
        <f t="shared" si="7"/>
        <v xml:space="preserve"> </v>
      </c>
      <c r="AX42" s="23" t="str">
        <f t="shared" si="8"/>
        <v xml:space="preserve"> </v>
      </c>
      <c r="AY42" s="23" t="str">
        <f t="shared" si="9"/>
        <v xml:space="preserve"> </v>
      </c>
      <c r="AZ42" s="23" t="str">
        <f t="shared" si="10"/>
        <v xml:space="preserve"> </v>
      </c>
      <c r="BA42" s="23" t="str">
        <f t="shared" si="11"/>
        <v xml:space="preserve"> </v>
      </c>
      <c r="BB42" s="23" t="str">
        <f t="shared" si="12"/>
        <v xml:space="preserve"> </v>
      </c>
      <c r="BC42" s="23" t="str">
        <f t="shared" si="13"/>
        <v xml:space="preserve"> </v>
      </c>
      <c r="BD42" s="23" t="str">
        <f t="shared" si="14"/>
        <v xml:space="preserve"> </v>
      </c>
      <c r="BE42" s="23" t="str">
        <f t="shared" si="15"/>
        <v xml:space="preserve"> </v>
      </c>
      <c r="BF42" s="23" t="str">
        <f t="shared" si="16"/>
        <v xml:space="preserve"> </v>
      </c>
      <c r="BG42" s="23" t="str">
        <f t="shared" si="17"/>
        <v xml:space="preserve"> </v>
      </c>
      <c r="BH42" s="23" t="str">
        <f t="shared" si="18"/>
        <v xml:space="preserve"> </v>
      </c>
      <c r="BI42" s="23" t="str">
        <f t="shared" si="19"/>
        <v xml:space="preserve"> </v>
      </c>
      <c r="BJ42" s="23" t="str">
        <f t="shared" si="20"/>
        <v xml:space="preserve"> </v>
      </c>
      <c r="BK42" s="23" t="str">
        <f t="shared" si="21"/>
        <v xml:space="preserve"> </v>
      </c>
      <c r="BL42" s="23" t="str">
        <f t="shared" si="22"/>
        <v xml:space="preserve"> </v>
      </c>
      <c r="BM42" s="23" t="str">
        <f t="shared" si="23"/>
        <v xml:space="preserve"> </v>
      </c>
      <c r="BN42" s="23" t="str">
        <f t="shared" si="24"/>
        <v xml:space="preserve"> </v>
      </c>
      <c r="BO42" s="23" t="str">
        <f t="shared" si="25"/>
        <v xml:space="preserve"> </v>
      </c>
      <c r="BP42" s="23" t="str">
        <f t="shared" si="26"/>
        <v xml:space="preserve"> </v>
      </c>
      <c r="BQ42" s="23" t="str">
        <f t="shared" si="27"/>
        <v xml:space="preserve"> </v>
      </c>
      <c r="BR42" s="23" t="str">
        <f t="shared" si="28"/>
        <v xml:space="preserve"> </v>
      </c>
      <c r="BS42" s="23" t="str">
        <f t="shared" si="29"/>
        <v xml:space="preserve"> </v>
      </c>
      <c r="BT42" s="23" t="str">
        <f t="shared" si="30"/>
        <v xml:space="preserve"> </v>
      </c>
      <c r="BU42" s="23" t="str">
        <f t="shared" si="31"/>
        <v xml:space="preserve"> </v>
      </c>
      <c r="BV42" s="23" t="str">
        <f t="shared" si="32"/>
        <v xml:space="preserve"> </v>
      </c>
      <c r="BW42" s="23" t="str">
        <f t="shared" si="33"/>
        <v xml:space="preserve"> </v>
      </c>
      <c r="BX42" s="23" t="str">
        <f t="shared" si="34"/>
        <v xml:space="preserve"> </v>
      </c>
      <c r="BY42" s="23" t="str">
        <f t="shared" si="35"/>
        <v xml:space="preserve"> </v>
      </c>
      <c r="BZ42" s="23" t="str">
        <f t="shared" si="36"/>
        <v xml:space="preserve"> </v>
      </c>
      <c r="CA42" s="23" t="str">
        <f t="shared" si="37"/>
        <v xml:space="preserve"> </v>
      </c>
      <c r="CB42" s="23" t="str">
        <f t="shared" si="38"/>
        <v xml:space="preserve"> </v>
      </c>
      <c r="CC42" s="23" t="str">
        <f t="shared" si="39"/>
        <v xml:space="preserve"> </v>
      </c>
      <c r="CD42" s="23" t="str">
        <f t="shared" si="40"/>
        <v xml:space="preserve"> </v>
      </c>
      <c r="CE42" s="23" t="str">
        <f t="shared" si="41"/>
        <v xml:space="preserve"> </v>
      </c>
      <c r="CF42" s="23" t="str">
        <f t="shared" si="42"/>
        <v xml:space="preserve"> </v>
      </c>
      <c r="CG42" s="23" t="str">
        <f t="shared" si="43"/>
        <v xml:space="preserve"> </v>
      </c>
      <c r="CH42" s="23" t="str">
        <f t="shared" si="44"/>
        <v xml:space="preserve"> </v>
      </c>
      <c r="CI42" s="23" t="str">
        <f t="shared" si="45"/>
        <v xml:space="preserve"> </v>
      </c>
      <c r="CJ42" s="23" t="str">
        <f t="shared" si="46"/>
        <v xml:space="preserve"> </v>
      </c>
      <c r="CK42" s="23" t="str">
        <f t="shared" si="52"/>
        <v xml:space="preserve"> </v>
      </c>
      <c r="CL42" s="23" t="str">
        <f t="shared" si="53"/>
        <v xml:space="preserve"> </v>
      </c>
      <c r="CM42" s="23" t="str">
        <f t="shared" si="54"/>
        <v xml:space="preserve"> </v>
      </c>
      <c r="CN42" s="23" t="str">
        <f t="shared" si="55"/>
        <v xml:space="preserve"> </v>
      </c>
      <c r="CO42" s="23" t="str">
        <f t="shared" si="51"/>
        <v xml:space="preserve"> </v>
      </c>
    </row>
    <row r="43" spans="1:93" x14ac:dyDescent="0.2">
      <c r="A43" s="222"/>
      <c r="B43" s="196"/>
      <c r="C43" s="196"/>
      <c r="D43" s="196"/>
      <c r="E43" s="196"/>
      <c r="F43" s="196"/>
      <c r="G43" s="196"/>
      <c r="H43" s="196"/>
      <c r="I43" s="196"/>
      <c r="J43" s="196"/>
      <c r="K43" s="196"/>
      <c r="L43" s="196"/>
      <c r="M43" s="196"/>
      <c r="N43" s="196"/>
      <c r="O43" s="196"/>
      <c r="P43" s="196"/>
      <c r="Q43" s="196"/>
      <c r="R43" s="196"/>
      <c r="S43" s="196"/>
      <c r="T43" s="196"/>
      <c r="U43" s="196"/>
      <c r="V43" s="196"/>
      <c r="W43" s="196"/>
      <c r="X43" s="196"/>
      <c r="Y43" s="196"/>
      <c r="Z43" s="196"/>
      <c r="AA43" s="196"/>
      <c r="AB43" s="196"/>
      <c r="AC43" s="196"/>
      <c r="AD43" s="196"/>
      <c r="AE43" s="196"/>
      <c r="AF43" s="196"/>
      <c r="AG43" s="196"/>
      <c r="AH43" s="196"/>
      <c r="AI43" s="196"/>
      <c r="AJ43" s="196"/>
      <c r="AK43" s="196"/>
      <c r="AL43" s="196"/>
      <c r="AM43" s="196"/>
      <c r="AN43" s="196"/>
      <c r="AO43" s="196"/>
      <c r="AP43" s="194"/>
      <c r="AQ43" s="194"/>
      <c r="AR43" s="194"/>
      <c r="AS43" s="194"/>
      <c r="AT43" s="213" t="str">
        <f t="shared" si="6"/>
        <v xml:space="preserve"> </v>
      </c>
      <c r="AW43" s="23" t="str">
        <f t="shared" si="7"/>
        <v xml:space="preserve"> </v>
      </c>
      <c r="AX43" s="23" t="str">
        <f t="shared" si="8"/>
        <v xml:space="preserve"> </v>
      </c>
      <c r="AY43" s="23" t="str">
        <f t="shared" si="9"/>
        <v xml:space="preserve"> </v>
      </c>
      <c r="AZ43" s="23" t="str">
        <f t="shared" si="10"/>
        <v xml:space="preserve"> </v>
      </c>
      <c r="BA43" s="23" t="str">
        <f t="shared" si="11"/>
        <v xml:space="preserve"> </v>
      </c>
      <c r="BB43" s="23" t="str">
        <f t="shared" si="12"/>
        <v xml:space="preserve"> </v>
      </c>
      <c r="BC43" s="23" t="str">
        <f t="shared" si="13"/>
        <v xml:space="preserve"> </v>
      </c>
      <c r="BD43" s="23" t="str">
        <f t="shared" si="14"/>
        <v xml:space="preserve"> </v>
      </c>
      <c r="BE43" s="23" t="str">
        <f t="shared" si="15"/>
        <v xml:space="preserve"> </v>
      </c>
      <c r="BF43" s="23" t="str">
        <f t="shared" si="16"/>
        <v xml:space="preserve"> </v>
      </c>
      <c r="BG43" s="23" t="str">
        <f t="shared" si="17"/>
        <v xml:space="preserve"> </v>
      </c>
      <c r="BH43" s="23" t="str">
        <f t="shared" si="18"/>
        <v xml:space="preserve"> </v>
      </c>
      <c r="BI43" s="23" t="str">
        <f t="shared" si="19"/>
        <v xml:space="preserve"> </v>
      </c>
      <c r="BJ43" s="23" t="str">
        <f t="shared" si="20"/>
        <v xml:space="preserve"> </v>
      </c>
      <c r="BK43" s="23" t="str">
        <f t="shared" si="21"/>
        <v xml:space="preserve"> </v>
      </c>
      <c r="BL43" s="23" t="str">
        <f t="shared" si="22"/>
        <v xml:space="preserve"> </v>
      </c>
      <c r="BM43" s="23" t="str">
        <f t="shared" si="23"/>
        <v xml:space="preserve"> </v>
      </c>
      <c r="BN43" s="23" t="str">
        <f t="shared" si="24"/>
        <v xml:space="preserve"> </v>
      </c>
      <c r="BO43" s="23" t="str">
        <f t="shared" si="25"/>
        <v xml:space="preserve"> </v>
      </c>
      <c r="BP43" s="23" t="str">
        <f t="shared" si="26"/>
        <v xml:space="preserve"> </v>
      </c>
      <c r="BQ43" s="23" t="str">
        <f t="shared" si="27"/>
        <v xml:space="preserve"> </v>
      </c>
      <c r="BR43" s="23" t="str">
        <f t="shared" si="28"/>
        <v xml:space="preserve"> </v>
      </c>
      <c r="BS43" s="23" t="str">
        <f t="shared" si="29"/>
        <v xml:space="preserve"> </v>
      </c>
      <c r="BT43" s="23" t="str">
        <f t="shared" si="30"/>
        <v xml:space="preserve"> </v>
      </c>
      <c r="BU43" s="23" t="str">
        <f t="shared" si="31"/>
        <v xml:space="preserve"> </v>
      </c>
      <c r="BV43" s="23" t="str">
        <f t="shared" si="32"/>
        <v xml:space="preserve"> </v>
      </c>
      <c r="BW43" s="23" t="str">
        <f t="shared" si="33"/>
        <v xml:space="preserve"> </v>
      </c>
      <c r="BX43" s="23" t="str">
        <f t="shared" si="34"/>
        <v xml:space="preserve"> </v>
      </c>
      <c r="BY43" s="23" t="str">
        <f t="shared" si="35"/>
        <v xml:space="preserve"> </v>
      </c>
      <c r="BZ43" s="23" t="str">
        <f t="shared" si="36"/>
        <v xml:space="preserve"> </v>
      </c>
      <c r="CA43" s="23" t="str">
        <f t="shared" si="37"/>
        <v xml:space="preserve"> </v>
      </c>
      <c r="CB43" s="23" t="str">
        <f t="shared" si="38"/>
        <v xml:space="preserve"> </v>
      </c>
      <c r="CC43" s="23" t="str">
        <f t="shared" si="39"/>
        <v xml:space="preserve"> </v>
      </c>
      <c r="CD43" s="23" t="str">
        <f t="shared" si="40"/>
        <v xml:space="preserve"> </v>
      </c>
      <c r="CE43" s="23" t="str">
        <f t="shared" si="41"/>
        <v xml:space="preserve"> </v>
      </c>
      <c r="CF43" s="23" t="str">
        <f t="shared" si="42"/>
        <v xml:space="preserve"> </v>
      </c>
      <c r="CG43" s="23" t="str">
        <f t="shared" si="43"/>
        <v xml:space="preserve"> </v>
      </c>
      <c r="CH43" s="23" t="str">
        <f t="shared" si="44"/>
        <v xml:space="preserve"> </v>
      </c>
      <c r="CI43" s="23" t="str">
        <f t="shared" si="45"/>
        <v xml:space="preserve"> </v>
      </c>
      <c r="CJ43" s="23" t="str">
        <f t="shared" si="46"/>
        <v xml:space="preserve"> </v>
      </c>
      <c r="CK43" s="23" t="str">
        <f t="shared" si="52"/>
        <v xml:space="preserve"> </v>
      </c>
      <c r="CL43" s="23" t="str">
        <f t="shared" si="53"/>
        <v xml:space="preserve"> </v>
      </c>
      <c r="CM43" s="23" t="str">
        <f t="shared" si="54"/>
        <v xml:space="preserve"> </v>
      </c>
      <c r="CN43" s="23" t="str">
        <f t="shared" si="55"/>
        <v xml:space="preserve"> </v>
      </c>
      <c r="CO43" s="23" t="str">
        <f t="shared" si="51"/>
        <v xml:space="preserve"> </v>
      </c>
    </row>
    <row r="44" spans="1:93" x14ac:dyDescent="0.2">
      <c r="A44" s="222"/>
      <c r="B44" s="196"/>
      <c r="C44" s="196"/>
      <c r="D44" s="196"/>
      <c r="E44" s="196"/>
      <c r="F44" s="196"/>
      <c r="G44" s="196"/>
      <c r="H44" s="196"/>
      <c r="I44" s="196"/>
      <c r="J44" s="196"/>
      <c r="K44" s="196"/>
      <c r="L44" s="196"/>
      <c r="M44" s="196"/>
      <c r="N44" s="196"/>
      <c r="O44" s="196"/>
      <c r="P44" s="196"/>
      <c r="Q44" s="196"/>
      <c r="R44" s="196"/>
      <c r="S44" s="196"/>
      <c r="T44" s="196"/>
      <c r="U44" s="196"/>
      <c r="V44" s="196"/>
      <c r="W44" s="196"/>
      <c r="X44" s="196"/>
      <c r="Y44" s="196"/>
      <c r="Z44" s="196"/>
      <c r="AA44" s="196"/>
      <c r="AB44" s="196"/>
      <c r="AC44" s="196"/>
      <c r="AD44" s="196"/>
      <c r="AE44" s="196"/>
      <c r="AF44" s="196"/>
      <c r="AG44" s="196"/>
      <c r="AH44" s="196"/>
      <c r="AI44" s="196"/>
      <c r="AJ44" s="196"/>
      <c r="AK44" s="196"/>
      <c r="AL44" s="196"/>
      <c r="AM44" s="196"/>
      <c r="AN44" s="196"/>
      <c r="AO44" s="196"/>
      <c r="AP44" s="194"/>
      <c r="AQ44" s="194"/>
      <c r="AR44" s="194"/>
      <c r="AS44" s="194"/>
      <c r="AT44" s="213" t="str">
        <f t="shared" si="6"/>
        <v xml:space="preserve"> </v>
      </c>
      <c r="AW44" s="23" t="str">
        <f t="shared" si="7"/>
        <v xml:space="preserve"> </v>
      </c>
      <c r="AX44" s="23" t="str">
        <f t="shared" si="8"/>
        <v xml:space="preserve"> </v>
      </c>
      <c r="AY44" s="23" t="str">
        <f t="shared" si="9"/>
        <v xml:space="preserve"> </v>
      </c>
      <c r="AZ44" s="23" t="str">
        <f t="shared" si="10"/>
        <v xml:space="preserve"> </v>
      </c>
      <c r="BA44" s="23" t="str">
        <f t="shared" si="11"/>
        <v xml:space="preserve"> </v>
      </c>
      <c r="BB44" s="23" t="str">
        <f t="shared" si="12"/>
        <v xml:space="preserve"> </v>
      </c>
      <c r="BC44" s="23" t="str">
        <f t="shared" si="13"/>
        <v xml:space="preserve"> </v>
      </c>
      <c r="BD44" s="23" t="str">
        <f t="shared" si="14"/>
        <v xml:space="preserve"> </v>
      </c>
      <c r="BE44" s="23" t="str">
        <f t="shared" si="15"/>
        <v xml:space="preserve"> </v>
      </c>
      <c r="BF44" s="23" t="str">
        <f t="shared" si="16"/>
        <v xml:space="preserve"> </v>
      </c>
      <c r="BG44" s="23" t="str">
        <f t="shared" si="17"/>
        <v xml:space="preserve"> </v>
      </c>
      <c r="BH44" s="23" t="str">
        <f t="shared" si="18"/>
        <v xml:space="preserve"> </v>
      </c>
      <c r="BI44" s="23" t="str">
        <f t="shared" si="19"/>
        <v xml:space="preserve"> </v>
      </c>
      <c r="BJ44" s="23" t="str">
        <f t="shared" si="20"/>
        <v xml:space="preserve"> </v>
      </c>
      <c r="BK44" s="23" t="str">
        <f t="shared" si="21"/>
        <v xml:space="preserve"> </v>
      </c>
      <c r="BL44" s="23" t="str">
        <f t="shared" si="22"/>
        <v xml:space="preserve"> </v>
      </c>
      <c r="BM44" s="23" t="str">
        <f t="shared" si="23"/>
        <v xml:space="preserve"> </v>
      </c>
      <c r="BN44" s="23" t="str">
        <f t="shared" si="24"/>
        <v xml:space="preserve"> </v>
      </c>
      <c r="BO44" s="23" t="str">
        <f t="shared" si="25"/>
        <v xml:space="preserve"> </v>
      </c>
      <c r="BP44" s="23" t="str">
        <f t="shared" si="26"/>
        <v xml:space="preserve"> </v>
      </c>
      <c r="BQ44" s="23" t="str">
        <f t="shared" si="27"/>
        <v xml:space="preserve"> </v>
      </c>
      <c r="BR44" s="23" t="str">
        <f t="shared" si="28"/>
        <v xml:space="preserve"> </v>
      </c>
      <c r="BS44" s="23" t="str">
        <f t="shared" si="29"/>
        <v xml:space="preserve"> </v>
      </c>
      <c r="BT44" s="23" t="str">
        <f t="shared" si="30"/>
        <v xml:space="preserve"> </v>
      </c>
      <c r="BU44" s="23" t="str">
        <f t="shared" si="31"/>
        <v xml:space="preserve"> </v>
      </c>
      <c r="BV44" s="23" t="str">
        <f t="shared" si="32"/>
        <v xml:space="preserve"> </v>
      </c>
      <c r="BW44" s="23" t="str">
        <f t="shared" si="33"/>
        <v xml:space="preserve"> </v>
      </c>
      <c r="BX44" s="23" t="str">
        <f t="shared" si="34"/>
        <v xml:space="preserve"> </v>
      </c>
      <c r="BY44" s="23" t="str">
        <f t="shared" si="35"/>
        <v xml:space="preserve"> </v>
      </c>
      <c r="BZ44" s="23" t="str">
        <f t="shared" si="36"/>
        <v xml:space="preserve"> </v>
      </c>
      <c r="CA44" s="23" t="str">
        <f t="shared" si="37"/>
        <v xml:space="preserve"> </v>
      </c>
      <c r="CB44" s="23" t="str">
        <f t="shared" si="38"/>
        <v xml:space="preserve"> </v>
      </c>
      <c r="CC44" s="23" t="str">
        <f t="shared" si="39"/>
        <v xml:space="preserve"> </v>
      </c>
      <c r="CD44" s="23" t="str">
        <f t="shared" si="40"/>
        <v xml:space="preserve"> </v>
      </c>
      <c r="CE44" s="23" t="str">
        <f t="shared" si="41"/>
        <v xml:space="preserve"> </v>
      </c>
      <c r="CF44" s="23" t="str">
        <f t="shared" si="42"/>
        <v xml:space="preserve"> </v>
      </c>
      <c r="CG44" s="23" t="str">
        <f t="shared" si="43"/>
        <v xml:space="preserve"> </v>
      </c>
      <c r="CH44" s="23" t="str">
        <f t="shared" si="44"/>
        <v xml:space="preserve"> </v>
      </c>
      <c r="CI44" s="23" t="str">
        <f t="shared" si="45"/>
        <v xml:space="preserve"> </v>
      </c>
      <c r="CJ44" s="23" t="str">
        <f t="shared" si="46"/>
        <v xml:space="preserve"> </v>
      </c>
      <c r="CK44" s="23" t="str">
        <f t="shared" si="52"/>
        <v xml:space="preserve"> </v>
      </c>
      <c r="CL44" s="23" t="str">
        <f t="shared" si="53"/>
        <v xml:space="preserve"> </v>
      </c>
      <c r="CM44" s="23" t="str">
        <f t="shared" si="54"/>
        <v xml:space="preserve"> </v>
      </c>
      <c r="CN44" s="23" t="str">
        <f t="shared" si="55"/>
        <v xml:space="preserve"> </v>
      </c>
      <c r="CO44" s="23" t="str">
        <f t="shared" si="51"/>
        <v xml:space="preserve"> </v>
      </c>
    </row>
    <row r="45" spans="1:93" x14ac:dyDescent="0.2">
      <c r="A45" s="222"/>
      <c r="B45" s="196"/>
      <c r="C45" s="196"/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6"/>
      <c r="P45" s="196"/>
      <c r="Q45" s="196"/>
      <c r="R45" s="196"/>
      <c r="S45" s="196"/>
      <c r="T45" s="196"/>
      <c r="U45" s="196"/>
      <c r="V45" s="196"/>
      <c r="W45" s="196"/>
      <c r="X45" s="196"/>
      <c r="Y45" s="196"/>
      <c r="Z45" s="196"/>
      <c r="AA45" s="196"/>
      <c r="AB45" s="196"/>
      <c r="AC45" s="196"/>
      <c r="AD45" s="196"/>
      <c r="AE45" s="196"/>
      <c r="AF45" s="196"/>
      <c r="AG45" s="196"/>
      <c r="AH45" s="196"/>
      <c r="AI45" s="196"/>
      <c r="AJ45" s="196"/>
      <c r="AK45" s="196"/>
      <c r="AL45" s="196"/>
      <c r="AM45" s="196"/>
      <c r="AN45" s="196"/>
      <c r="AO45" s="196"/>
      <c r="AP45" s="194"/>
      <c r="AQ45" s="194"/>
      <c r="AR45" s="194"/>
      <c r="AS45" s="194"/>
      <c r="AT45" s="213" t="str">
        <f t="shared" si="6"/>
        <v xml:space="preserve"> </v>
      </c>
      <c r="AW45" s="23" t="str">
        <f t="shared" si="7"/>
        <v xml:space="preserve"> </v>
      </c>
      <c r="AX45" s="23" t="str">
        <f t="shared" si="8"/>
        <v xml:space="preserve"> </v>
      </c>
      <c r="AY45" s="23" t="str">
        <f t="shared" si="9"/>
        <v xml:space="preserve"> </v>
      </c>
      <c r="AZ45" s="23" t="str">
        <f t="shared" si="10"/>
        <v xml:space="preserve"> </v>
      </c>
      <c r="BA45" s="23" t="str">
        <f t="shared" si="11"/>
        <v xml:space="preserve"> </v>
      </c>
      <c r="BB45" s="23" t="str">
        <f t="shared" si="12"/>
        <v xml:space="preserve"> </v>
      </c>
      <c r="BC45" s="23" t="str">
        <f t="shared" si="13"/>
        <v xml:space="preserve"> </v>
      </c>
      <c r="BD45" s="23" t="str">
        <f t="shared" si="14"/>
        <v xml:space="preserve"> </v>
      </c>
      <c r="BE45" s="23" t="str">
        <f t="shared" si="15"/>
        <v xml:space="preserve"> </v>
      </c>
      <c r="BF45" s="23" t="str">
        <f t="shared" si="16"/>
        <v xml:space="preserve"> </v>
      </c>
      <c r="BG45" s="23" t="str">
        <f t="shared" si="17"/>
        <v xml:space="preserve"> </v>
      </c>
      <c r="BH45" s="23" t="str">
        <f t="shared" si="18"/>
        <v xml:space="preserve"> </v>
      </c>
      <c r="BI45" s="23" t="str">
        <f t="shared" si="19"/>
        <v xml:space="preserve"> </v>
      </c>
      <c r="BJ45" s="23" t="str">
        <f t="shared" si="20"/>
        <v xml:space="preserve"> </v>
      </c>
      <c r="BK45" s="23" t="str">
        <f t="shared" si="21"/>
        <v xml:space="preserve"> </v>
      </c>
      <c r="BL45" s="23" t="str">
        <f t="shared" si="22"/>
        <v xml:space="preserve"> </v>
      </c>
      <c r="BM45" s="23" t="str">
        <f t="shared" si="23"/>
        <v xml:space="preserve"> </v>
      </c>
      <c r="BN45" s="23" t="str">
        <f t="shared" si="24"/>
        <v xml:space="preserve"> </v>
      </c>
      <c r="BO45" s="23" t="str">
        <f t="shared" si="25"/>
        <v xml:space="preserve"> </v>
      </c>
      <c r="BP45" s="23" t="str">
        <f t="shared" si="26"/>
        <v xml:space="preserve"> </v>
      </c>
      <c r="BQ45" s="23" t="str">
        <f t="shared" si="27"/>
        <v xml:space="preserve"> </v>
      </c>
      <c r="BR45" s="23" t="str">
        <f t="shared" si="28"/>
        <v xml:space="preserve"> </v>
      </c>
      <c r="BS45" s="23" t="str">
        <f t="shared" si="29"/>
        <v xml:space="preserve"> </v>
      </c>
      <c r="BT45" s="23" t="str">
        <f t="shared" si="30"/>
        <v xml:space="preserve"> </v>
      </c>
      <c r="BU45" s="23" t="str">
        <f t="shared" si="31"/>
        <v xml:space="preserve"> </v>
      </c>
      <c r="BV45" s="23" t="str">
        <f t="shared" si="32"/>
        <v xml:space="preserve"> </v>
      </c>
      <c r="BW45" s="23" t="str">
        <f t="shared" si="33"/>
        <v xml:space="preserve"> </v>
      </c>
      <c r="BX45" s="23" t="str">
        <f t="shared" si="34"/>
        <v xml:space="preserve"> </v>
      </c>
      <c r="BY45" s="23" t="str">
        <f t="shared" si="35"/>
        <v xml:space="preserve"> </v>
      </c>
      <c r="BZ45" s="23" t="str">
        <f t="shared" si="36"/>
        <v xml:space="preserve"> </v>
      </c>
      <c r="CA45" s="23" t="str">
        <f t="shared" si="37"/>
        <v xml:space="preserve"> </v>
      </c>
      <c r="CB45" s="23" t="str">
        <f t="shared" si="38"/>
        <v xml:space="preserve"> </v>
      </c>
      <c r="CC45" s="23" t="str">
        <f t="shared" si="39"/>
        <v xml:space="preserve"> </v>
      </c>
      <c r="CD45" s="23" t="str">
        <f t="shared" si="40"/>
        <v xml:space="preserve"> </v>
      </c>
      <c r="CE45" s="23" t="str">
        <f t="shared" si="41"/>
        <v xml:space="preserve"> </v>
      </c>
      <c r="CF45" s="23" t="str">
        <f t="shared" si="42"/>
        <v xml:space="preserve"> </v>
      </c>
      <c r="CG45" s="23" t="str">
        <f t="shared" si="43"/>
        <v xml:space="preserve"> </v>
      </c>
      <c r="CH45" s="23" t="str">
        <f t="shared" si="44"/>
        <v xml:space="preserve"> </v>
      </c>
      <c r="CI45" s="23" t="str">
        <f t="shared" si="45"/>
        <v xml:space="preserve"> </v>
      </c>
      <c r="CJ45" s="23" t="str">
        <f t="shared" si="46"/>
        <v xml:space="preserve"> </v>
      </c>
      <c r="CK45" s="23" t="str">
        <f t="shared" si="52"/>
        <v xml:space="preserve"> </v>
      </c>
      <c r="CL45" s="23" t="str">
        <f t="shared" si="53"/>
        <v xml:space="preserve"> </v>
      </c>
      <c r="CM45" s="23" t="str">
        <f t="shared" si="54"/>
        <v xml:space="preserve"> </v>
      </c>
      <c r="CN45" s="23" t="str">
        <f t="shared" si="55"/>
        <v xml:space="preserve"> </v>
      </c>
      <c r="CO45" s="23" t="str">
        <f t="shared" si="51"/>
        <v xml:space="preserve"> </v>
      </c>
    </row>
    <row r="46" spans="1:93" x14ac:dyDescent="0.2">
      <c r="A46" s="222"/>
      <c r="B46" s="196"/>
      <c r="C46" s="196"/>
      <c r="D46" s="196"/>
      <c r="E46" s="196"/>
      <c r="F46" s="196"/>
      <c r="G46" s="196"/>
      <c r="H46" s="196"/>
      <c r="I46" s="196"/>
      <c r="J46" s="196"/>
      <c r="K46" s="196"/>
      <c r="L46" s="196"/>
      <c r="M46" s="196"/>
      <c r="N46" s="196"/>
      <c r="O46" s="196"/>
      <c r="P46" s="196"/>
      <c r="Q46" s="196"/>
      <c r="R46" s="196"/>
      <c r="S46" s="196"/>
      <c r="T46" s="196"/>
      <c r="U46" s="196"/>
      <c r="V46" s="196"/>
      <c r="W46" s="196"/>
      <c r="X46" s="196"/>
      <c r="Y46" s="196"/>
      <c r="Z46" s="196"/>
      <c r="AA46" s="196"/>
      <c r="AB46" s="196"/>
      <c r="AC46" s="196"/>
      <c r="AD46" s="196"/>
      <c r="AE46" s="196"/>
      <c r="AF46" s="196"/>
      <c r="AG46" s="196"/>
      <c r="AH46" s="196"/>
      <c r="AI46" s="196"/>
      <c r="AJ46" s="196"/>
      <c r="AK46" s="196"/>
      <c r="AL46" s="196"/>
      <c r="AM46" s="196"/>
      <c r="AN46" s="196"/>
      <c r="AO46" s="196"/>
      <c r="AP46" s="194"/>
      <c r="AQ46" s="194"/>
      <c r="AR46" s="194"/>
      <c r="AS46" s="194"/>
      <c r="AT46" s="213" t="str">
        <f t="shared" si="6"/>
        <v xml:space="preserve"> </v>
      </c>
      <c r="AW46" s="23" t="str">
        <f t="shared" si="7"/>
        <v xml:space="preserve"> </v>
      </c>
      <c r="AX46" s="23" t="str">
        <f t="shared" si="8"/>
        <v xml:space="preserve"> </v>
      </c>
      <c r="AY46" s="23" t="str">
        <f t="shared" si="9"/>
        <v xml:space="preserve"> </v>
      </c>
      <c r="AZ46" s="23" t="str">
        <f t="shared" si="10"/>
        <v xml:space="preserve"> </v>
      </c>
      <c r="BA46" s="23" t="str">
        <f t="shared" si="11"/>
        <v xml:space="preserve"> </v>
      </c>
      <c r="BB46" s="23" t="str">
        <f t="shared" si="12"/>
        <v xml:space="preserve"> </v>
      </c>
      <c r="BC46" s="23" t="str">
        <f t="shared" si="13"/>
        <v xml:space="preserve"> </v>
      </c>
      <c r="BD46" s="23" t="str">
        <f t="shared" si="14"/>
        <v xml:space="preserve"> </v>
      </c>
      <c r="BE46" s="23" t="str">
        <f t="shared" si="15"/>
        <v xml:space="preserve"> </v>
      </c>
      <c r="BF46" s="23" t="str">
        <f t="shared" si="16"/>
        <v xml:space="preserve"> </v>
      </c>
      <c r="BG46" s="23" t="str">
        <f t="shared" si="17"/>
        <v xml:space="preserve"> </v>
      </c>
      <c r="BH46" s="23" t="str">
        <f t="shared" si="18"/>
        <v xml:space="preserve"> </v>
      </c>
      <c r="BI46" s="23" t="str">
        <f t="shared" si="19"/>
        <v xml:space="preserve"> </v>
      </c>
      <c r="BJ46" s="23" t="str">
        <f t="shared" si="20"/>
        <v xml:space="preserve"> </v>
      </c>
      <c r="BK46" s="23" t="str">
        <f t="shared" si="21"/>
        <v xml:space="preserve"> </v>
      </c>
      <c r="BL46" s="23" t="str">
        <f t="shared" si="22"/>
        <v xml:space="preserve"> </v>
      </c>
      <c r="BM46" s="23" t="str">
        <f t="shared" si="23"/>
        <v xml:space="preserve"> </v>
      </c>
      <c r="BN46" s="23" t="str">
        <f t="shared" si="24"/>
        <v xml:space="preserve"> </v>
      </c>
      <c r="BO46" s="23" t="str">
        <f t="shared" si="25"/>
        <v xml:space="preserve"> </v>
      </c>
      <c r="BP46" s="23" t="str">
        <f t="shared" si="26"/>
        <v xml:space="preserve"> </v>
      </c>
      <c r="BQ46" s="23" t="str">
        <f t="shared" si="27"/>
        <v xml:space="preserve"> </v>
      </c>
      <c r="BR46" s="23" t="str">
        <f t="shared" si="28"/>
        <v xml:space="preserve"> </v>
      </c>
      <c r="BS46" s="23" t="str">
        <f t="shared" si="29"/>
        <v xml:space="preserve"> </v>
      </c>
      <c r="BT46" s="23" t="str">
        <f t="shared" si="30"/>
        <v xml:space="preserve"> </v>
      </c>
      <c r="BU46" s="23" t="str">
        <f t="shared" si="31"/>
        <v xml:space="preserve"> </v>
      </c>
      <c r="BV46" s="23" t="str">
        <f t="shared" si="32"/>
        <v xml:space="preserve"> </v>
      </c>
      <c r="BW46" s="23" t="str">
        <f t="shared" si="33"/>
        <v xml:space="preserve"> </v>
      </c>
      <c r="BX46" s="23" t="str">
        <f t="shared" si="34"/>
        <v xml:space="preserve"> </v>
      </c>
      <c r="BY46" s="23" t="str">
        <f t="shared" si="35"/>
        <v xml:space="preserve"> </v>
      </c>
      <c r="BZ46" s="23" t="str">
        <f t="shared" si="36"/>
        <v xml:space="preserve"> </v>
      </c>
      <c r="CA46" s="23" t="str">
        <f t="shared" si="37"/>
        <v xml:space="preserve"> </v>
      </c>
      <c r="CB46" s="23" t="str">
        <f t="shared" si="38"/>
        <v xml:space="preserve"> </v>
      </c>
      <c r="CC46" s="23" t="str">
        <f t="shared" si="39"/>
        <v xml:space="preserve"> </v>
      </c>
      <c r="CD46" s="23" t="str">
        <f t="shared" si="40"/>
        <v xml:space="preserve"> </v>
      </c>
      <c r="CE46" s="23" t="str">
        <f t="shared" si="41"/>
        <v xml:space="preserve"> </v>
      </c>
      <c r="CF46" s="23" t="str">
        <f t="shared" si="42"/>
        <v xml:space="preserve"> </v>
      </c>
      <c r="CG46" s="23" t="str">
        <f t="shared" si="43"/>
        <v xml:space="preserve"> </v>
      </c>
      <c r="CH46" s="23" t="str">
        <f t="shared" si="44"/>
        <v xml:space="preserve"> </v>
      </c>
      <c r="CI46" s="23" t="str">
        <f t="shared" si="45"/>
        <v xml:space="preserve"> </v>
      </c>
      <c r="CJ46" s="23" t="str">
        <f t="shared" si="46"/>
        <v xml:space="preserve"> </v>
      </c>
      <c r="CK46" s="23" t="str">
        <f t="shared" si="52"/>
        <v xml:space="preserve"> </v>
      </c>
      <c r="CL46" s="23" t="str">
        <f t="shared" si="53"/>
        <v xml:space="preserve"> </v>
      </c>
      <c r="CM46" s="23" t="str">
        <f t="shared" si="54"/>
        <v xml:space="preserve"> </v>
      </c>
      <c r="CN46" s="23" t="str">
        <f t="shared" si="55"/>
        <v xml:space="preserve"> </v>
      </c>
      <c r="CO46" s="23" t="str">
        <f t="shared" si="51"/>
        <v xml:space="preserve"> </v>
      </c>
    </row>
    <row r="47" spans="1:93" x14ac:dyDescent="0.2">
      <c r="A47" s="222"/>
      <c r="B47" s="196"/>
      <c r="C47" s="196"/>
      <c r="D47" s="196"/>
      <c r="E47" s="196"/>
      <c r="F47" s="196"/>
      <c r="G47" s="196"/>
      <c r="H47" s="196"/>
      <c r="I47" s="196"/>
      <c r="J47" s="196"/>
      <c r="K47" s="196"/>
      <c r="L47" s="196"/>
      <c r="M47" s="196"/>
      <c r="N47" s="196"/>
      <c r="O47" s="196"/>
      <c r="P47" s="196"/>
      <c r="Q47" s="196"/>
      <c r="R47" s="196"/>
      <c r="S47" s="196"/>
      <c r="T47" s="196"/>
      <c r="U47" s="196"/>
      <c r="V47" s="196"/>
      <c r="W47" s="196"/>
      <c r="X47" s="196"/>
      <c r="Y47" s="196"/>
      <c r="Z47" s="196"/>
      <c r="AA47" s="196"/>
      <c r="AB47" s="196"/>
      <c r="AC47" s="196"/>
      <c r="AD47" s="196"/>
      <c r="AE47" s="196"/>
      <c r="AF47" s="196"/>
      <c r="AG47" s="196"/>
      <c r="AH47" s="196"/>
      <c r="AI47" s="196"/>
      <c r="AJ47" s="196"/>
      <c r="AK47" s="196"/>
      <c r="AL47" s="196"/>
      <c r="AM47" s="196"/>
      <c r="AN47" s="196"/>
      <c r="AO47" s="196"/>
      <c r="AP47" s="194"/>
      <c r="AQ47" s="194"/>
      <c r="AR47" s="194"/>
      <c r="AS47" s="194"/>
      <c r="AT47" s="213" t="str">
        <f t="shared" si="6"/>
        <v xml:space="preserve"> </v>
      </c>
      <c r="AW47" s="23" t="str">
        <f t="shared" si="7"/>
        <v xml:space="preserve"> </v>
      </c>
      <c r="AX47" s="23" t="str">
        <f t="shared" si="8"/>
        <v xml:space="preserve"> </v>
      </c>
      <c r="AY47" s="23" t="str">
        <f t="shared" si="9"/>
        <v xml:space="preserve"> </v>
      </c>
      <c r="AZ47" s="23" t="str">
        <f t="shared" si="10"/>
        <v xml:space="preserve"> </v>
      </c>
      <c r="BA47" s="23" t="str">
        <f t="shared" si="11"/>
        <v xml:space="preserve"> </v>
      </c>
      <c r="BB47" s="23" t="str">
        <f t="shared" si="12"/>
        <v xml:space="preserve"> </v>
      </c>
      <c r="BC47" s="23" t="str">
        <f t="shared" si="13"/>
        <v xml:space="preserve"> </v>
      </c>
      <c r="BD47" s="23" t="str">
        <f t="shared" si="14"/>
        <v xml:space="preserve"> </v>
      </c>
      <c r="BE47" s="23" t="str">
        <f t="shared" si="15"/>
        <v xml:space="preserve"> </v>
      </c>
      <c r="BF47" s="23" t="str">
        <f t="shared" si="16"/>
        <v xml:space="preserve"> </v>
      </c>
      <c r="BG47" s="23" t="str">
        <f t="shared" si="17"/>
        <v xml:space="preserve"> </v>
      </c>
      <c r="BH47" s="23" t="str">
        <f t="shared" si="18"/>
        <v xml:space="preserve"> </v>
      </c>
      <c r="BI47" s="23" t="str">
        <f t="shared" si="19"/>
        <v xml:space="preserve"> </v>
      </c>
      <c r="BJ47" s="23" t="str">
        <f t="shared" si="20"/>
        <v xml:space="preserve"> </v>
      </c>
      <c r="BK47" s="23" t="str">
        <f t="shared" si="21"/>
        <v xml:space="preserve"> </v>
      </c>
      <c r="BL47" s="23" t="str">
        <f t="shared" si="22"/>
        <v xml:space="preserve"> </v>
      </c>
      <c r="BM47" s="23" t="str">
        <f t="shared" si="23"/>
        <v xml:space="preserve"> </v>
      </c>
      <c r="BN47" s="23" t="str">
        <f t="shared" si="24"/>
        <v xml:space="preserve"> </v>
      </c>
      <c r="BO47" s="23" t="str">
        <f t="shared" si="25"/>
        <v xml:space="preserve"> </v>
      </c>
      <c r="BP47" s="23" t="str">
        <f t="shared" si="26"/>
        <v xml:space="preserve"> </v>
      </c>
      <c r="BQ47" s="23" t="str">
        <f t="shared" si="27"/>
        <v xml:space="preserve"> </v>
      </c>
      <c r="BR47" s="23" t="str">
        <f t="shared" si="28"/>
        <v xml:space="preserve"> </v>
      </c>
      <c r="BS47" s="23" t="str">
        <f t="shared" si="29"/>
        <v xml:space="preserve"> </v>
      </c>
      <c r="BT47" s="23" t="str">
        <f t="shared" si="30"/>
        <v xml:space="preserve"> </v>
      </c>
      <c r="BU47" s="23" t="str">
        <f t="shared" si="31"/>
        <v xml:space="preserve"> </v>
      </c>
      <c r="BV47" s="23" t="str">
        <f t="shared" si="32"/>
        <v xml:space="preserve"> </v>
      </c>
      <c r="BW47" s="23" t="str">
        <f t="shared" si="33"/>
        <v xml:space="preserve"> </v>
      </c>
      <c r="BX47" s="23" t="str">
        <f t="shared" si="34"/>
        <v xml:space="preserve"> </v>
      </c>
      <c r="BY47" s="23" t="str">
        <f t="shared" si="35"/>
        <v xml:space="preserve"> </v>
      </c>
      <c r="BZ47" s="23" t="str">
        <f t="shared" si="36"/>
        <v xml:space="preserve"> </v>
      </c>
      <c r="CA47" s="23" t="str">
        <f t="shared" si="37"/>
        <v xml:space="preserve"> </v>
      </c>
      <c r="CB47" s="23" t="str">
        <f t="shared" si="38"/>
        <v xml:space="preserve"> </v>
      </c>
      <c r="CC47" s="23" t="str">
        <f t="shared" si="39"/>
        <v xml:space="preserve"> </v>
      </c>
      <c r="CD47" s="23" t="str">
        <f t="shared" si="40"/>
        <v xml:space="preserve"> </v>
      </c>
      <c r="CE47" s="23" t="str">
        <f t="shared" si="41"/>
        <v xml:space="preserve"> </v>
      </c>
      <c r="CF47" s="23" t="str">
        <f t="shared" si="42"/>
        <v xml:space="preserve"> </v>
      </c>
      <c r="CG47" s="23" t="str">
        <f t="shared" si="43"/>
        <v xml:space="preserve"> </v>
      </c>
      <c r="CH47" s="23" t="str">
        <f t="shared" si="44"/>
        <v xml:space="preserve"> </v>
      </c>
      <c r="CI47" s="23" t="str">
        <f t="shared" si="45"/>
        <v xml:space="preserve"> </v>
      </c>
      <c r="CJ47" s="23" t="str">
        <f t="shared" si="46"/>
        <v xml:space="preserve"> </v>
      </c>
      <c r="CK47" s="23" t="str">
        <f t="shared" si="52"/>
        <v xml:space="preserve"> </v>
      </c>
      <c r="CL47" s="23" t="str">
        <f t="shared" si="53"/>
        <v xml:space="preserve"> </v>
      </c>
      <c r="CM47" s="23" t="str">
        <f t="shared" si="54"/>
        <v xml:space="preserve"> </v>
      </c>
      <c r="CN47" s="23" t="str">
        <f t="shared" si="55"/>
        <v xml:space="preserve"> </v>
      </c>
      <c r="CO47" s="23" t="str">
        <f t="shared" si="51"/>
        <v xml:space="preserve"> </v>
      </c>
    </row>
    <row r="48" spans="1:93" x14ac:dyDescent="0.2">
      <c r="A48" s="222"/>
      <c r="B48" s="196"/>
      <c r="C48" s="196"/>
      <c r="D48" s="196"/>
      <c r="E48" s="196"/>
      <c r="F48" s="196"/>
      <c r="G48" s="196"/>
      <c r="H48" s="196"/>
      <c r="I48" s="196"/>
      <c r="J48" s="196"/>
      <c r="K48" s="196"/>
      <c r="L48" s="196"/>
      <c r="M48" s="196"/>
      <c r="N48" s="196"/>
      <c r="O48" s="196"/>
      <c r="P48" s="196"/>
      <c r="Q48" s="196"/>
      <c r="R48" s="196"/>
      <c r="S48" s="196"/>
      <c r="T48" s="196"/>
      <c r="U48" s="196"/>
      <c r="V48" s="196"/>
      <c r="W48" s="196"/>
      <c r="X48" s="196"/>
      <c r="Y48" s="196"/>
      <c r="Z48" s="196"/>
      <c r="AA48" s="196"/>
      <c r="AB48" s="196"/>
      <c r="AC48" s="196"/>
      <c r="AD48" s="196"/>
      <c r="AE48" s="196"/>
      <c r="AF48" s="196"/>
      <c r="AG48" s="196"/>
      <c r="AH48" s="196"/>
      <c r="AI48" s="196"/>
      <c r="AJ48" s="196"/>
      <c r="AK48" s="196"/>
      <c r="AL48" s="196"/>
      <c r="AM48" s="196"/>
      <c r="AN48" s="196"/>
      <c r="AO48" s="196"/>
      <c r="AP48" s="194"/>
      <c r="AQ48" s="194"/>
      <c r="AR48" s="194"/>
      <c r="AS48" s="194"/>
      <c r="AT48" s="213" t="str">
        <f t="shared" si="6"/>
        <v xml:space="preserve"> </v>
      </c>
      <c r="AW48" s="23" t="str">
        <f t="shared" si="7"/>
        <v xml:space="preserve"> </v>
      </c>
      <c r="AX48" s="23" t="str">
        <f t="shared" si="8"/>
        <v xml:space="preserve"> </v>
      </c>
      <c r="AY48" s="23" t="str">
        <f t="shared" si="9"/>
        <v xml:space="preserve"> </v>
      </c>
      <c r="AZ48" s="23" t="str">
        <f t="shared" si="10"/>
        <v xml:space="preserve"> </v>
      </c>
      <c r="BA48" s="23" t="str">
        <f t="shared" si="11"/>
        <v xml:space="preserve"> </v>
      </c>
      <c r="BB48" s="23" t="str">
        <f t="shared" si="12"/>
        <v xml:space="preserve"> </v>
      </c>
      <c r="BC48" s="23" t="str">
        <f t="shared" si="13"/>
        <v xml:space="preserve"> </v>
      </c>
      <c r="BD48" s="23" t="str">
        <f t="shared" si="14"/>
        <v xml:space="preserve"> </v>
      </c>
      <c r="BE48" s="23" t="str">
        <f t="shared" si="15"/>
        <v xml:space="preserve"> </v>
      </c>
      <c r="BF48" s="23" t="str">
        <f t="shared" si="16"/>
        <v xml:space="preserve"> </v>
      </c>
      <c r="BG48" s="23" t="str">
        <f t="shared" si="17"/>
        <v xml:space="preserve"> </v>
      </c>
      <c r="BH48" s="23" t="str">
        <f t="shared" si="18"/>
        <v xml:space="preserve"> </v>
      </c>
      <c r="BI48" s="23" t="str">
        <f t="shared" si="19"/>
        <v xml:space="preserve"> </v>
      </c>
      <c r="BJ48" s="23" t="str">
        <f t="shared" si="20"/>
        <v xml:space="preserve"> </v>
      </c>
      <c r="BK48" s="23" t="str">
        <f t="shared" si="21"/>
        <v xml:space="preserve"> </v>
      </c>
      <c r="BL48" s="23" t="str">
        <f t="shared" si="22"/>
        <v xml:space="preserve"> </v>
      </c>
      <c r="BM48" s="23" t="str">
        <f t="shared" si="23"/>
        <v xml:space="preserve"> </v>
      </c>
      <c r="BN48" s="23" t="str">
        <f t="shared" si="24"/>
        <v xml:space="preserve"> </v>
      </c>
      <c r="BO48" s="23" t="str">
        <f t="shared" si="25"/>
        <v xml:space="preserve"> </v>
      </c>
      <c r="BP48" s="23" t="str">
        <f t="shared" si="26"/>
        <v xml:space="preserve"> </v>
      </c>
      <c r="BQ48" s="23" t="str">
        <f t="shared" si="27"/>
        <v xml:space="preserve"> </v>
      </c>
      <c r="BR48" s="23" t="str">
        <f t="shared" si="28"/>
        <v xml:space="preserve"> </v>
      </c>
      <c r="BS48" s="23" t="str">
        <f t="shared" si="29"/>
        <v xml:space="preserve"> </v>
      </c>
      <c r="BT48" s="23" t="str">
        <f t="shared" si="30"/>
        <v xml:space="preserve"> </v>
      </c>
      <c r="BU48" s="23" t="str">
        <f t="shared" si="31"/>
        <v xml:space="preserve"> </v>
      </c>
      <c r="BV48" s="23" t="str">
        <f t="shared" si="32"/>
        <v xml:space="preserve"> </v>
      </c>
      <c r="BW48" s="23" t="str">
        <f t="shared" si="33"/>
        <v xml:space="preserve"> </v>
      </c>
      <c r="BX48" s="23" t="str">
        <f t="shared" si="34"/>
        <v xml:space="preserve"> </v>
      </c>
      <c r="BY48" s="23" t="str">
        <f t="shared" si="35"/>
        <v xml:space="preserve"> </v>
      </c>
      <c r="BZ48" s="23" t="str">
        <f t="shared" si="36"/>
        <v xml:space="preserve"> </v>
      </c>
      <c r="CA48" s="23" t="str">
        <f t="shared" si="37"/>
        <v xml:space="preserve"> </v>
      </c>
      <c r="CB48" s="23" t="str">
        <f t="shared" si="38"/>
        <v xml:space="preserve"> </v>
      </c>
      <c r="CC48" s="23" t="str">
        <f t="shared" si="39"/>
        <v xml:space="preserve"> </v>
      </c>
      <c r="CD48" s="23" t="str">
        <f t="shared" si="40"/>
        <v xml:space="preserve"> </v>
      </c>
      <c r="CE48" s="23" t="str">
        <f t="shared" si="41"/>
        <v xml:space="preserve"> </v>
      </c>
      <c r="CF48" s="23" t="str">
        <f t="shared" si="42"/>
        <v xml:space="preserve"> </v>
      </c>
      <c r="CG48" s="23" t="str">
        <f t="shared" si="43"/>
        <v xml:space="preserve"> </v>
      </c>
      <c r="CH48" s="23" t="str">
        <f t="shared" si="44"/>
        <v xml:space="preserve"> </v>
      </c>
      <c r="CI48" s="23" t="str">
        <f t="shared" si="45"/>
        <v xml:space="preserve"> </v>
      </c>
      <c r="CJ48" s="23" t="str">
        <f t="shared" si="46"/>
        <v xml:space="preserve"> </v>
      </c>
      <c r="CK48" s="23" t="str">
        <f t="shared" si="52"/>
        <v xml:space="preserve"> </v>
      </c>
      <c r="CL48" s="23" t="str">
        <f t="shared" si="53"/>
        <v xml:space="preserve"> </v>
      </c>
      <c r="CM48" s="23" t="str">
        <f t="shared" si="54"/>
        <v xml:space="preserve"> </v>
      </c>
      <c r="CN48" s="23" t="str">
        <f t="shared" si="55"/>
        <v xml:space="preserve"> </v>
      </c>
      <c r="CO48" s="23" t="str">
        <f t="shared" si="51"/>
        <v xml:space="preserve"> </v>
      </c>
    </row>
    <row r="49" spans="1:102" x14ac:dyDescent="0.2">
      <c r="A49" s="222"/>
      <c r="B49" s="196"/>
      <c r="C49" s="196"/>
      <c r="D49" s="196"/>
      <c r="E49" s="196"/>
      <c r="F49" s="196"/>
      <c r="G49" s="196"/>
      <c r="H49" s="196"/>
      <c r="I49" s="196"/>
      <c r="J49" s="196"/>
      <c r="K49" s="196"/>
      <c r="L49" s="196"/>
      <c r="M49" s="196"/>
      <c r="N49" s="196"/>
      <c r="O49" s="196"/>
      <c r="P49" s="196"/>
      <c r="Q49" s="196"/>
      <c r="R49" s="196"/>
      <c r="S49" s="196"/>
      <c r="T49" s="196"/>
      <c r="U49" s="196"/>
      <c r="V49" s="196"/>
      <c r="W49" s="196"/>
      <c r="X49" s="196"/>
      <c r="Y49" s="196"/>
      <c r="Z49" s="196"/>
      <c r="AA49" s="196"/>
      <c r="AB49" s="196"/>
      <c r="AC49" s="196"/>
      <c r="AD49" s="196"/>
      <c r="AE49" s="196"/>
      <c r="AF49" s="196"/>
      <c r="AG49" s="196"/>
      <c r="AH49" s="196"/>
      <c r="AI49" s="196"/>
      <c r="AJ49" s="196"/>
      <c r="AK49" s="196"/>
      <c r="AL49" s="196"/>
      <c r="AM49" s="196"/>
      <c r="AN49" s="196"/>
      <c r="AO49" s="196"/>
      <c r="AP49" s="194"/>
      <c r="AQ49" s="194"/>
      <c r="AR49" s="194"/>
      <c r="AS49" s="194"/>
      <c r="AT49" s="213" t="str">
        <f t="shared" si="6"/>
        <v xml:space="preserve"> </v>
      </c>
      <c r="AW49" s="23" t="str">
        <f t="shared" si="7"/>
        <v xml:space="preserve"> </v>
      </c>
      <c r="AX49" s="23" t="str">
        <f t="shared" si="8"/>
        <v xml:space="preserve"> </v>
      </c>
      <c r="AY49" s="23" t="str">
        <f t="shared" si="9"/>
        <v xml:space="preserve"> </v>
      </c>
      <c r="AZ49" s="23" t="str">
        <f t="shared" si="10"/>
        <v xml:space="preserve"> </v>
      </c>
      <c r="BA49" s="23" t="str">
        <f t="shared" si="11"/>
        <v xml:space="preserve"> </v>
      </c>
      <c r="BB49" s="23" t="str">
        <f t="shared" si="12"/>
        <v xml:space="preserve"> </v>
      </c>
      <c r="BC49" s="23" t="str">
        <f t="shared" si="13"/>
        <v xml:space="preserve"> </v>
      </c>
      <c r="BD49" s="23" t="str">
        <f t="shared" si="14"/>
        <v xml:space="preserve"> </v>
      </c>
      <c r="BE49" s="23" t="str">
        <f t="shared" si="15"/>
        <v xml:space="preserve"> </v>
      </c>
      <c r="BF49" s="23" t="str">
        <f t="shared" si="16"/>
        <v xml:space="preserve"> </v>
      </c>
      <c r="BG49" s="23" t="str">
        <f t="shared" si="17"/>
        <v xml:space="preserve"> </v>
      </c>
      <c r="BH49" s="23" t="str">
        <f t="shared" si="18"/>
        <v xml:space="preserve"> </v>
      </c>
      <c r="BI49" s="23" t="str">
        <f t="shared" si="19"/>
        <v xml:space="preserve"> </v>
      </c>
      <c r="BJ49" s="23" t="str">
        <f t="shared" si="20"/>
        <v xml:space="preserve"> </v>
      </c>
      <c r="BK49" s="23" t="str">
        <f t="shared" si="21"/>
        <v xml:space="preserve"> </v>
      </c>
      <c r="BL49" s="23" t="str">
        <f t="shared" si="22"/>
        <v xml:space="preserve"> </v>
      </c>
      <c r="BM49" s="23" t="str">
        <f t="shared" si="23"/>
        <v xml:space="preserve"> </v>
      </c>
      <c r="BN49" s="23" t="str">
        <f t="shared" si="24"/>
        <v xml:space="preserve"> </v>
      </c>
      <c r="BO49" s="23" t="str">
        <f t="shared" si="25"/>
        <v xml:space="preserve"> </v>
      </c>
      <c r="BP49" s="23" t="str">
        <f t="shared" si="26"/>
        <v xml:space="preserve"> </v>
      </c>
      <c r="BQ49" s="23" t="str">
        <f t="shared" si="27"/>
        <v xml:space="preserve"> </v>
      </c>
      <c r="BR49" s="23" t="str">
        <f t="shared" si="28"/>
        <v xml:space="preserve"> </v>
      </c>
      <c r="BS49" s="23" t="str">
        <f t="shared" si="29"/>
        <v xml:space="preserve"> </v>
      </c>
      <c r="BT49" s="23" t="str">
        <f t="shared" si="30"/>
        <v xml:space="preserve"> </v>
      </c>
      <c r="BU49" s="23" t="str">
        <f t="shared" si="31"/>
        <v xml:space="preserve"> </v>
      </c>
      <c r="BV49" s="23" t="str">
        <f t="shared" si="32"/>
        <v xml:space="preserve"> </v>
      </c>
      <c r="BW49" s="23" t="str">
        <f t="shared" si="33"/>
        <v xml:space="preserve"> </v>
      </c>
      <c r="BX49" s="23" t="str">
        <f t="shared" si="34"/>
        <v xml:space="preserve"> </v>
      </c>
      <c r="BY49" s="23" t="str">
        <f t="shared" si="35"/>
        <v xml:space="preserve"> </v>
      </c>
      <c r="BZ49" s="23" t="str">
        <f t="shared" si="36"/>
        <v xml:space="preserve"> </v>
      </c>
      <c r="CA49" s="23" t="str">
        <f t="shared" si="37"/>
        <v xml:space="preserve"> </v>
      </c>
      <c r="CB49" s="23" t="str">
        <f t="shared" si="38"/>
        <v xml:space="preserve"> </v>
      </c>
      <c r="CC49" s="23" t="str">
        <f t="shared" si="39"/>
        <v xml:space="preserve"> </v>
      </c>
      <c r="CD49" s="23" t="str">
        <f t="shared" si="40"/>
        <v xml:space="preserve"> </v>
      </c>
      <c r="CE49" s="23" t="str">
        <f t="shared" si="41"/>
        <v xml:space="preserve"> </v>
      </c>
      <c r="CF49" s="23" t="str">
        <f t="shared" si="42"/>
        <v xml:space="preserve"> </v>
      </c>
      <c r="CG49" s="23" t="str">
        <f t="shared" si="43"/>
        <v xml:space="preserve"> </v>
      </c>
      <c r="CH49" s="23" t="str">
        <f t="shared" si="44"/>
        <v xml:space="preserve"> </v>
      </c>
      <c r="CI49" s="23" t="str">
        <f t="shared" si="45"/>
        <v xml:space="preserve"> </v>
      </c>
      <c r="CJ49" s="23" t="str">
        <f t="shared" si="46"/>
        <v xml:space="preserve"> </v>
      </c>
      <c r="CK49" s="23" t="str">
        <f t="shared" si="52"/>
        <v xml:space="preserve"> </v>
      </c>
      <c r="CL49" s="23" t="str">
        <f t="shared" si="53"/>
        <v xml:space="preserve"> </v>
      </c>
      <c r="CM49" s="23" t="str">
        <f t="shared" si="54"/>
        <v xml:space="preserve"> </v>
      </c>
      <c r="CN49" s="23" t="str">
        <f t="shared" si="55"/>
        <v xml:space="preserve"> </v>
      </c>
      <c r="CO49" s="23" t="str">
        <f t="shared" si="51"/>
        <v xml:space="preserve"> </v>
      </c>
    </row>
    <row r="50" spans="1:102" x14ac:dyDescent="0.2">
      <c r="A50" s="222"/>
      <c r="B50" s="196"/>
      <c r="C50" s="196"/>
      <c r="D50" s="196"/>
      <c r="E50" s="196"/>
      <c r="F50" s="196"/>
      <c r="G50" s="196"/>
      <c r="H50" s="196"/>
      <c r="I50" s="196"/>
      <c r="J50" s="196"/>
      <c r="K50" s="196"/>
      <c r="L50" s="196"/>
      <c r="M50" s="196"/>
      <c r="N50" s="196"/>
      <c r="O50" s="196"/>
      <c r="P50" s="196"/>
      <c r="Q50" s="196"/>
      <c r="R50" s="196"/>
      <c r="S50" s="196"/>
      <c r="T50" s="196"/>
      <c r="U50" s="196"/>
      <c r="V50" s="196"/>
      <c r="W50" s="196"/>
      <c r="X50" s="196"/>
      <c r="Y50" s="196"/>
      <c r="Z50" s="196"/>
      <c r="AA50" s="196"/>
      <c r="AB50" s="196"/>
      <c r="AC50" s="196"/>
      <c r="AD50" s="196"/>
      <c r="AE50" s="196"/>
      <c r="AF50" s="196"/>
      <c r="AG50" s="196"/>
      <c r="AH50" s="196"/>
      <c r="AI50" s="196"/>
      <c r="AJ50" s="196"/>
      <c r="AK50" s="196"/>
      <c r="AL50" s="196"/>
      <c r="AM50" s="196"/>
      <c r="AN50" s="196"/>
      <c r="AO50" s="196"/>
      <c r="AP50" s="194"/>
      <c r="AQ50" s="194"/>
      <c r="AR50" s="194"/>
      <c r="AS50" s="194"/>
      <c r="AT50" s="213" t="str">
        <f t="shared" si="6"/>
        <v xml:space="preserve"> </v>
      </c>
      <c r="AW50" s="23" t="str">
        <f t="shared" si="7"/>
        <v xml:space="preserve"> </v>
      </c>
      <c r="AX50" s="23" t="str">
        <f t="shared" si="8"/>
        <v xml:space="preserve"> </v>
      </c>
      <c r="AY50" s="23" t="str">
        <f t="shared" si="9"/>
        <v xml:space="preserve"> </v>
      </c>
      <c r="AZ50" s="23" t="str">
        <f t="shared" si="10"/>
        <v xml:space="preserve"> </v>
      </c>
      <c r="BA50" s="23" t="str">
        <f t="shared" si="11"/>
        <v xml:space="preserve"> </v>
      </c>
      <c r="BB50" s="23" t="str">
        <f t="shared" si="12"/>
        <v xml:space="preserve"> </v>
      </c>
      <c r="BC50" s="23" t="str">
        <f t="shared" si="13"/>
        <v xml:space="preserve"> </v>
      </c>
      <c r="BD50" s="23" t="str">
        <f t="shared" si="14"/>
        <v xml:space="preserve"> </v>
      </c>
      <c r="BE50" s="23" t="str">
        <f t="shared" si="15"/>
        <v xml:space="preserve"> </v>
      </c>
      <c r="BF50" s="23" t="str">
        <f t="shared" si="16"/>
        <v xml:space="preserve"> </v>
      </c>
      <c r="BG50" s="23" t="str">
        <f t="shared" si="17"/>
        <v xml:space="preserve"> </v>
      </c>
      <c r="BH50" s="23" t="str">
        <f t="shared" si="18"/>
        <v xml:space="preserve"> </v>
      </c>
      <c r="BI50" s="23" t="str">
        <f t="shared" si="19"/>
        <v xml:space="preserve"> </v>
      </c>
      <c r="BJ50" s="23" t="str">
        <f t="shared" si="20"/>
        <v xml:space="preserve"> </v>
      </c>
      <c r="BK50" s="23" t="str">
        <f t="shared" si="21"/>
        <v xml:space="preserve"> </v>
      </c>
      <c r="BL50" s="23" t="str">
        <f t="shared" si="22"/>
        <v xml:space="preserve"> </v>
      </c>
      <c r="BM50" s="23" t="str">
        <f t="shared" si="23"/>
        <v xml:space="preserve"> </v>
      </c>
      <c r="BN50" s="23" t="str">
        <f t="shared" si="24"/>
        <v xml:space="preserve"> </v>
      </c>
      <c r="BO50" s="23" t="str">
        <f t="shared" si="25"/>
        <v xml:space="preserve"> </v>
      </c>
      <c r="BP50" s="23" t="str">
        <f t="shared" si="26"/>
        <v xml:space="preserve"> </v>
      </c>
      <c r="BQ50" s="23" t="str">
        <f t="shared" si="27"/>
        <v xml:space="preserve"> </v>
      </c>
      <c r="BR50" s="23" t="str">
        <f t="shared" si="28"/>
        <v xml:space="preserve"> </v>
      </c>
      <c r="BS50" s="23" t="str">
        <f t="shared" si="29"/>
        <v xml:space="preserve"> </v>
      </c>
      <c r="BT50" s="23" t="str">
        <f t="shared" si="30"/>
        <v xml:space="preserve"> </v>
      </c>
      <c r="BU50" s="23" t="str">
        <f t="shared" si="31"/>
        <v xml:space="preserve"> </v>
      </c>
      <c r="BV50" s="23" t="str">
        <f t="shared" si="32"/>
        <v xml:space="preserve"> </v>
      </c>
      <c r="BW50" s="23" t="str">
        <f t="shared" si="33"/>
        <v xml:space="preserve"> </v>
      </c>
      <c r="BX50" s="23" t="str">
        <f t="shared" si="34"/>
        <v xml:space="preserve"> </v>
      </c>
      <c r="BY50" s="23" t="str">
        <f t="shared" si="35"/>
        <v xml:space="preserve"> </v>
      </c>
      <c r="BZ50" s="23" t="str">
        <f t="shared" si="36"/>
        <v xml:space="preserve"> </v>
      </c>
      <c r="CA50" s="23" t="str">
        <f t="shared" si="37"/>
        <v xml:space="preserve"> </v>
      </c>
      <c r="CB50" s="23" t="str">
        <f t="shared" si="38"/>
        <v xml:space="preserve"> </v>
      </c>
      <c r="CC50" s="23" t="str">
        <f t="shared" si="39"/>
        <v xml:space="preserve"> </v>
      </c>
      <c r="CD50" s="23" t="str">
        <f t="shared" si="40"/>
        <v xml:space="preserve"> </v>
      </c>
      <c r="CE50" s="23" t="str">
        <f t="shared" si="41"/>
        <v xml:space="preserve"> </v>
      </c>
      <c r="CF50" s="23" t="str">
        <f t="shared" si="42"/>
        <v xml:space="preserve"> </v>
      </c>
      <c r="CG50" s="23" t="str">
        <f t="shared" si="43"/>
        <v xml:space="preserve"> </v>
      </c>
      <c r="CH50" s="23" t="str">
        <f t="shared" si="44"/>
        <v xml:space="preserve"> </v>
      </c>
      <c r="CI50" s="23" t="str">
        <f t="shared" si="45"/>
        <v xml:space="preserve"> </v>
      </c>
      <c r="CJ50" s="23" t="str">
        <f t="shared" si="46"/>
        <v xml:space="preserve"> </v>
      </c>
      <c r="CK50" s="23" t="str">
        <f t="shared" si="52"/>
        <v xml:space="preserve"> </v>
      </c>
      <c r="CL50" s="23" t="str">
        <f t="shared" si="53"/>
        <v xml:space="preserve"> </v>
      </c>
      <c r="CM50" s="23" t="str">
        <f t="shared" si="54"/>
        <v xml:space="preserve"> </v>
      </c>
      <c r="CN50" s="23" t="str">
        <f t="shared" si="55"/>
        <v xml:space="preserve"> </v>
      </c>
      <c r="CO50" s="23" t="str">
        <f t="shared" si="51"/>
        <v xml:space="preserve"> </v>
      </c>
    </row>
    <row r="51" spans="1:102" x14ac:dyDescent="0.2">
      <c r="A51" s="222"/>
      <c r="B51" s="196"/>
      <c r="C51" s="196"/>
      <c r="D51" s="196"/>
      <c r="E51" s="196"/>
      <c r="F51" s="196"/>
      <c r="G51" s="196"/>
      <c r="H51" s="196"/>
      <c r="I51" s="196"/>
      <c r="J51" s="196"/>
      <c r="K51" s="196"/>
      <c r="L51" s="196"/>
      <c r="M51" s="196"/>
      <c r="N51" s="196"/>
      <c r="O51" s="196"/>
      <c r="P51" s="196"/>
      <c r="Q51" s="196"/>
      <c r="R51" s="196"/>
      <c r="S51" s="196"/>
      <c r="T51" s="196"/>
      <c r="U51" s="196"/>
      <c r="V51" s="196"/>
      <c r="W51" s="196"/>
      <c r="X51" s="196"/>
      <c r="Y51" s="196"/>
      <c r="Z51" s="196"/>
      <c r="AA51" s="196"/>
      <c r="AB51" s="196"/>
      <c r="AC51" s="196"/>
      <c r="AD51" s="196"/>
      <c r="AE51" s="196"/>
      <c r="AF51" s="196"/>
      <c r="AG51" s="196"/>
      <c r="AH51" s="196"/>
      <c r="AI51" s="196"/>
      <c r="AJ51" s="196"/>
      <c r="AK51" s="196"/>
      <c r="AL51" s="196"/>
      <c r="AM51" s="196"/>
      <c r="AN51" s="196"/>
      <c r="AO51" s="196"/>
      <c r="AP51" s="194"/>
      <c r="AQ51" s="194"/>
      <c r="AR51" s="194"/>
      <c r="AS51" s="194"/>
      <c r="AT51" s="213" t="str">
        <f t="shared" si="6"/>
        <v xml:space="preserve"> </v>
      </c>
      <c r="AW51" s="23" t="str">
        <f t="shared" si="7"/>
        <v xml:space="preserve"> </v>
      </c>
      <c r="AX51" s="23" t="str">
        <f t="shared" si="8"/>
        <v xml:space="preserve"> </v>
      </c>
      <c r="AY51" s="23" t="str">
        <f t="shared" si="9"/>
        <v xml:space="preserve"> </v>
      </c>
      <c r="AZ51" s="23" t="str">
        <f t="shared" si="10"/>
        <v xml:space="preserve"> </v>
      </c>
      <c r="BA51" s="23" t="str">
        <f t="shared" si="11"/>
        <v xml:space="preserve"> </v>
      </c>
      <c r="BB51" s="23" t="str">
        <f t="shared" si="12"/>
        <v xml:space="preserve"> </v>
      </c>
      <c r="BC51" s="23" t="str">
        <f t="shared" si="13"/>
        <v xml:space="preserve"> </v>
      </c>
      <c r="BD51" s="23" t="str">
        <f t="shared" si="14"/>
        <v xml:space="preserve"> </v>
      </c>
      <c r="BE51" s="23" t="str">
        <f t="shared" si="15"/>
        <v xml:space="preserve"> </v>
      </c>
      <c r="BF51" s="23" t="str">
        <f t="shared" si="16"/>
        <v xml:space="preserve"> </v>
      </c>
      <c r="BG51" s="23" t="str">
        <f t="shared" si="17"/>
        <v xml:space="preserve"> </v>
      </c>
      <c r="BH51" s="23" t="str">
        <f t="shared" si="18"/>
        <v xml:space="preserve"> </v>
      </c>
      <c r="BI51" s="23" t="str">
        <f t="shared" si="19"/>
        <v xml:space="preserve"> </v>
      </c>
      <c r="BJ51" s="23" t="str">
        <f t="shared" si="20"/>
        <v xml:space="preserve"> </v>
      </c>
      <c r="BK51" s="23" t="str">
        <f t="shared" si="21"/>
        <v xml:space="preserve"> </v>
      </c>
      <c r="BL51" s="23" t="str">
        <f t="shared" si="22"/>
        <v xml:space="preserve"> </v>
      </c>
      <c r="BM51" s="23" t="str">
        <f t="shared" si="23"/>
        <v xml:space="preserve"> </v>
      </c>
      <c r="BN51" s="23" t="str">
        <f t="shared" si="24"/>
        <v xml:space="preserve"> </v>
      </c>
      <c r="BO51" s="23" t="str">
        <f t="shared" si="25"/>
        <v xml:space="preserve"> </v>
      </c>
      <c r="BP51" s="23" t="str">
        <f t="shared" si="26"/>
        <v xml:space="preserve"> </v>
      </c>
      <c r="BQ51" s="23" t="str">
        <f t="shared" si="27"/>
        <v xml:space="preserve"> </v>
      </c>
      <c r="BR51" s="23" t="str">
        <f t="shared" si="28"/>
        <v xml:space="preserve"> </v>
      </c>
      <c r="BS51" s="23" t="str">
        <f t="shared" si="29"/>
        <v xml:space="preserve"> </v>
      </c>
      <c r="BT51" s="23" t="str">
        <f t="shared" si="30"/>
        <v xml:space="preserve"> </v>
      </c>
      <c r="BU51" s="23" t="str">
        <f t="shared" si="31"/>
        <v xml:space="preserve"> </v>
      </c>
      <c r="BV51" s="23" t="str">
        <f t="shared" si="32"/>
        <v xml:space="preserve"> </v>
      </c>
      <c r="BW51" s="23" t="str">
        <f t="shared" si="33"/>
        <v xml:space="preserve"> </v>
      </c>
      <c r="BX51" s="23" t="str">
        <f t="shared" si="34"/>
        <v xml:space="preserve"> </v>
      </c>
      <c r="BY51" s="23" t="str">
        <f t="shared" si="35"/>
        <v xml:space="preserve"> </v>
      </c>
      <c r="BZ51" s="23" t="str">
        <f t="shared" si="36"/>
        <v xml:space="preserve"> </v>
      </c>
      <c r="CA51" s="23" t="str">
        <f t="shared" si="37"/>
        <v xml:space="preserve"> </v>
      </c>
      <c r="CB51" s="23" t="str">
        <f t="shared" si="38"/>
        <v xml:space="preserve"> </v>
      </c>
      <c r="CC51" s="23" t="str">
        <f t="shared" si="39"/>
        <v xml:space="preserve"> </v>
      </c>
      <c r="CD51" s="23" t="str">
        <f t="shared" si="40"/>
        <v xml:space="preserve"> </v>
      </c>
      <c r="CE51" s="23" t="str">
        <f t="shared" si="41"/>
        <v xml:space="preserve"> </v>
      </c>
      <c r="CF51" s="23" t="str">
        <f t="shared" si="42"/>
        <v xml:space="preserve"> </v>
      </c>
      <c r="CG51" s="23" t="str">
        <f t="shared" si="43"/>
        <v xml:space="preserve"> </v>
      </c>
      <c r="CH51" s="23" t="str">
        <f t="shared" si="44"/>
        <v xml:space="preserve"> </v>
      </c>
      <c r="CI51" s="23" t="str">
        <f t="shared" si="45"/>
        <v xml:space="preserve"> </v>
      </c>
      <c r="CJ51" s="23" t="str">
        <f t="shared" si="46"/>
        <v xml:space="preserve"> </v>
      </c>
      <c r="CK51" s="23" t="str">
        <f t="shared" si="52"/>
        <v xml:space="preserve"> </v>
      </c>
      <c r="CL51" s="23" t="str">
        <f t="shared" si="53"/>
        <v xml:space="preserve"> </v>
      </c>
      <c r="CM51" s="23" t="str">
        <f t="shared" si="54"/>
        <v xml:space="preserve"> </v>
      </c>
      <c r="CN51" s="23" t="str">
        <f t="shared" si="55"/>
        <v xml:space="preserve"> </v>
      </c>
      <c r="CO51" s="23" t="str">
        <f t="shared" si="51"/>
        <v xml:space="preserve"> </v>
      </c>
    </row>
    <row r="52" spans="1:102" x14ac:dyDescent="0.2">
      <c r="A52" s="222"/>
      <c r="B52" s="196"/>
      <c r="C52" s="196"/>
      <c r="D52" s="196"/>
      <c r="E52" s="196"/>
      <c r="F52" s="196"/>
      <c r="G52" s="196"/>
      <c r="H52" s="196"/>
      <c r="I52" s="196"/>
      <c r="J52" s="196"/>
      <c r="K52" s="196"/>
      <c r="L52" s="196"/>
      <c r="M52" s="196"/>
      <c r="N52" s="196"/>
      <c r="O52" s="196"/>
      <c r="P52" s="196"/>
      <c r="Q52" s="196"/>
      <c r="R52" s="196"/>
      <c r="S52" s="196"/>
      <c r="T52" s="196"/>
      <c r="U52" s="196"/>
      <c r="V52" s="196"/>
      <c r="W52" s="196"/>
      <c r="X52" s="196"/>
      <c r="Y52" s="196"/>
      <c r="Z52" s="196"/>
      <c r="AA52" s="196"/>
      <c r="AB52" s="196"/>
      <c r="AC52" s="196"/>
      <c r="AD52" s="196"/>
      <c r="AE52" s="196"/>
      <c r="AF52" s="196"/>
      <c r="AG52" s="196"/>
      <c r="AH52" s="196"/>
      <c r="AI52" s="196"/>
      <c r="AJ52" s="196"/>
      <c r="AK52" s="196"/>
      <c r="AL52" s="196"/>
      <c r="AM52" s="196"/>
      <c r="AN52" s="196"/>
      <c r="AO52" s="196"/>
      <c r="AP52" s="194"/>
      <c r="AQ52" s="194"/>
      <c r="AR52" s="194"/>
      <c r="AS52" s="194"/>
      <c r="AT52" s="213" t="str">
        <f t="shared" si="6"/>
        <v xml:space="preserve"> </v>
      </c>
      <c r="AW52" s="23" t="str">
        <f t="shared" si="7"/>
        <v xml:space="preserve"> </v>
      </c>
      <c r="AX52" s="23" t="str">
        <f t="shared" si="8"/>
        <v xml:space="preserve"> </v>
      </c>
      <c r="AY52" s="23" t="str">
        <f t="shared" si="9"/>
        <v xml:space="preserve"> </v>
      </c>
      <c r="AZ52" s="23" t="str">
        <f t="shared" si="10"/>
        <v xml:space="preserve"> </v>
      </c>
      <c r="BA52" s="23" t="str">
        <f t="shared" si="11"/>
        <v xml:space="preserve"> </v>
      </c>
      <c r="BB52" s="23" t="str">
        <f t="shared" si="12"/>
        <v xml:space="preserve"> </v>
      </c>
      <c r="BC52" s="23" t="str">
        <f t="shared" si="13"/>
        <v xml:space="preserve"> </v>
      </c>
      <c r="BD52" s="23" t="str">
        <f t="shared" si="14"/>
        <v xml:space="preserve"> </v>
      </c>
      <c r="BE52" s="23" t="str">
        <f t="shared" si="15"/>
        <v xml:space="preserve"> </v>
      </c>
      <c r="BF52" s="23" t="str">
        <f t="shared" si="16"/>
        <v xml:space="preserve"> </v>
      </c>
      <c r="BG52" s="23" t="str">
        <f t="shared" si="17"/>
        <v xml:space="preserve"> </v>
      </c>
      <c r="BH52" s="23" t="str">
        <f t="shared" si="18"/>
        <v xml:space="preserve"> </v>
      </c>
      <c r="BI52" s="23" t="str">
        <f t="shared" si="19"/>
        <v xml:space="preserve"> </v>
      </c>
      <c r="BJ52" s="23" t="str">
        <f t="shared" si="20"/>
        <v xml:space="preserve"> </v>
      </c>
      <c r="BK52" s="23" t="str">
        <f t="shared" si="21"/>
        <v xml:space="preserve"> </v>
      </c>
      <c r="BL52" s="23" t="str">
        <f t="shared" si="22"/>
        <v xml:space="preserve"> </v>
      </c>
      <c r="BM52" s="23" t="str">
        <f t="shared" si="23"/>
        <v xml:space="preserve"> </v>
      </c>
      <c r="BN52" s="23" t="str">
        <f t="shared" si="24"/>
        <v xml:space="preserve"> </v>
      </c>
      <c r="BO52" s="23" t="str">
        <f t="shared" si="25"/>
        <v xml:space="preserve"> </v>
      </c>
      <c r="BP52" s="23" t="str">
        <f t="shared" si="26"/>
        <v xml:space="preserve"> </v>
      </c>
      <c r="BQ52" s="23" t="str">
        <f t="shared" si="27"/>
        <v xml:space="preserve"> </v>
      </c>
      <c r="BR52" s="23" t="str">
        <f t="shared" si="28"/>
        <v xml:space="preserve"> </v>
      </c>
      <c r="BS52" s="23" t="str">
        <f t="shared" si="29"/>
        <v xml:space="preserve"> </v>
      </c>
      <c r="BT52" s="23" t="str">
        <f t="shared" si="30"/>
        <v xml:space="preserve"> </v>
      </c>
      <c r="BU52" s="23" t="str">
        <f t="shared" si="31"/>
        <v xml:space="preserve"> </v>
      </c>
      <c r="BV52" s="23" t="str">
        <f t="shared" si="32"/>
        <v xml:space="preserve"> </v>
      </c>
      <c r="BW52" s="23" t="str">
        <f t="shared" si="33"/>
        <v xml:space="preserve"> </v>
      </c>
      <c r="BX52" s="23" t="str">
        <f t="shared" si="34"/>
        <v xml:space="preserve"> </v>
      </c>
      <c r="BY52" s="23" t="str">
        <f t="shared" si="35"/>
        <v xml:space="preserve"> </v>
      </c>
      <c r="BZ52" s="23" t="str">
        <f t="shared" si="36"/>
        <v xml:space="preserve"> </v>
      </c>
      <c r="CA52" s="23" t="str">
        <f t="shared" si="37"/>
        <v xml:space="preserve"> </v>
      </c>
      <c r="CB52" s="23" t="str">
        <f t="shared" si="38"/>
        <v xml:space="preserve"> </v>
      </c>
      <c r="CC52" s="23" t="str">
        <f t="shared" si="39"/>
        <v xml:space="preserve"> </v>
      </c>
      <c r="CD52" s="23" t="str">
        <f t="shared" si="40"/>
        <v xml:space="preserve"> </v>
      </c>
      <c r="CE52" s="23" t="str">
        <f t="shared" si="41"/>
        <v xml:space="preserve"> </v>
      </c>
      <c r="CF52" s="23" t="str">
        <f t="shared" si="42"/>
        <v xml:space="preserve"> </v>
      </c>
      <c r="CG52" s="23" t="str">
        <f t="shared" si="43"/>
        <v xml:space="preserve"> </v>
      </c>
      <c r="CH52" s="23" t="str">
        <f t="shared" si="44"/>
        <v xml:space="preserve"> </v>
      </c>
      <c r="CI52" s="23" t="str">
        <f t="shared" si="45"/>
        <v xml:space="preserve"> </v>
      </c>
      <c r="CJ52" s="23" t="str">
        <f t="shared" si="46"/>
        <v xml:space="preserve"> </v>
      </c>
      <c r="CK52" s="23" t="str">
        <f t="shared" si="52"/>
        <v xml:space="preserve"> </v>
      </c>
      <c r="CL52" s="23" t="str">
        <f t="shared" si="53"/>
        <v xml:space="preserve"> </v>
      </c>
      <c r="CM52" s="23" t="str">
        <f t="shared" si="54"/>
        <v xml:space="preserve"> </v>
      </c>
      <c r="CN52" s="23" t="str">
        <f t="shared" si="55"/>
        <v xml:space="preserve"> </v>
      </c>
      <c r="CO52" s="23" t="str">
        <f t="shared" si="51"/>
        <v xml:space="preserve"> </v>
      </c>
    </row>
    <row r="53" spans="1:102" x14ac:dyDescent="0.2">
      <c r="A53" s="222"/>
      <c r="B53" s="196"/>
      <c r="C53" s="196"/>
      <c r="D53" s="196"/>
      <c r="E53" s="196"/>
      <c r="F53" s="196"/>
      <c r="G53" s="196"/>
      <c r="H53" s="196"/>
      <c r="I53" s="196"/>
      <c r="J53" s="196"/>
      <c r="K53" s="196"/>
      <c r="L53" s="196"/>
      <c r="M53" s="196"/>
      <c r="N53" s="196"/>
      <c r="O53" s="196"/>
      <c r="P53" s="196"/>
      <c r="Q53" s="196"/>
      <c r="R53" s="196"/>
      <c r="S53" s="196"/>
      <c r="T53" s="196"/>
      <c r="U53" s="196"/>
      <c r="V53" s="196"/>
      <c r="W53" s="196"/>
      <c r="X53" s="196"/>
      <c r="Y53" s="196"/>
      <c r="Z53" s="196"/>
      <c r="AA53" s="196"/>
      <c r="AB53" s="196"/>
      <c r="AC53" s="196"/>
      <c r="AD53" s="196"/>
      <c r="AE53" s="196"/>
      <c r="AF53" s="196"/>
      <c r="AG53" s="196"/>
      <c r="AH53" s="196"/>
      <c r="AI53" s="196"/>
      <c r="AJ53" s="196"/>
      <c r="AK53" s="196"/>
      <c r="AL53" s="196"/>
      <c r="AM53" s="196"/>
      <c r="AN53" s="196"/>
      <c r="AO53" s="196"/>
      <c r="AP53" s="194"/>
      <c r="AQ53" s="194"/>
      <c r="AR53" s="194"/>
      <c r="AS53" s="194"/>
      <c r="AT53" s="213" t="str">
        <f t="shared" si="6"/>
        <v xml:space="preserve"> </v>
      </c>
      <c r="AW53" s="23" t="str">
        <f t="shared" si="7"/>
        <v xml:space="preserve"> </v>
      </c>
      <c r="AX53" s="23" t="str">
        <f t="shared" si="8"/>
        <v xml:space="preserve"> </v>
      </c>
      <c r="AY53" s="23" t="str">
        <f t="shared" si="9"/>
        <v xml:space="preserve"> </v>
      </c>
      <c r="AZ53" s="23" t="str">
        <f t="shared" si="10"/>
        <v xml:space="preserve"> </v>
      </c>
      <c r="BA53" s="23" t="str">
        <f t="shared" si="11"/>
        <v xml:space="preserve"> </v>
      </c>
      <c r="BB53" s="23" t="str">
        <f t="shared" si="12"/>
        <v xml:space="preserve"> </v>
      </c>
      <c r="BC53" s="23" t="str">
        <f t="shared" si="13"/>
        <v xml:space="preserve"> </v>
      </c>
      <c r="BD53" s="23" t="str">
        <f t="shared" si="14"/>
        <v xml:space="preserve"> </v>
      </c>
      <c r="BE53" s="23" t="str">
        <f t="shared" si="15"/>
        <v xml:space="preserve"> </v>
      </c>
      <c r="BF53" s="23" t="str">
        <f t="shared" si="16"/>
        <v xml:space="preserve"> </v>
      </c>
      <c r="BG53" s="23" t="str">
        <f t="shared" si="17"/>
        <v xml:space="preserve"> </v>
      </c>
      <c r="BH53" s="23" t="str">
        <f t="shared" si="18"/>
        <v xml:space="preserve"> </v>
      </c>
      <c r="BI53" s="23" t="str">
        <f t="shared" si="19"/>
        <v xml:space="preserve"> </v>
      </c>
      <c r="BJ53" s="23" t="str">
        <f t="shared" si="20"/>
        <v xml:space="preserve"> </v>
      </c>
      <c r="BK53" s="23" t="str">
        <f t="shared" si="21"/>
        <v xml:space="preserve"> </v>
      </c>
      <c r="BL53" s="23" t="str">
        <f t="shared" si="22"/>
        <v xml:space="preserve"> </v>
      </c>
      <c r="BM53" s="23" t="str">
        <f t="shared" si="23"/>
        <v xml:space="preserve"> </v>
      </c>
      <c r="BN53" s="23" t="str">
        <f t="shared" si="24"/>
        <v xml:space="preserve"> </v>
      </c>
      <c r="BO53" s="23" t="str">
        <f t="shared" si="25"/>
        <v xml:space="preserve"> </v>
      </c>
      <c r="BP53" s="23" t="str">
        <f t="shared" si="26"/>
        <v xml:space="preserve"> </v>
      </c>
      <c r="BQ53" s="23" t="str">
        <f t="shared" si="27"/>
        <v xml:space="preserve"> </v>
      </c>
      <c r="BR53" s="23" t="str">
        <f t="shared" si="28"/>
        <v xml:space="preserve"> </v>
      </c>
      <c r="BS53" s="23" t="str">
        <f t="shared" si="29"/>
        <v xml:space="preserve"> </v>
      </c>
      <c r="BT53" s="23" t="str">
        <f t="shared" si="30"/>
        <v xml:space="preserve"> </v>
      </c>
      <c r="BU53" s="23" t="str">
        <f t="shared" si="31"/>
        <v xml:space="preserve"> </v>
      </c>
      <c r="BV53" s="23" t="str">
        <f t="shared" si="32"/>
        <v xml:space="preserve"> </v>
      </c>
      <c r="BW53" s="23" t="str">
        <f t="shared" si="33"/>
        <v xml:space="preserve"> </v>
      </c>
      <c r="BX53" s="23" t="str">
        <f t="shared" si="34"/>
        <v xml:space="preserve"> </v>
      </c>
      <c r="BY53" s="23" t="str">
        <f t="shared" si="35"/>
        <v xml:space="preserve"> </v>
      </c>
      <c r="BZ53" s="23" t="str">
        <f t="shared" si="36"/>
        <v xml:space="preserve"> </v>
      </c>
      <c r="CA53" s="23" t="str">
        <f t="shared" si="37"/>
        <v xml:space="preserve"> </v>
      </c>
      <c r="CB53" s="23" t="str">
        <f t="shared" si="38"/>
        <v xml:space="preserve"> </v>
      </c>
      <c r="CC53" s="23" t="str">
        <f t="shared" si="39"/>
        <v xml:space="preserve"> </v>
      </c>
      <c r="CD53" s="23" t="str">
        <f t="shared" si="40"/>
        <v xml:space="preserve"> </v>
      </c>
      <c r="CE53" s="23" t="str">
        <f t="shared" si="41"/>
        <v xml:space="preserve"> </v>
      </c>
      <c r="CF53" s="23" t="str">
        <f t="shared" si="42"/>
        <v xml:space="preserve"> </v>
      </c>
      <c r="CG53" s="23" t="str">
        <f t="shared" si="43"/>
        <v xml:space="preserve"> </v>
      </c>
      <c r="CH53" s="23" t="str">
        <f t="shared" si="44"/>
        <v xml:space="preserve"> </v>
      </c>
      <c r="CI53" s="23" t="str">
        <f t="shared" si="45"/>
        <v xml:space="preserve"> </v>
      </c>
      <c r="CJ53" s="23" t="str">
        <f t="shared" si="46"/>
        <v xml:space="preserve"> </v>
      </c>
      <c r="CK53" s="23" t="str">
        <f t="shared" si="52"/>
        <v xml:space="preserve"> </v>
      </c>
      <c r="CL53" s="23" t="str">
        <f t="shared" si="53"/>
        <v xml:space="preserve"> </v>
      </c>
      <c r="CM53" s="23" t="str">
        <f t="shared" si="54"/>
        <v xml:space="preserve"> </v>
      </c>
      <c r="CN53" s="23" t="str">
        <f t="shared" si="55"/>
        <v xml:space="preserve"> </v>
      </c>
      <c r="CO53" s="23" t="str">
        <f t="shared" si="51"/>
        <v xml:space="preserve"> </v>
      </c>
    </row>
    <row r="54" spans="1:102" x14ac:dyDescent="0.2">
      <c r="A54" s="222"/>
      <c r="B54" s="196"/>
      <c r="C54" s="196"/>
      <c r="D54" s="196"/>
      <c r="E54" s="196"/>
      <c r="F54" s="196"/>
      <c r="G54" s="196"/>
      <c r="H54" s="196"/>
      <c r="I54" s="196"/>
      <c r="J54" s="196"/>
      <c r="K54" s="196"/>
      <c r="L54" s="196"/>
      <c r="M54" s="196"/>
      <c r="N54" s="196"/>
      <c r="O54" s="196"/>
      <c r="P54" s="196"/>
      <c r="Q54" s="196"/>
      <c r="R54" s="196"/>
      <c r="S54" s="196"/>
      <c r="T54" s="196"/>
      <c r="U54" s="196"/>
      <c r="V54" s="196"/>
      <c r="W54" s="196"/>
      <c r="X54" s="196"/>
      <c r="Y54" s="196"/>
      <c r="Z54" s="196"/>
      <c r="AA54" s="196"/>
      <c r="AB54" s="196"/>
      <c r="AC54" s="196"/>
      <c r="AD54" s="196"/>
      <c r="AE54" s="196"/>
      <c r="AF54" s="196"/>
      <c r="AG54" s="196"/>
      <c r="AH54" s="196"/>
      <c r="AI54" s="196"/>
      <c r="AJ54" s="196"/>
      <c r="AK54" s="196"/>
      <c r="AL54" s="196"/>
      <c r="AM54" s="196"/>
      <c r="AN54" s="196"/>
      <c r="AO54" s="196"/>
      <c r="AP54" s="194"/>
      <c r="AQ54" s="194"/>
      <c r="AR54" s="194"/>
      <c r="AS54" s="194"/>
      <c r="AT54" s="213" t="str">
        <f t="shared" si="6"/>
        <v xml:space="preserve"> </v>
      </c>
      <c r="AW54" s="23" t="str">
        <f t="shared" si="7"/>
        <v xml:space="preserve"> </v>
      </c>
      <c r="AX54" s="23" t="str">
        <f t="shared" si="8"/>
        <v xml:space="preserve"> </v>
      </c>
      <c r="AY54" s="23" t="str">
        <f t="shared" si="9"/>
        <v xml:space="preserve"> </v>
      </c>
      <c r="AZ54" s="23" t="str">
        <f t="shared" si="10"/>
        <v xml:space="preserve"> </v>
      </c>
      <c r="BA54" s="23" t="str">
        <f t="shared" si="11"/>
        <v xml:space="preserve"> </v>
      </c>
      <c r="BB54" s="23" t="str">
        <f t="shared" si="12"/>
        <v xml:space="preserve"> </v>
      </c>
      <c r="BC54" s="23" t="str">
        <f t="shared" si="13"/>
        <v xml:space="preserve"> </v>
      </c>
      <c r="BD54" s="23" t="str">
        <f t="shared" si="14"/>
        <v xml:space="preserve"> </v>
      </c>
      <c r="BE54" s="23" t="str">
        <f t="shared" si="15"/>
        <v xml:space="preserve"> </v>
      </c>
      <c r="BF54" s="23" t="str">
        <f t="shared" si="16"/>
        <v xml:space="preserve"> </v>
      </c>
      <c r="BG54" s="23" t="str">
        <f t="shared" si="17"/>
        <v xml:space="preserve"> </v>
      </c>
      <c r="BH54" s="23" t="str">
        <f t="shared" si="18"/>
        <v xml:space="preserve"> </v>
      </c>
      <c r="BI54" s="23" t="str">
        <f t="shared" si="19"/>
        <v xml:space="preserve"> </v>
      </c>
      <c r="BJ54" s="23" t="str">
        <f t="shared" si="20"/>
        <v xml:space="preserve"> </v>
      </c>
      <c r="BK54" s="23" t="str">
        <f t="shared" si="21"/>
        <v xml:space="preserve"> </v>
      </c>
      <c r="BL54" s="23" t="str">
        <f t="shared" si="22"/>
        <v xml:space="preserve"> </v>
      </c>
      <c r="BM54" s="23" t="str">
        <f t="shared" si="23"/>
        <v xml:space="preserve"> </v>
      </c>
      <c r="BN54" s="23" t="str">
        <f t="shared" si="24"/>
        <v xml:space="preserve"> </v>
      </c>
      <c r="BO54" s="23" t="str">
        <f t="shared" si="25"/>
        <v xml:space="preserve"> </v>
      </c>
      <c r="BP54" s="23" t="str">
        <f t="shared" si="26"/>
        <v xml:space="preserve"> </v>
      </c>
      <c r="BQ54" s="23" t="str">
        <f t="shared" si="27"/>
        <v xml:space="preserve"> </v>
      </c>
      <c r="BR54" s="23" t="str">
        <f t="shared" si="28"/>
        <v xml:space="preserve"> </v>
      </c>
      <c r="BS54" s="23" t="str">
        <f t="shared" si="29"/>
        <v xml:space="preserve"> </v>
      </c>
      <c r="BT54" s="23" t="str">
        <f t="shared" si="30"/>
        <v xml:space="preserve"> </v>
      </c>
      <c r="BU54" s="23" t="str">
        <f t="shared" si="31"/>
        <v xml:space="preserve"> </v>
      </c>
      <c r="BV54" s="23" t="str">
        <f t="shared" si="32"/>
        <v xml:space="preserve"> </v>
      </c>
      <c r="BW54" s="23" t="str">
        <f t="shared" si="33"/>
        <v xml:space="preserve"> </v>
      </c>
      <c r="BX54" s="23" t="str">
        <f t="shared" si="34"/>
        <v xml:space="preserve"> </v>
      </c>
      <c r="BY54" s="23" t="str">
        <f t="shared" si="35"/>
        <v xml:space="preserve"> </v>
      </c>
      <c r="BZ54" s="23" t="str">
        <f t="shared" si="36"/>
        <v xml:space="preserve"> </v>
      </c>
      <c r="CA54" s="23" t="str">
        <f t="shared" si="37"/>
        <v xml:space="preserve"> </v>
      </c>
      <c r="CB54" s="23" t="str">
        <f t="shared" si="38"/>
        <v xml:space="preserve"> </v>
      </c>
      <c r="CC54" s="23" t="str">
        <f t="shared" si="39"/>
        <v xml:space="preserve"> </v>
      </c>
      <c r="CD54" s="23" t="str">
        <f t="shared" si="40"/>
        <v xml:space="preserve"> </v>
      </c>
      <c r="CE54" s="23" t="str">
        <f t="shared" si="41"/>
        <v xml:space="preserve"> </v>
      </c>
      <c r="CF54" s="23" t="str">
        <f t="shared" si="42"/>
        <v xml:space="preserve"> </v>
      </c>
      <c r="CG54" s="23" t="str">
        <f t="shared" si="43"/>
        <v xml:space="preserve"> </v>
      </c>
      <c r="CH54" s="23" t="str">
        <f t="shared" si="44"/>
        <v xml:space="preserve"> </v>
      </c>
      <c r="CI54" s="23" t="str">
        <f t="shared" si="45"/>
        <v xml:space="preserve"> </v>
      </c>
      <c r="CJ54" s="23" t="str">
        <f t="shared" si="46"/>
        <v xml:space="preserve"> </v>
      </c>
      <c r="CK54" s="23" t="str">
        <f t="shared" si="52"/>
        <v xml:space="preserve"> </v>
      </c>
      <c r="CL54" s="23" t="str">
        <f t="shared" si="53"/>
        <v xml:space="preserve"> </v>
      </c>
      <c r="CM54" s="23" t="str">
        <f t="shared" si="54"/>
        <v xml:space="preserve"> </v>
      </c>
      <c r="CN54" s="23" t="str">
        <f t="shared" si="55"/>
        <v xml:space="preserve"> </v>
      </c>
      <c r="CO54" s="23" t="str">
        <f t="shared" si="51"/>
        <v xml:space="preserve"> </v>
      </c>
    </row>
    <row r="55" spans="1:102" x14ac:dyDescent="0.2">
      <c r="A55" s="222"/>
      <c r="B55" s="196"/>
      <c r="C55" s="196"/>
      <c r="D55" s="196"/>
      <c r="E55" s="196"/>
      <c r="F55" s="196"/>
      <c r="G55" s="196"/>
      <c r="H55" s="196"/>
      <c r="I55" s="196"/>
      <c r="J55" s="196"/>
      <c r="K55" s="196"/>
      <c r="L55" s="196"/>
      <c r="M55" s="196"/>
      <c r="N55" s="196"/>
      <c r="O55" s="196"/>
      <c r="P55" s="196"/>
      <c r="Q55" s="196"/>
      <c r="R55" s="196"/>
      <c r="S55" s="196"/>
      <c r="T55" s="196"/>
      <c r="U55" s="196"/>
      <c r="V55" s="196"/>
      <c r="W55" s="196"/>
      <c r="X55" s="196"/>
      <c r="Y55" s="196"/>
      <c r="Z55" s="196"/>
      <c r="AA55" s="196"/>
      <c r="AB55" s="196"/>
      <c r="AC55" s="196"/>
      <c r="AD55" s="196"/>
      <c r="AE55" s="196"/>
      <c r="AF55" s="196"/>
      <c r="AG55" s="196"/>
      <c r="AH55" s="196"/>
      <c r="AI55" s="196"/>
      <c r="AJ55" s="196"/>
      <c r="AK55" s="196"/>
      <c r="AL55" s="196"/>
      <c r="AM55" s="196"/>
      <c r="AN55" s="196"/>
      <c r="AO55" s="196"/>
      <c r="AP55" s="194"/>
      <c r="AQ55" s="194"/>
      <c r="AR55" s="194"/>
      <c r="AS55" s="194"/>
      <c r="AT55" s="213" t="str">
        <f t="shared" si="6"/>
        <v xml:space="preserve"> </v>
      </c>
      <c r="AW55" s="23" t="str">
        <f t="shared" si="7"/>
        <v xml:space="preserve"> </v>
      </c>
      <c r="AX55" s="23" t="str">
        <f t="shared" si="8"/>
        <v xml:space="preserve"> </v>
      </c>
      <c r="AY55" s="23" t="str">
        <f t="shared" si="9"/>
        <v xml:space="preserve"> </v>
      </c>
      <c r="AZ55" s="23" t="str">
        <f t="shared" si="10"/>
        <v xml:space="preserve"> </v>
      </c>
      <c r="BA55" s="23" t="str">
        <f t="shared" si="11"/>
        <v xml:space="preserve"> </v>
      </c>
      <c r="BB55" s="23" t="str">
        <f t="shared" si="12"/>
        <v xml:space="preserve"> </v>
      </c>
      <c r="BC55" s="23" t="str">
        <f t="shared" si="13"/>
        <v xml:space="preserve"> </v>
      </c>
      <c r="BD55" s="23" t="str">
        <f t="shared" si="14"/>
        <v xml:space="preserve"> </v>
      </c>
      <c r="BE55" s="23" t="str">
        <f t="shared" si="15"/>
        <v xml:space="preserve"> </v>
      </c>
      <c r="BF55" s="23" t="str">
        <f t="shared" si="16"/>
        <v xml:space="preserve"> </v>
      </c>
      <c r="BG55" s="23" t="str">
        <f t="shared" si="17"/>
        <v xml:space="preserve"> </v>
      </c>
      <c r="BH55" s="23" t="str">
        <f t="shared" si="18"/>
        <v xml:space="preserve"> </v>
      </c>
      <c r="BI55" s="23" t="str">
        <f t="shared" si="19"/>
        <v xml:space="preserve"> </v>
      </c>
      <c r="BJ55" s="23" t="str">
        <f t="shared" si="20"/>
        <v xml:space="preserve"> </v>
      </c>
      <c r="BK55" s="23" t="str">
        <f t="shared" si="21"/>
        <v xml:space="preserve"> </v>
      </c>
      <c r="BL55" s="23" t="str">
        <f t="shared" si="22"/>
        <v xml:space="preserve"> </v>
      </c>
      <c r="BM55" s="23" t="str">
        <f t="shared" si="23"/>
        <v xml:space="preserve"> </v>
      </c>
      <c r="BN55" s="23" t="str">
        <f t="shared" si="24"/>
        <v xml:space="preserve"> </v>
      </c>
      <c r="BO55" s="23" t="str">
        <f t="shared" si="25"/>
        <v xml:space="preserve"> </v>
      </c>
      <c r="BP55" s="23" t="str">
        <f t="shared" si="26"/>
        <v xml:space="preserve"> </v>
      </c>
      <c r="BQ55" s="23" t="str">
        <f t="shared" si="27"/>
        <v xml:space="preserve"> </v>
      </c>
      <c r="BR55" s="23" t="str">
        <f t="shared" si="28"/>
        <v xml:space="preserve"> </v>
      </c>
      <c r="BS55" s="23" t="str">
        <f t="shared" si="29"/>
        <v xml:space="preserve"> </v>
      </c>
      <c r="BT55" s="23" t="str">
        <f t="shared" si="30"/>
        <v xml:space="preserve"> </v>
      </c>
      <c r="BU55" s="23" t="str">
        <f t="shared" si="31"/>
        <v xml:space="preserve"> </v>
      </c>
      <c r="BV55" s="23" t="str">
        <f t="shared" si="32"/>
        <v xml:space="preserve"> </v>
      </c>
      <c r="BW55" s="23" t="str">
        <f t="shared" si="33"/>
        <v xml:space="preserve"> </v>
      </c>
      <c r="BX55" s="23" t="str">
        <f t="shared" si="34"/>
        <v xml:space="preserve"> </v>
      </c>
      <c r="BY55" s="23" t="str">
        <f t="shared" si="35"/>
        <v xml:space="preserve"> </v>
      </c>
      <c r="BZ55" s="23" t="str">
        <f t="shared" si="36"/>
        <v xml:space="preserve"> </v>
      </c>
      <c r="CA55" s="23" t="str">
        <f t="shared" si="37"/>
        <v xml:space="preserve"> </v>
      </c>
      <c r="CB55" s="23" t="str">
        <f t="shared" si="38"/>
        <v xml:space="preserve"> </v>
      </c>
      <c r="CC55" s="23" t="str">
        <f t="shared" si="39"/>
        <v xml:space="preserve"> </v>
      </c>
      <c r="CD55" s="23" t="str">
        <f t="shared" si="40"/>
        <v xml:space="preserve"> </v>
      </c>
      <c r="CE55" s="23" t="str">
        <f t="shared" si="41"/>
        <v xml:space="preserve"> </v>
      </c>
      <c r="CF55" s="23" t="str">
        <f t="shared" si="42"/>
        <v xml:space="preserve"> </v>
      </c>
      <c r="CG55" s="23" t="str">
        <f t="shared" si="43"/>
        <v xml:space="preserve"> </v>
      </c>
      <c r="CH55" s="23" t="str">
        <f t="shared" si="44"/>
        <v xml:space="preserve"> </v>
      </c>
      <c r="CI55" s="23" t="str">
        <f t="shared" si="45"/>
        <v xml:space="preserve"> </v>
      </c>
      <c r="CJ55" s="23" t="str">
        <f t="shared" si="46"/>
        <v xml:space="preserve"> </v>
      </c>
      <c r="CK55" s="23" t="str">
        <f t="shared" si="52"/>
        <v xml:space="preserve"> </v>
      </c>
      <c r="CL55" s="23" t="str">
        <f t="shared" si="53"/>
        <v xml:space="preserve"> </v>
      </c>
      <c r="CM55" s="23" t="str">
        <f t="shared" si="54"/>
        <v xml:space="preserve"> </v>
      </c>
      <c r="CN55" s="23" t="str">
        <f t="shared" si="55"/>
        <v xml:space="preserve"> </v>
      </c>
      <c r="CO55" s="23" t="str">
        <f t="shared" si="51"/>
        <v xml:space="preserve"> </v>
      </c>
    </row>
    <row r="56" spans="1:102" x14ac:dyDescent="0.2">
      <c r="A56" s="222"/>
      <c r="B56" s="196"/>
      <c r="C56" s="196"/>
      <c r="D56" s="196"/>
      <c r="E56" s="196"/>
      <c r="F56" s="196"/>
      <c r="G56" s="196"/>
      <c r="H56" s="196"/>
      <c r="I56" s="196"/>
      <c r="J56" s="196"/>
      <c r="K56" s="196"/>
      <c r="L56" s="196"/>
      <c r="M56" s="196"/>
      <c r="N56" s="196"/>
      <c r="O56" s="196"/>
      <c r="P56" s="196"/>
      <c r="Q56" s="196"/>
      <c r="R56" s="196"/>
      <c r="S56" s="196"/>
      <c r="T56" s="196"/>
      <c r="U56" s="196"/>
      <c r="V56" s="196"/>
      <c r="W56" s="196"/>
      <c r="X56" s="196"/>
      <c r="Y56" s="196"/>
      <c r="Z56" s="196"/>
      <c r="AA56" s="196"/>
      <c r="AB56" s="196"/>
      <c r="AC56" s="196"/>
      <c r="AD56" s="196"/>
      <c r="AE56" s="196"/>
      <c r="AF56" s="196"/>
      <c r="AG56" s="196"/>
      <c r="AH56" s="196"/>
      <c r="AI56" s="196"/>
      <c r="AJ56" s="196"/>
      <c r="AK56" s="196"/>
      <c r="AL56" s="196"/>
      <c r="AM56" s="196"/>
      <c r="AN56" s="196"/>
      <c r="AO56" s="196"/>
      <c r="AP56" s="194"/>
      <c r="AQ56" s="194"/>
      <c r="AR56" s="194"/>
      <c r="AS56" s="194"/>
      <c r="AT56" s="213" t="str">
        <f t="shared" si="6"/>
        <v xml:space="preserve"> </v>
      </c>
      <c r="AW56" s="23" t="str">
        <f t="shared" si="7"/>
        <v xml:space="preserve"> </v>
      </c>
      <c r="AX56" s="23" t="str">
        <f t="shared" si="8"/>
        <v xml:space="preserve"> </v>
      </c>
      <c r="AY56" s="23" t="str">
        <f t="shared" si="9"/>
        <v xml:space="preserve"> </v>
      </c>
      <c r="AZ56" s="23" t="str">
        <f t="shared" si="10"/>
        <v xml:space="preserve"> </v>
      </c>
      <c r="BA56" s="23" t="str">
        <f t="shared" si="11"/>
        <v xml:space="preserve"> </v>
      </c>
      <c r="BB56" s="23" t="str">
        <f t="shared" si="12"/>
        <v xml:space="preserve"> </v>
      </c>
      <c r="BC56" s="23" t="str">
        <f t="shared" si="13"/>
        <v xml:space="preserve"> </v>
      </c>
      <c r="BD56" s="23" t="str">
        <f t="shared" si="14"/>
        <v xml:space="preserve"> </v>
      </c>
      <c r="BE56" s="23" t="str">
        <f t="shared" si="15"/>
        <v xml:space="preserve"> </v>
      </c>
      <c r="BF56" s="23" t="str">
        <f t="shared" si="16"/>
        <v xml:space="preserve"> </v>
      </c>
      <c r="BG56" s="23" t="str">
        <f t="shared" si="17"/>
        <v xml:space="preserve"> </v>
      </c>
      <c r="BH56" s="23" t="str">
        <f t="shared" si="18"/>
        <v xml:space="preserve"> </v>
      </c>
      <c r="BI56" s="23" t="str">
        <f t="shared" si="19"/>
        <v xml:space="preserve"> </v>
      </c>
      <c r="BJ56" s="23" t="str">
        <f t="shared" si="20"/>
        <v xml:space="preserve"> </v>
      </c>
      <c r="BK56" s="23" t="str">
        <f t="shared" si="21"/>
        <v xml:space="preserve"> </v>
      </c>
      <c r="BL56" s="23" t="str">
        <f t="shared" si="22"/>
        <v xml:space="preserve"> </v>
      </c>
      <c r="BM56" s="23" t="str">
        <f t="shared" si="23"/>
        <v xml:space="preserve"> </v>
      </c>
      <c r="BN56" s="23" t="str">
        <f t="shared" si="24"/>
        <v xml:space="preserve"> </v>
      </c>
      <c r="BO56" s="23" t="str">
        <f t="shared" si="25"/>
        <v xml:space="preserve"> </v>
      </c>
      <c r="BP56" s="23" t="str">
        <f t="shared" si="26"/>
        <v xml:space="preserve"> </v>
      </c>
      <c r="BQ56" s="23" t="str">
        <f t="shared" si="27"/>
        <v xml:space="preserve"> </v>
      </c>
      <c r="BR56" s="23" t="str">
        <f t="shared" si="28"/>
        <v xml:space="preserve"> </v>
      </c>
      <c r="BS56" s="23" t="str">
        <f t="shared" si="29"/>
        <v xml:space="preserve"> </v>
      </c>
      <c r="BT56" s="23" t="str">
        <f t="shared" si="30"/>
        <v xml:space="preserve"> </v>
      </c>
      <c r="BU56" s="23" t="str">
        <f t="shared" si="31"/>
        <v xml:space="preserve"> </v>
      </c>
      <c r="BV56" s="23" t="str">
        <f t="shared" si="32"/>
        <v xml:space="preserve"> </v>
      </c>
      <c r="BW56" s="23" t="str">
        <f t="shared" si="33"/>
        <v xml:space="preserve"> </v>
      </c>
      <c r="BX56" s="23" t="str">
        <f t="shared" si="34"/>
        <v xml:space="preserve"> </v>
      </c>
      <c r="BY56" s="23" t="str">
        <f t="shared" si="35"/>
        <v xml:space="preserve"> </v>
      </c>
      <c r="BZ56" s="23" t="str">
        <f t="shared" si="36"/>
        <v xml:space="preserve"> </v>
      </c>
      <c r="CA56" s="23" t="str">
        <f t="shared" si="37"/>
        <v xml:space="preserve"> </v>
      </c>
      <c r="CB56" s="23" t="str">
        <f t="shared" si="38"/>
        <v xml:space="preserve"> </v>
      </c>
      <c r="CC56" s="23" t="str">
        <f t="shared" si="39"/>
        <v xml:space="preserve"> </v>
      </c>
      <c r="CD56" s="23" t="str">
        <f t="shared" si="40"/>
        <v xml:space="preserve"> </v>
      </c>
      <c r="CE56" s="23" t="str">
        <f t="shared" si="41"/>
        <v xml:space="preserve"> </v>
      </c>
      <c r="CF56" s="23" t="str">
        <f t="shared" si="42"/>
        <v xml:space="preserve"> </v>
      </c>
      <c r="CG56" s="23" t="str">
        <f t="shared" si="43"/>
        <v xml:space="preserve"> </v>
      </c>
      <c r="CH56" s="23" t="str">
        <f t="shared" si="44"/>
        <v xml:space="preserve"> </v>
      </c>
      <c r="CI56" s="23" t="str">
        <f t="shared" si="45"/>
        <v xml:space="preserve"> </v>
      </c>
      <c r="CJ56" s="23" t="str">
        <f t="shared" si="46"/>
        <v xml:space="preserve"> </v>
      </c>
      <c r="CK56" s="23" t="str">
        <f t="shared" si="52"/>
        <v xml:space="preserve"> </v>
      </c>
      <c r="CL56" s="23" t="str">
        <f t="shared" si="53"/>
        <v xml:space="preserve"> </v>
      </c>
      <c r="CM56" s="23" t="str">
        <f t="shared" si="54"/>
        <v xml:space="preserve"> </v>
      </c>
      <c r="CN56" s="23" t="str">
        <f t="shared" si="55"/>
        <v xml:space="preserve"> </v>
      </c>
      <c r="CO56" s="23" t="str">
        <f t="shared" si="51"/>
        <v xml:space="preserve"> </v>
      </c>
    </row>
    <row r="57" spans="1:102" ht="13.5" thickBot="1" x14ac:dyDescent="0.25">
      <c r="A57" s="223"/>
      <c r="B57" s="196"/>
      <c r="C57" s="196"/>
      <c r="D57" s="196"/>
      <c r="E57" s="196"/>
      <c r="F57" s="196"/>
      <c r="G57" s="196"/>
      <c r="H57" s="196"/>
      <c r="I57" s="196"/>
      <c r="J57" s="196"/>
      <c r="K57" s="196"/>
      <c r="L57" s="196"/>
      <c r="M57" s="196"/>
      <c r="N57" s="196"/>
      <c r="O57" s="196"/>
      <c r="P57" s="196"/>
      <c r="Q57" s="196"/>
      <c r="R57" s="196"/>
      <c r="S57" s="196"/>
      <c r="T57" s="196"/>
      <c r="U57" s="196"/>
      <c r="V57" s="196"/>
      <c r="W57" s="196"/>
      <c r="X57" s="196"/>
      <c r="Y57" s="196"/>
      <c r="Z57" s="196"/>
      <c r="AA57" s="196"/>
      <c r="AB57" s="196"/>
      <c r="AC57" s="196"/>
      <c r="AD57" s="196"/>
      <c r="AE57" s="196"/>
      <c r="AF57" s="196"/>
      <c r="AG57" s="196"/>
      <c r="AH57" s="196"/>
      <c r="AI57" s="196"/>
      <c r="AJ57" s="196"/>
      <c r="AK57" s="196"/>
      <c r="AL57" s="196"/>
      <c r="AM57" s="196"/>
      <c r="AN57" s="196"/>
      <c r="AO57" s="196"/>
      <c r="AP57" s="194"/>
      <c r="AQ57" s="194"/>
      <c r="AR57" s="194"/>
      <c r="AS57" s="194"/>
      <c r="AT57" s="213" t="str">
        <f t="shared" si="6"/>
        <v xml:space="preserve"> </v>
      </c>
      <c r="AW57" s="23" t="str">
        <f t="shared" si="7"/>
        <v xml:space="preserve"> </v>
      </c>
      <c r="AX57" s="23" t="str">
        <f t="shared" si="8"/>
        <v xml:space="preserve"> </v>
      </c>
      <c r="AY57" s="23" t="str">
        <f t="shared" si="9"/>
        <v xml:space="preserve"> </v>
      </c>
      <c r="AZ57" s="23" t="str">
        <f t="shared" si="10"/>
        <v xml:space="preserve"> </v>
      </c>
      <c r="BA57" s="23" t="str">
        <f t="shared" si="11"/>
        <v xml:space="preserve"> </v>
      </c>
      <c r="BB57" s="23" t="str">
        <f t="shared" si="12"/>
        <v xml:space="preserve"> </v>
      </c>
      <c r="BC57" s="23" t="str">
        <f t="shared" si="13"/>
        <v xml:space="preserve"> </v>
      </c>
      <c r="BD57" s="23" t="str">
        <f t="shared" si="14"/>
        <v xml:space="preserve"> </v>
      </c>
      <c r="BE57" s="23" t="str">
        <f t="shared" si="15"/>
        <v xml:space="preserve"> </v>
      </c>
      <c r="BF57" s="23" t="str">
        <f t="shared" si="16"/>
        <v xml:space="preserve"> </v>
      </c>
      <c r="BG57" s="23" t="str">
        <f t="shared" si="17"/>
        <v xml:space="preserve"> </v>
      </c>
      <c r="BH57" s="23" t="str">
        <f t="shared" si="18"/>
        <v xml:space="preserve"> </v>
      </c>
      <c r="BI57" s="23" t="str">
        <f t="shared" si="19"/>
        <v xml:space="preserve"> </v>
      </c>
      <c r="BJ57" s="23" t="str">
        <f t="shared" si="20"/>
        <v xml:space="preserve"> </v>
      </c>
      <c r="BK57" s="23" t="str">
        <f t="shared" si="21"/>
        <v xml:space="preserve"> </v>
      </c>
      <c r="BL57" s="23" t="str">
        <f t="shared" si="22"/>
        <v xml:space="preserve"> </v>
      </c>
      <c r="BM57" s="23" t="str">
        <f t="shared" si="23"/>
        <v xml:space="preserve"> </v>
      </c>
      <c r="BN57" s="23" t="str">
        <f t="shared" si="24"/>
        <v xml:space="preserve"> </v>
      </c>
      <c r="BO57" s="23" t="str">
        <f t="shared" si="25"/>
        <v xml:space="preserve"> </v>
      </c>
      <c r="BP57" s="23" t="str">
        <f t="shared" si="26"/>
        <v xml:space="preserve"> </v>
      </c>
      <c r="BQ57" s="23" t="str">
        <f t="shared" si="27"/>
        <v xml:space="preserve"> </v>
      </c>
      <c r="BR57" s="23" t="str">
        <f t="shared" si="28"/>
        <v xml:space="preserve"> </v>
      </c>
      <c r="BS57" s="23" t="str">
        <f t="shared" si="29"/>
        <v xml:space="preserve"> </v>
      </c>
      <c r="BT57" s="23" t="str">
        <f t="shared" si="30"/>
        <v xml:space="preserve"> </v>
      </c>
      <c r="BU57" s="23" t="str">
        <f t="shared" si="31"/>
        <v xml:space="preserve"> </v>
      </c>
      <c r="BV57" s="23" t="str">
        <f t="shared" si="32"/>
        <v xml:space="preserve"> </v>
      </c>
      <c r="BW57" s="23" t="str">
        <f t="shared" si="33"/>
        <v xml:space="preserve"> </v>
      </c>
      <c r="BX57" s="23" t="str">
        <f t="shared" si="34"/>
        <v xml:space="preserve"> </v>
      </c>
      <c r="BY57" s="23" t="str">
        <f t="shared" si="35"/>
        <v xml:space="preserve"> </v>
      </c>
      <c r="BZ57" s="23" t="str">
        <f t="shared" si="36"/>
        <v xml:space="preserve"> </v>
      </c>
      <c r="CA57" s="23" t="str">
        <f t="shared" si="37"/>
        <v xml:space="preserve"> </v>
      </c>
      <c r="CB57" s="23" t="str">
        <f t="shared" si="38"/>
        <v xml:space="preserve"> </v>
      </c>
      <c r="CC57" s="23" t="str">
        <f t="shared" si="39"/>
        <v xml:space="preserve"> </v>
      </c>
      <c r="CD57" s="23" t="str">
        <f t="shared" si="40"/>
        <v xml:space="preserve"> </v>
      </c>
      <c r="CE57" s="23" t="str">
        <f t="shared" si="41"/>
        <v xml:space="preserve"> </v>
      </c>
      <c r="CF57" s="23" t="str">
        <f t="shared" si="42"/>
        <v xml:space="preserve"> </v>
      </c>
      <c r="CG57" s="23" t="str">
        <f t="shared" si="43"/>
        <v xml:space="preserve"> </v>
      </c>
      <c r="CH57" s="23" t="str">
        <f t="shared" si="44"/>
        <v xml:space="preserve"> </v>
      </c>
      <c r="CI57" s="23" t="str">
        <f t="shared" si="45"/>
        <v xml:space="preserve"> </v>
      </c>
      <c r="CJ57" s="23" t="str">
        <f t="shared" si="46"/>
        <v xml:space="preserve"> </v>
      </c>
      <c r="CK57" s="23" t="str">
        <f t="shared" si="52"/>
        <v xml:space="preserve"> </v>
      </c>
      <c r="CL57" s="23" t="str">
        <f t="shared" si="53"/>
        <v xml:space="preserve"> </v>
      </c>
      <c r="CM57" s="23" t="str">
        <f t="shared" si="54"/>
        <v xml:space="preserve"> </v>
      </c>
      <c r="CN57" s="23" t="str">
        <f t="shared" si="55"/>
        <v xml:space="preserve"> </v>
      </c>
      <c r="CO57" s="23" t="str">
        <f t="shared" si="51"/>
        <v xml:space="preserve"> </v>
      </c>
    </row>
    <row r="58" spans="1:102" x14ac:dyDescent="0.2">
      <c r="A58" s="20"/>
      <c r="B58" s="196"/>
      <c r="C58" s="196"/>
      <c r="D58" s="196"/>
      <c r="E58" s="196"/>
      <c r="F58" s="196"/>
      <c r="G58" s="196"/>
      <c r="H58" s="196"/>
      <c r="I58" s="196"/>
      <c r="J58" s="196"/>
      <c r="K58" s="196"/>
      <c r="L58" s="196"/>
      <c r="M58" s="196"/>
      <c r="N58" s="196"/>
      <c r="O58" s="196"/>
      <c r="P58" s="196"/>
      <c r="Q58" s="196"/>
      <c r="R58" s="196"/>
      <c r="S58" s="196"/>
      <c r="T58" s="196"/>
      <c r="U58" s="196"/>
      <c r="V58" s="196"/>
      <c r="W58" s="196"/>
      <c r="X58" s="196"/>
      <c r="Y58" s="196"/>
      <c r="Z58" s="196"/>
      <c r="AA58" s="196"/>
      <c r="AB58" s="196"/>
      <c r="AC58" s="196"/>
      <c r="AD58" s="196"/>
      <c r="AE58" s="196"/>
      <c r="AF58" s="196"/>
      <c r="AG58" s="196"/>
      <c r="AH58" s="196"/>
      <c r="AI58" s="196"/>
      <c r="AJ58" s="196"/>
      <c r="AK58" s="196"/>
      <c r="AL58" s="196"/>
      <c r="AM58" s="196"/>
      <c r="AN58" s="196"/>
      <c r="AO58" s="196"/>
      <c r="AP58" s="194"/>
      <c r="AQ58" s="194"/>
      <c r="AR58" s="194"/>
      <c r="AS58" s="194"/>
      <c r="AT58" s="213" t="str">
        <f t="shared" si="6"/>
        <v xml:space="preserve"> </v>
      </c>
      <c r="AW58" s="23" t="str">
        <f t="shared" si="7"/>
        <v xml:space="preserve"> </v>
      </c>
      <c r="AX58" s="23" t="str">
        <f t="shared" si="8"/>
        <v xml:space="preserve"> </v>
      </c>
      <c r="AY58" s="23" t="str">
        <f t="shared" si="9"/>
        <v xml:space="preserve"> </v>
      </c>
      <c r="AZ58" s="23" t="str">
        <f t="shared" si="10"/>
        <v xml:space="preserve"> </v>
      </c>
      <c r="BA58" s="23" t="str">
        <f t="shared" si="11"/>
        <v xml:space="preserve"> </v>
      </c>
      <c r="BB58" s="23" t="str">
        <f t="shared" si="12"/>
        <v xml:space="preserve"> </v>
      </c>
      <c r="BC58" s="23" t="str">
        <f t="shared" si="13"/>
        <v xml:space="preserve"> </v>
      </c>
      <c r="BD58" s="23" t="str">
        <f t="shared" si="14"/>
        <v xml:space="preserve"> </v>
      </c>
      <c r="BE58" s="23" t="str">
        <f t="shared" si="15"/>
        <v xml:space="preserve"> </v>
      </c>
      <c r="BF58" s="23" t="str">
        <f t="shared" si="16"/>
        <v xml:space="preserve"> </v>
      </c>
      <c r="BG58" s="23" t="str">
        <f t="shared" si="17"/>
        <v xml:space="preserve"> </v>
      </c>
      <c r="BH58" s="23" t="str">
        <f t="shared" si="18"/>
        <v xml:space="preserve"> </v>
      </c>
      <c r="BI58" s="23" t="str">
        <f t="shared" si="19"/>
        <v xml:space="preserve"> </v>
      </c>
      <c r="BJ58" s="23" t="str">
        <f t="shared" si="20"/>
        <v xml:space="preserve"> </v>
      </c>
      <c r="BK58" s="23" t="str">
        <f t="shared" si="21"/>
        <v xml:space="preserve"> </v>
      </c>
      <c r="BL58" s="23" t="str">
        <f t="shared" si="22"/>
        <v xml:space="preserve"> </v>
      </c>
      <c r="BM58" s="23" t="str">
        <f t="shared" si="23"/>
        <v xml:space="preserve"> </v>
      </c>
      <c r="BN58" s="23" t="str">
        <f t="shared" si="24"/>
        <v xml:space="preserve"> </v>
      </c>
      <c r="BO58" s="23" t="str">
        <f t="shared" si="25"/>
        <v xml:space="preserve"> </v>
      </c>
      <c r="BP58" s="23" t="str">
        <f t="shared" si="26"/>
        <v xml:space="preserve"> </v>
      </c>
      <c r="BQ58" s="23" t="str">
        <f t="shared" si="27"/>
        <v xml:space="preserve"> </v>
      </c>
      <c r="BR58" s="23" t="str">
        <f t="shared" si="28"/>
        <v xml:space="preserve"> </v>
      </c>
      <c r="BS58" s="23" t="str">
        <f t="shared" si="29"/>
        <v xml:space="preserve"> </v>
      </c>
      <c r="BT58" s="23" t="str">
        <f t="shared" si="30"/>
        <v xml:space="preserve"> </v>
      </c>
      <c r="BU58" s="23" t="str">
        <f t="shared" si="31"/>
        <v xml:space="preserve"> </v>
      </c>
      <c r="BV58" s="23" t="str">
        <f t="shared" si="32"/>
        <v xml:space="preserve"> </v>
      </c>
      <c r="BW58" s="23" t="str">
        <f t="shared" si="33"/>
        <v xml:space="preserve"> </v>
      </c>
      <c r="BX58" s="23" t="str">
        <f t="shared" si="34"/>
        <v xml:space="preserve"> </v>
      </c>
      <c r="BY58" s="23" t="str">
        <f t="shared" si="35"/>
        <v xml:space="preserve"> </v>
      </c>
      <c r="BZ58" s="23" t="str">
        <f t="shared" si="36"/>
        <v xml:space="preserve"> </v>
      </c>
      <c r="CA58" s="23" t="str">
        <f t="shared" si="37"/>
        <v xml:space="preserve"> </v>
      </c>
      <c r="CB58" s="23" t="str">
        <f t="shared" si="38"/>
        <v xml:space="preserve"> </v>
      </c>
      <c r="CC58" s="23" t="str">
        <f t="shared" si="39"/>
        <v xml:space="preserve"> </v>
      </c>
      <c r="CD58" s="23" t="str">
        <f t="shared" si="40"/>
        <v xml:space="preserve"> </v>
      </c>
      <c r="CE58" s="23" t="str">
        <f t="shared" si="41"/>
        <v xml:space="preserve"> </v>
      </c>
      <c r="CF58" s="23" t="str">
        <f t="shared" si="42"/>
        <v xml:space="preserve"> </v>
      </c>
      <c r="CG58" s="23" t="str">
        <f t="shared" si="43"/>
        <v xml:space="preserve"> </v>
      </c>
      <c r="CH58" s="23" t="str">
        <f t="shared" si="44"/>
        <v xml:space="preserve"> </v>
      </c>
      <c r="CI58" s="23" t="str">
        <f t="shared" si="45"/>
        <v xml:space="preserve"> </v>
      </c>
      <c r="CJ58" s="23" t="str">
        <f t="shared" si="46"/>
        <v xml:space="preserve"> </v>
      </c>
      <c r="CK58" s="23" t="str">
        <f t="shared" si="52"/>
        <v xml:space="preserve"> </v>
      </c>
      <c r="CL58" s="23" t="str">
        <f t="shared" si="53"/>
        <v xml:space="preserve"> </v>
      </c>
      <c r="CM58" s="23" t="str">
        <f t="shared" si="54"/>
        <v xml:space="preserve"> </v>
      </c>
      <c r="CN58" s="23" t="str">
        <f t="shared" si="55"/>
        <v xml:space="preserve"> </v>
      </c>
      <c r="CO58" s="23" t="str">
        <f t="shared" si="51"/>
        <v xml:space="preserve"> </v>
      </c>
    </row>
    <row r="59" spans="1:102" ht="13.5" customHeight="1" x14ac:dyDescent="0.2"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5"/>
      <c r="AQ59" s="26"/>
      <c r="AR59" s="26"/>
      <c r="AS59" s="26"/>
      <c r="AT59" s="26"/>
      <c r="AW59" s="5" t="str">
        <f t="shared" ref="AW59:BA60" si="56">IF(ISBLANK($A59),"",IF(B59=B$8,1,0))</f>
        <v/>
      </c>
      <c r="AX59" s="5" t="str">
        <f t="shared" si="56"/>
        <v/>
      </c>
      <c r="AY59" s="5" t="str">
        <f t="shared" si="56"/>
        <v/>
      </c>
      <c r="AZ59" s="5" t="str">
        <f t="shared" si="56"/>
        <v/>
      </c>
      <c r="BA59" s="5" t="str">
        <f t="shared" si="56"/>
        <v/>
      </c>
      <c r="BB59" s="5" t="str">
        <f>IF(ISBLANK($A59),"",IF(K59=K$8,1,0))</f>
        <v/>
      </c>
      <c r="BC59" s="5" t="str">
        <f>IF(ISBLANK($A59),"",IF(#REF!=#REF!,1,0))</f>
        <v/>
      </c>
      <c r="BD59" s="5" t="str">
        <f>IF(ISBLANK($A59),"",IF(Q59=Q$8,1,0))</f>
        <v/>
      </c>
      <c r="BE59" s="5" t="str">
        <f>IF(ISBLANK($A59),"",IF(R59=R$8,1,0))</f>
        <v/>
      </c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 t="str">
        <f>IF(ISBLANK($A59),"",IF(T59=T$8,1,0))</f>
        <v/>
      </c>
      <c r="BS59" s="5" t="str">
        <f>IF(ISBLANK($A59),"",IF(V59=V$8,1,0))</f>
        <v/>
      </c>
      <c r="BT59" s="5" t="str">
        <f>IF(ISBLANK($A59),"",IF(W59=W$8,1,0))</f>
        <v/>
      </c>
      <c r="BU59" s="5" t="str">
        <f>IF(ISBLANK($A59),"",IF(Y59=Y$8,1,0))</f>
        <v/>
      </c>
      <c r="BV59" s="5" t="str">
        <f>IF(ISBLANK($A59),"",IF(Z59=Z$8,1,0))</f>
        <v/>
      </c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</row>
    <row r="60" spans="1:102" ht="22.5" customHeight="1" thickBot="1" x14ac:dyDescent="0.25"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5"/>
      <c r="AQ60" s="26"/>
      <c r="AR60" s="26"/>
      <c r="AS60" s="26"/>
      <c r="AT60" s="26"/>
      <c r="AU60" s="283"/>
      <c r="AW60" s="148" t="e">
        <f>AVERAGE(AW9:AW59)</f>
        <v>#DIV/0!</v>
      </c>
      <c r="AX60" s="5" t="str">
        <f t="shared" si="56"/>
        <v/>
      </c>
      <c r="AY60" s="5" t="str">
        <f t="shared" si="56"/>
        <v/>
      </c>
      <c r="AZ60" s="5" t="str">
        <f t="shared" si="56"/>
        <v/>
      </c>
      <c r="BA60" s="5" t="str">
        <f t="shared" si="56"/>
        <v/>
      </c>
      <c r="BB60" s="5" t="str">
        <f>IF(ISBLANK($A60),"",IF(K60=K$8,1,0))</f>
        <v/>
      </c>
      <c r="BC60" s="5" t="str">
        <f>IF(ISBLANK($A60),"",IF(#REF!=#REF!,1,0))</f>
        <v/>
      </c>
      <c r="BD60" s="5" t="str">
        <f>IF(ISBLANK($A60),"",IF(Q60=Q$8,1,0))</f>
        <v/>
      </c>
      <c r="BE60" s="5" t="str">
        <f>IF(ISBLANK($A60),"",IF(R60=R$8,1,0))</f>
        <v/>
      </c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 t="str">
        <f>IF(ISBLANK($A60),"",IF(T60=T$8,1,0))</f>
        <v/>
      </c>
      <c r="BS60" s="5" t="str">
        <f>IF(ISBLANK($A60),"",IF(V60=V$8,1,0))</f>
        <v/>
      </c>
      <c r="BT60" s="5" t="str">
        <f>IF(ISBLANK($A60),"",IF(W60=W$8,1,0))</f>
        <v/>
      </c>
      <c r="BU60" s="5" t="str">
        <f>IF(ISBLANK($A60),"",IF(Y60=Y$8,1,0))</f>
        <v/>
      </c>
      <c r="BV60" s="5" t="str">
        <f>IF(ISBLANK($A60),"",IF(Z60=Z$8,1,0))</f>
        <v/>
      </c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</row>
    <row r="61" spans="1:102" s="39" customFormat="1" ht="13.5" customHeight="1" thickBot="1" x14ac:dyDescent="0.25">
      <c r="A61" s="64" t="s">
        <v>9</v>
      </c>
      <c r="B61" s="53" t="s">
        <v>60</v>
      </c>
      <c r="C61" s="54" t="s">
        <v>61</v>
      </c>
      <c r="D61" s="54" t="s">
        <v>62</v>
      </c>
      <c r="E61" s="54" t="s">
        <v>63</v>
      </c>
      <c r="F61" s="55" t="s">
        <v>64</v>
      </c>
      <c r="G61" s="53" t="s">
        <v>65</v>
      </c>
      <c r="H61" s="54" t="s">
        <v>66</v>
      </c>
      <c r="I61" s="54" t="s">
        <v>67</v>
      </c>
      <c r="J61" s="56" t="s">
        <v>68</v>
      </c>
      <c r="K61" s="57" t="s">
        <v>69</v>
      </c>
      <c r="L61" s="54" t="s">
        <v>70</v>
      </c>
      <c r="M61" s="54" t="s">
        <v>71</v>
      </c>
      <c r="N61" s="54" t="s">
        <v>89</v>
      </c>
      <c r="O61" s="54" t="s">
        <v>99</v>
      </c>
      <c r="P61" s="55" t="s">
        <v>100</v>
      </c>
      <c r="Q61" s="53" t="s">
        <v>72</v>
      </c>
      <c r="R61" s="54" t="s">
        <v>73</v>
      </c>
      <c r="S61" s="54" t="s">
        <v>74</v>
      </c>
      <c r="T61" s="56" t="s">
        <v>75</v>
      </c>
      <c r="U61" s="57" t="s">
        <v>76</v>
      </c>
      <c r="V61" s="54" t="s">
        <v>77</v>
      </c>
      <c r="W61" s="55" t="s">
        <v>78</v>
      </c>
      <c r="X61" s="53" t="s">
        <v>54</v>
      </c>
      <c r="Y61" s="54" t="s">
        <v>55</v>
      </c>
      <c r="Z61" s="54" t="s">
        <v>79</v>
      </c>
      <c r="AA61" s="54" t="s">
        <v>101</v>
      </c>
      <c r="AB61" s="56" t="s">
        <v>102</v>
      </c>
      <c r="AC61" s="57" t="s">
        <v>56</v>
      </c>
      <c r="AD61" s="54" t="s">
        <v>57</v>
      </c>
      <c r="AE61" s="55" t="s">
        <v>58</v>
      </c>
      <c r="AF61" s="53" t="s">
        <v>80</v>
      </c>
      <c r="AG61" s="54" t="s">
        <v>81</v>
      </c>
      <c r="AH61" s="54" t="s">
        <v>82</v>
      </c>
      <c r="AI61" s="54" t="s">
        <v>83</v>
      </c>
      <c r="AJ61" s="56" t="s">
        <v>103</v>
      </c>
      <c r="AK61" s="57" t="s">
        <v>84</v>
      </c>
      <c r="AL61" s="54" t="s">
        <v>85</v>
      </c>
      <c r="AM61" s="54" t="s">
        <v>86</v>
      </c>
      <c r="AN61" s="54" t="s">
        <v>87</v>
      </c>
      <c r="AO61" s="55" t="s">
        <v>104</v>
      </c>
      <c r="AP61" s="266" t="s">
        <v>105</v>
      </c>
      <c r="AQ61" s="94" t="s">
        <v>106</v>
      </c>
      <c r="AR61" s="94" t="s">
        <v>107</v>
      </c>
      <c r="AS61" s="95" t="s">
        <v>108</v>
      </c>
      <c r="AT61" s="65" t="s">
        <v>12</v>
      </c>
      <c r="AU61" s="283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0"/>
      <c r="BK61" s="40"/>
      <c r="BL61" s="40"/>
      <c r="BM61" s="40"/>
      <c r="BN61" s="40"/>
      <c r="BO61" s="40"/>
      <c r="BP61" s="40"/>
      <c r="BQ61" s="40"/>
      <c r="BR61" s="40"/>
      <c r="BS61" s="40"/>
      <c r="BT61" s="40"/>
      <c r="BU61" s="40"/>
      <c r="BV61" s="40"/>
      <c r="BW61" s="40"/>
      <c r="BX61" s="40"/>
      <c r="BY61" s="40"/>
      <c r="BZ61" s="40"/>
      <c r="CA61" s="40"/>
      <c r="CB61" s="40"/>
      <c r="CC61" s="40"/>
      <c r="CD61" s="40"/>
      <c r="CE61" s="40"/>
      <c r="CF61" s="40"/>
      <c r="CG61" s="40"/>
      <c r="CH61" s="40"/>
      <c r="CI61" s="40"/>
      <c r="CJ61" s="40"/>
      <c r="CK61" s="40"/>
      <c r="CL61" s="40"/>
      <c r="CM61" s="40"/>
      <c r="CN61" s="40"/>
      <c r="CO61" s="40"/>
      <c r="CP61" s="40"/>
      <c r="CQ61" s="40"/>
      <c r="CR61" s="40"/>
      <c r="CS61" s="40"/>
      <c r="CT61" s="40"/>
      <c r="CU61" s="40"/>
      <c r="CV61" s="40"/>
      <c r="CW61" s="40"/>
      <c r="CX61" s="40"/>
    </row>
    <row r="62" spans="1:102" ht="13.5" thickBot="1" x14ac:dyDescent="0.25">
      <c r="A62" s="66"/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253"/>
      <c r="AQ62" s="67"/>
      <c r="AR62" s="67"/>
      <c r="AS62" s="67"/>
      <c r="AT62" s="68"/>
      <c r="AU62" s="283"/>
    </row>
    <row r="63" spans="1:102" x14ac:dyDescent="0.2">
      <c r="A63" s="69" t="s">
        <v>13</v>
      </c>
      <c r="B63" s="70">
        <f t="shared" ref="B63:AT63" si="57">IF(ISERROR(AVERAGE(AW$9:AW$58)),0,AVERAGE(AW$9:AW$58))</f>
        <v>0</v>
      </c>
      <c r="C63" s="71">
        <f t="shared" si="57"/>
        <v>0</v>
      </c>
      <c r="D63" s="71">
        <f t="shared" si="57"/>
        <v>0</v>
      </c>
      <c r="E63" s="71">
        <f t="shared" si="57"/>
        <v>0</v>
      </c>
      <c r="F63" s="72">
        <f t="shared" si="57"/>
        <v>0</v>
      </c>
      <c r="G63" s="70">
        <f t="shared" si="57"/>
        <v>0</v>
      </c>
      <c r="H63" s="71">
        <f t="shared" si="57"/>
        <v>0</v>
      </c>
      <c r="I63" s="71">
        <f t="shared" si="57"/>
        <v>0</v>
      </c>
      <c r="J63" s="72">
        <f t="shared" si="57"/>
        <v>0</v>
      </c>
      <c r="K63" s="70">
        <f t="shared" si="57"/>
        <v>0</v>
      </c>
      <c r="L63" s="71">
        <f t="shared" si="57"/>
        <v>0</v>
      </c>
      <c r="M63" s="71">
        <f t="shared" si="57"/>
        <v>0</v>
      </c>
      <c r="N63" s="72">
        <f t="shared" si="57"/>
        <v>0</v>
      </c>
      <c r="O63" s="70">
        <f t="shared" si="57"/>
        <v>0</v>
      </c>
      <c r="P63" s="71">
        <f t="shared" si="57"/>
        <v>0</v>
      </c>
      <c r="Q63" s="71">
        <f t="shared" si="57"/>
        <v>0</v>
      </c>
      <c r="R63" s="72">
        <f t="shared" si="57"/>
        <v>0</v>
      </c>
      <c r="S63" s="70">
        <f t="shared" si="57"/>
        <v>0</v>
      </c>
      <c r="T63" s="71">
        <f t="shared" si="57"/>
        <v>0</v>
      </c>
      <c r="U63" s="71">
        <f t="shared" si="57"/>
        <v>0</v>
      </c>
      <c r="V63" s="72">
        <f t="shared" si="57"/>
        <v>0</v>
      </c>
      <c r="W63" s="70">
        <f t="shared" si="57"/>
        <v>0</v>
      </c>
      <c r="X63" s="71">
        <f t="shared" si="57"/>
        <v>0</v>
      </c>
      <c r="Y63" s="71">
        <f t="shared" si="57"/>
        <v>0</v>
      </c>
      <c r="Z63" s="72">
        <f t="shared" si="57"/>
        <v>0</v>
      </c>
      <c r="AA63" s="70">
        <f t="shared" si="57"/>
        <v>0</v>
      </c>
      <c r="AB63" s="71">
        <f>IF(ISERROR(AVERAGE(BW$9:BW$58)),0,AVERAGE(BW$9:BW$58))</f>
        <v>0</v>
      </c>
      <c r="AC63" s="71">
        <f t="shared" si="57"/>
        <v>0</v>
      </c>
      <c r="AD63" s="72">
        <f t="shared" si="57"/>
        <v>0</v>
      </c>
      <c r="AE63" s="70">
        <f t="shared" si="57"/>
        <v>0</v>
      </c>
      <c r="AF63" s="71">
        <f t="shared" si="57"/>
        <v>0</v>
      </c>
      <c r="AG63" s="72">
        <f t="shared" si="57"/>
        <v>0</v>
      </c>
      <c r="AH63" s="70">
        <f t="shared" si="57"/>
        <v>0</v>
      </c>
      <c r="AI63" s="71">
        <f t="shared" si="57"/>
        <v>0</v>
      </c>
      <c r="AJ63" s="71">
        <f t="shared" si="57"/>
        <v>0</v>
      </c>
      <c r="AK63" s="72">
        <f t="shared" si="57"/>
        <v>0</v>
      </c>
      <c r="AL63" s="70">
        <f t="shared" si="57"/>
        <v>0</v>
      </c>
      <c r="AM63" s="71">
        <f t="shared" si="57"/>
        <v>0</v>
      </c>
      <c r="AN63" s="71">
        <f t="shared" si="57"/>
        <v>0</v>
      </c>
      <c r="AO63" s="72">
        <f t="shared" si="57"/>
        <v>0</v>
      </c>
      <c r="AP63" s="254">
        <f t="shared" si="57"/>
        <v>0</v>
      </c>
      <c r="AQ63" s="71">
        <f t="shared" si="57"/>
        <v>0</v>
      </c>
      <c r="AR63" s="72">
        <f t="shared" si="57"/>
        <v>0</v>
      </c>
      <c r="AS63" s="70">
        <f t="shared" si="57"/>
        <v>0</v>
      </c>
      <c r="AT63" s="73">
        <f t="shared" si="57"/>
        <v>0</v>
      </c>
      <c r="AU63" s="74" t="s">
        <v>13</v>
      </c>
    </row>
    <row r="64" spans="1:102" s="41" customFormat="1" x14ac:dyDescent="0.2">
      <c r="A64" s="75" t="s">
        <v>126</v>
      </c>
      <c r="B64" s="76">
        <f t="shared" ref="B64:AT64" si="58">B63/AW$8</f>
        <v>0</v>
      </c>
      <c r="C64" s="77">
        <f t="shared" si="58"/>
        <v>0</v>
      </c>
      <c r="D64" s="77">
        <f t="shared" si="58"/>
        <v>0</v>
      </c>
      <c r="E64" s="77">
        <f t="shared" si="58"/>
        <v>0</v>
      </c>
      <c r="F64" s="78">
        <f t="shared" si="58"/>
        <v>0</v>
      </c>
      <c r="G64" s="76">
        <f t="shared" si="58"/>
        <v>0</v>
      </c>
      <c r="H64" s="77">
        <f t="shared" si="58"/>
        <v>0</v>
      </c>
      <c r="I64" s="77">
        <f t="shared" si="58"/>
        <v>0</v>
      </c>
      <c r="J64" s="78">
        <f t="shared" si="58"/>
        <v>0</v>
      </c>
      <c r="K64" s="76">
        <f t="shared" si="58"/>
        <v>0</v>
      </c>
      <c r="L64" s="77">
        <f t="shared" si="58"/>
        <v>0</v>
      </c>
      <c r="M64" s="77">
        <f t="shared" si="58"/>
        <v>0</v>
      </c>
      <c r="N64" s="78">
        <f t="shared" si="58"/>
        <v>0</v>
      </c>
      <c r="O64" s="76">
        <f t="shared" si="58"/>
        <v>0</v>
      </c>
      <c r="P64" s="77">
        <f t="shared" si="58"/>
        <v>0</v>
      </c>
      <c r="Q64" s="77">
        <f t="shared" si="58"/>
        <v>0</v>
      </c>
      <c r="R64" s="78">
        <f t="shared" si="58"/>
        <v>0</v>
      </c>
      <c r="S64" s="76">
        <f t="shared" si="58"/>
        <v>0</v>
      </c>
      <c r="T64" s="77">
        <f t="shared" si="58"/>
        <v>0</v>
      </c>
      <c r="U64" s="77">
        <f t="shared" si="58"/>
        <v>0</v>
      </c>
      <c r="V64" s="78">
        <f t="shared" si="58"/>
        <v>0</v>
      </c>
      <c r="W64" s="76">
        <f t="shared" si="58"/>
        <v>0</v>
      </c>
      <c r="X64" s="77">
        <f t="shared" si="58"/>
        <v>0</v>
      </c>
      <c r="Y64" s="77">
        <f t="shared" si="58"/>
        <v>0</v>
      </c>
      <c r="Z64" s="78">
        <f t="shared" si="58"/>
        <v>0</v>
      </c>
      <c r="AA64" s="76">
        <f t="shared" si="58"/>
        <v>0</v>
      </c>
      <c r="AB64" s="77">
        <f t="shared" si="58"/>
        <v>0</v>
      </c>
      <c r="AC64" s="77">
        <f t="shared" si="58"/>
        <v>0</v>
      </c>
      <c r="AD64" s="78">
        <f t="shared" si="58"/>
        <v>0</v>
      </c>
      <c r="AE64" s="76">
        <f t="shared" si="58"/>
        <v>0</v>
      </c>
      <c r="AF64" s="77">
        <f t="shared" si="58"/>
        <v>0</v>
      </c>
      <c r="AG64" s="78">
        <f t="shared" si="58"/>
        <v>0</v>
      </c>
      <c r="AH64" s="76">
        <f t="shared" si="58"/>
        <v>0</v>
      </c>
      <c r="AI64" s="77">
        <f t="shared" si="58"/>
        <v>0</v>
      </c>
      <c r="AJ64" s="77">
        <f t="shared" si="58"/>
        <v>0</v>
      </c>
      <c r="AK64" s="78">
        <f t="shared" si="58"/>
        <v>0</v>
      </c>
      <c r="AL64" s="76">
        <f t="shared" si="58"/>
        <v>0</v>
      </c>
      <c r="AM64" s="77">
        <f t="shared" si="58"/>
        <v>0</v>
      </c>
      <c r="AN64" s="77">
        <f t="shared" si="58"/>
        <v>0</v>
      </c>
      <c r="AO64" s="78">
        <f t="shared" si="58"/>
        <v>0</v>
      </c>
      <c r="AP64" s="255">
        <f t="shared" si="58"/>
        <v>0</v>
      </c>
      <c r="AQ64" s="77">
        <f t="shared" si="58"/>
        <v>0</v>
      </c>
      <c r="AR64" s="78">
        <f t="shared" si="58"/>
        <v>0</v>
      </c>
      <c r="AS64" s="76">
        <f t="shared" si="58"/>
        <v>0</v>
      </c>
      <c r="AT64" s="79">
        <f t="shared" si="58"/>
        <v>0</v>
      </c>
      <c r="AU64" s="273" t="s">
        <v>126</v>
      </c>
    </row>
    <row r="65" spans="1:51" ht="13.5" thickBot="1" x14ac:dyDescent="0.25">
      <c r="A65" s="69" t="s">
        <v>14</v>
      </c>
      <c r="B65" s="80">
        <f>IF(ISERROR(STDEV(AW$9:AW58)),0,STDEV(AW$9:AW58))</f>
        <v>0</v>
      </c>
      <c r="C65" s="81">
        <f>IF(ISERROR(STDEV(AX$9:AX58)),0,STDEV(AX$9:AX58))</f>
        <v>0</v>
      </c>
      <c r="D65" s="81">
        <f>IF(ISERROR(STDEV(AY$9:AY58)),0,STDEV(AY$9:AY58))</f>
        <v>0</v>
      </c>
      <c r="E65" s="81">
        <f>IF(ISERROR(STDEV(AZ$9:AZ58)),0,STDEV(AZ$9:AZ58))</f>
        <v>0</v>
      </c>
      <c r="F65" s="82">
        <f>IF(ISERROR(STDEV(BA$9:BA58)),0,STDEV(BA$9:BA58))</f>
        <v>0</v>
      </c>
      <c r="G65" s="80">
        <f>IF(ISERROR(STDEV(BB$9:BB58)),0,STDEV(BB$9:BB58))</f>
        <v>0</v>
      </c>
      <c r="H65" s="81">
        <f>IF(ISERROR(STDEV(BC$9:BC58)),0,STDEV(BC$9:BC58))</f>
        <v>0</v>
      </c>
      <c r="I65" s="81">
        <f>IF(ISERROR(STDEV(BD$9:BD58)),0,STDEV(BD$9:BD58))</f>
        <v>0</v>
      </c>
      <c r="J65" s="82">
        <f>IF(ISERROR(STDEV(BE$9:BE58)),0,STDEV(BE$9:BE58))</f>
        <v>0</v>
      </c>
      <c r="K65" s="80">
        <f>IF(ISERROR(STDEV(BF$9:BF58)),0,STDEV(BF$9:BF58))</f>
        <v>0</v>
      </c>
      <c r="L65" s="81">
        <f>IF(ISERROR(STDEV(BG$9:BG58)),0,STDEV(BG$9:BG58))</f>
        <v>0</v>
      </c>
      <c r="M65" s="81">
        <f>IF(ISERROR(STDEV(BH$9:BH58)),0,STDEV(BH$9:BH58))</f>
        <v>0</v>
      </c>
      <c r="N65" s="82">
        <f>IF(ISERROR(STDEV(BI$9:BI58)),0,STDEV(BI$9:BI58))</f>
        <v>0</v>
      </c>
      <c r="O65" s="80">
        <f>IF(ISERROR(STDEV(BJ$9:BJ58)),0,STDEV(BJ$9:BJ58))</f>
        <v>0</v>
      </c>
      <c r="P65" s="81">
        <f>IF(ISERROR(STDEV(BK$9:BK58)),0,STDEV(BK$9:BK58))</f>
        <v>0</v>
      </c>
      <c r="Q65" s="81">
        <f>IF(ISERROR(STDEV(BL$9:BL58)),0,STDEV(BL$9:BL58))</f>
        <v>0</v>
      </c>
      <c r="R65" s="82">
        <f>IF(ISERROR(STDEV(BM$9:BM58)),0,STDEV(BM$9:BM58))</f>
        <v>0</v>
      </c>
      <c r="S65" s="80">
        <f>IF(ISERROR(STDEV(BN$9:BN58)),0,STDEV(BN$9:BN58))</f>
        <v>0</v>
      </c>
      <c r="T65" s="81">
        <f>IF(ISERROR(STDEV(BO$9:BO58)),0,STDEV(BO$9:BO58))</f>
        <v>0</v>
      </c>
      <c r="U65" s="81">
        <f>IF(ISERROR(STDEV(BP$9:BP58)),0,STDEV(BP$9:BP58))</f>
        <v>0</v>
      </c>
      <c r="V65" s="82">
        <f>IF(ISERROR(STDEV(BQ$9:BQ58)),0,STDEV(BQ$9:BQ58))</f>
        <v>0</v>
      </c>
      <c r="W65" s="80">
        <f>IF(ISERROR(STDEV(BR$9:BR58)),0,STDEV(BR$9:BR58))</f>
        <v>0</v>
      </c>
      <c r="X65" s="81">
        <f>IF(ISERROR(STDEV(BS$9:BS58)),0,STDEV(BS$9:BS58))</f>
        <v>0</v>
      </c>
      <c r="Y65" s="81">
        <f>IF(ISERROR(STDEV(BT$9:BT58)),0,STDEV(BT$9:BT58))</f>
        <v>0</v>
      </c>
      <c r="Z65" s="82">
        <f>IF(ISERROR(STDEV(BU$9:BU58)),0,STDEV(BU$9:BU58))</f>
        <v>0</v>
      </c>
      <c r="AA65" s="80">
        <f>IF(ISERROR(STDEV(BV$9:BV58)),0,STDEV(BV$9:BV58))</f>
        <v>0</v>
      </c>
      <c r="AB65" s="81">
        <f>IF(ISERROR(STDEV(BW$9:BW58)),0,STDEV(BW$9:BW58))</f>
        <v>0</v>
      </c>
      <c r="AC65" s="81">
        <f>IF(ISERROR(STDEV(BX$9:BX58)),0,STDEV(BX$9:BX58))</f>
        <v>0</v>
      </c>
      <c r="AD65" s="82">
        <f>IF(ISERROR(STDEV(BY$9:BY58)),0,STDEV(BY$9:BY58))</f>
        <v>0</v>
      </c>
      <c r="AE65" s="80">
        <f>IF(ISERROR(STDEV(BZ$9:BZ58)),0,STDEV(BZ$9:BZ58))</f>
        <v>0</v>
      </c>
      <c r="AF65" s="81">
        <f>IF(ISERROR(STDEV(CA$9:CA58)),0,STDEV(CA$9:CA58))</f>
        <v>0</v>
      </c>
      <c r="AG65" s="82">
        <f>IF(ISERROR(STDEV(CB$9:CB58)),0,STDEV(CB$9:CB58))</f>
        <v>0</v>
      </c>
      <c r="AH65" s="80">
        <f>IF(ISERROR(STDEV(CC$9:CC58)),0,STDEV(CC$9:CC58))</f>
        <v>0</v>
      </c>
      <c r="AI65" s="81">
        <f>IF(ISERROR(STDEV(CD$9:CD58)),0,STDEV(CD$9:CD58))</f>
        <v>0</v>
      </c>
      <c r="AJ65" s="81">
        <f>IF(ISERROR(STDEV(CE$9:CE58)),0,STDEV(CE$9:CE58))</f>
        <v>0</v>
      </c>
      <c r="AK65" s="82">
        <f>IF(ISERROR(STDEV(CF$9:CF58)),0,STDEV(CF$9:CF58))</f>
        <v>0</v>
      </c>
      <c r="AL65" s="80">
        <f>IF(ISERROR(STDEV(CG$9:CG58)),0,STDEV(CG$9:CG58))</f>
        <v>0</v>
      </c>
      <c r="AM65" s="81">
        <f>IF(ISERROR(STDEV(CH$9:CH58)),0,STDEV(CH$9:CH58))</f>
        <v>0</v>
      </c>
      <c r="AN65" s="81">
        <f>IF(ISERROR(STDEV(CI$9:CI58)),0,STDEV(CI$9:CI58))</f>
        <v>0</v>
      </c>
      <c r="AO65" s="82">
        <f>IF(ISERROR(STDEV(CJ$9:CJ58)),0,STDEV(CJ$9:CJ58))</f>
        <v>0</v>
      </c>
      <c r="AP65" s="256">
        <f>IF(ISERROR(STDEV(CK$9:CK58)),0,STDEV(CK$9:CK58))</f>
        <v>0</v>
      </c>
      <c r="AQ65" s="81">
        <f>IF(ISERROR(STDEV(CL$9:CL58)),0,STDEV(CL$9:CL58))</f>
        <v>0</v>
      </c>
      <c r="AR65" s="82">
        <f>IF(ISERROR(STDEV(CM$9:CM58)),0,STDEV(CM$9:CM58))</f>
        <v>0</v>
      </c>
      <c r="AS65" s="80">
        <f>IF(ISERROR(STDEV(CN$9:CN58)),0,STDEV(CN$9:CN58))</f>
        <v>0</v>
      </c>
      <c r="AT65" s="73">
        <f>IF(ISERROR(STDEV(CO$9:CO58)),0,STDEV(CO$9:CO58))</f>
        <v>0</v>
      </c>
      <c r="AU65" s="83" t="s">
        <v>20</v>
      </c>
    </row>
    <row r="66" spans="1:51" x14ac:dyDescent="0.2">
      <c r="B66" s="281" t="s">
        <v>18</v>
      </c>
      <c r="C66" s="281"/>
      <c r="D66" s="281"/>
      <c r="E66" s="281"/>
      <c r="F66" s="281"/>
      <c r="G66" s="281"/>
      <c r="H66" s="281"/>
      <c r="I66" s="281"/>
      <c r="J66" s="281"/>
      <c r="K66" s="281"/>
      <c r="L66" s="281"/>
      <c r="M66" s="281"/>
      <c r="N66" s="281"/>
      <c r="O66" s="281"/>
      <c r="P66" s="281"/>
      <c r="Q66" s="281"/>
      <c r="R66" s="281"/>
      <c r="S66" s="281"/>
      <c r="T66" s="281"/>
      <c r="U66" s="281"/>
      <c r="V66" s="281"/>
      <c r="W66" s="281"/>
      <c r="X66" s="281"/>
      <c r="Y66" s="281"/>
      <c r="Z66" s="281"/>
      <c r="AA66" s="281"/>
      <c r="AB66" s="281"/>
      <c r="AC66" s="281"/>
      <c r="AD66" s="281"/>
      <c r="AE66" s="281"/>
      <c r="AF66" s="281"/>
      <c r="AG66" s="281"/>
      <c r="AH66" s="281"/>
      <c r="AI66" s="281"/>
      <c r="AJ66" s="281"/>
      <c r="AK66" s="84"/>
      <c r="AL66" s="84"/>
      <c r="AM66" s="84"/>
      <c r="AN66" s="84"/>
      <c r="AO66" s="84"/>
      <c r="AP66" s="257"/>
      <c r="AQ66" s="84"/>
      <c r="AR66" s="84"/>
      <c r="AS66" s="84"/>
      <c r="AT66" s="43"/>
      <c r="AY66" s="42"/>
    </row>
    <row r="67" spans="1:51" hidden="1" x14ac:dyDescent="0.2">
      <c r="A67" s="85" t="s">
        <v>90</v>
      </c>
      <c r="B67" s="86">
        <f t="shared" ref="B67:AO67" si="59">IF(ISERROR(COUNTIF(B$9:B$58,B115)/$A$115),0,COUNTIF(B$9:B$58,B115)/$A$115)</f>
        <v>0</v>
      </c>
      <c r="C67" s="87">
        <f t="shared" si="59"/>
        <v>0</v>
      </c>
      <c r="D67" s="87">
        <f t="shared" si="59"/>
        <v>0</v>
      </c>
      <c r="E67" s="87">
        <f t="shared" si="59"/>
        <v>0</v>
      </c>
      <c r="F67" s="88">
        <f t="shared" si="59"/>
        <v>0</v>
      </c>
      <c r="G67" s="86">
        <f t="shared" si="59"/>
        <v>0</v>
      </c>
      <c r="H67" s="87">
        <f t="shared" si="59"/>
        <v>0</v>
      </c>
      <c r="I67" s="87">
        <f t="shared" si="59"/>
        <v>0</v>
      </c>
      <c r="J67" s="88">
        <f t="shared" si="59"/>
        <v>0</v>
      </c>
      <c r="K67" s="86">
        <f t="shared" si="59"/>
        <v>0</v>
      </c>
      <c r="L67" s="87">
        <f t="shared" si="59"/>
        <v>0</v>
      </c>
      <c r="M67" s="87">
        <f t="shared" si="59"/>
        <v>0</v>
      </c>
      <c r="N67" s="88">
        <f t="shared" si="59"/>
        <v>0</v>
      </c>
      <c r="O67" s="86">
        <f t="shared" si="59"/>
        <v>0</v>
      </c>
      <c r="P67" s="87">
        <f t="shared" si="59"/>
        <v>0</v>
      </c>
      <c r="Q67" s="87">
        <f t="shared" si="59"/>
        <v>0</v>
      </c>
      <c r="R67" s="88">
        <f t="shared" si="59"/>
        <v>0</v>
      </c>
      <c r="S67" s="86">
        <f t="shared" si="59"/>
        <v>0</v>
      </c>
      <c r="T67" s="87">
        <f t="shared" si="59"/>
        <v>0</v>
      </c>
      <c r="U67" s="87">
        <f t="shared" si="59"/>
        <v>0</v>
      </c>
      <c r="V67" s="88">
        <f t="shared" si="59"/>
        <v>0</v>
      </c>
      <c r="W67" s="86">
        <f t="shared" si="59"/>
        <v>0</v>
      </c>
      <c r="X67" s="87">
        <f t="shared" si="59"/>
        <v>0</v>
      </c>
      <c r="Y67" s="87">
        <f t="shared" si="59"/>
        <v>0</v>
      </c>
      <c r="Z67" s="88">
        <f t="shared" si="59"/>
        <v>0</v>
      </c>
      <c r="AA67" s="86">
        <f t="shared" si="59"/>
        <v>0</v>
      </c>
      <c r="AB67" s="87">
        <f t="shared" si="59"/>
        <v>0</v>
      </c>
      <c r="AC67" s="87">
        <f t="shared" si="59"/>
        <v>0</v>
      </c>
      <c r="AD67" s="88">
        <f t="shared" si="59"/>
        <v>0</v>
      </c>
      <c r="AE67" s="86">
        <f t="shared" si="59"/>
        <v>0</v>
      </c>
      <c r="AF67" s="87">
        <f t="shared" si="59"/>
        <v>0</v>
      </c>
      <c r="AG67" s="88">
        <f t="shared" si="59"/>
        <v>0</v>
      </c>
      <c r="AH67" s="86">
        <f t="shared" si="59"/>
        <v>0</v>
      </c>
      <c r="AI67" s="87">
        <f t="shared" si="59"/>
        <v>0</v>
      </c>
      <c r="AJ67" s="87">
        <f t="shared" si="59"/>
        <v>0</v>
      </c>
      <c r="AK67" s="88">
        <f t="shared" si="59"/>
        <v>0</v>
      </c>
      <c r="AL67" s="86">
        <f t="shared" si="59"/>
        <v>0</v>
      </c>
      <c r="AM67" s="87">
        <f t="shared" si="59"/>
        <v>0</v>
      </c>
      <c r="AN67" s="87">
        <f t="shared" si="59"/>
        <v>0</v>
      </c>
      <c r="AO67" s="88">
        <f t="shared" si="59"/>
        <v>0</v>
      </c>
      <c r="AP67" s="267">
        <f>IF(ISERROR(COUNTIF(AP$10:AP$58,AP115)/$A$115),0,COUNTIF(AP$10:AP$58,AP115)/$A$115)</f>
        <v>0</v>
      </c>
      <c r="AQ67" s="87">
        <f t="shared" ref="AQ67:AS68" si="60">IF(ISERROR(COUNTIF(AQ$9:AQ$58,AQ115)/$A$115),0,COUNTIF(AQ$9:AQ$58,AQ115)/$A$115)</f>
        <v>0</v>
      </c>
      <c r="AR67" s="88">
        <f t="shared" si="60"/>
        <v>0</v>
      </c>
      <c r="AS67" s="86">
        <f t="shared" si="60"/>
        <v>0</v>
      </c>
      <c r="AT67" s="43"/>
    </row>
    <row r="68" spans="1:51" hidden="1" x14ac:dyDescent="0.2">
      <c r="A68" s="85" t="s">
        <v>91</v>
      </c>
      <c r="B68" s="89">
        <f t="shared" ref="B68:AO68" si="61">IF(ISERROR(COUNTIF(B$9:B$58,B116)/$A$115),0,COUNTIF(B$9:B$58,B116)/$A$115)</f>
        <v>0</v>
      </c>
      <c r="C68" s="90">
        <f t="shared" si="61"/>
        <v>0</v>
      </c>
      <c r="D68" s="90">
        <f t="shared" si="61"/>
        <v>0</v>
      </c>
      <c r="E68" s="90">
        <f t="shared" si="61"/>
        <v>0</v>
      </c>
      <c r="F68" s="91">
        <f t="shared" si="61"/>
        <v>0</v>
      </c>
      <c r="G68" s="89">
        <f t="shared" si="61"/>
        <v>0</v>
      </c>
      <c r="H68" s="90">
        <f t="shared" si="61"/>
        <v>0</v>
      </c>
      <c r="I68" s="90">
        <f t="shared" si="61"/>
        <v>0</v>
      </c>
      <c r="J68" s="91">
        <f t="shared" si="61"/>
        <v>0</v>
      </c>
      <c r="K68" s="89">
        <f t="shared" si="61"/>
        <v>0</v>
      </c>
      <c r="L68" s="90">
        <f t="shared" si="61"/>
        <v>0</v>
      </c>
      <c r="M68" s="90">
        <f t="shared" si="61"/>
        <v>0</v>
      </c>
      <c r="N68" s="91">
        <f t="shared" si="61"/>
        <v>0</v>
      </c>
      <c r="O68" s="89">
        <f t="shared" si="61"/>
        <v>0</v>
      </c>
      <c r="P68" s="90">
        <f t="shared" si="61"/>
        <v>0</v>
      </c>
      <c r="Q68" s="90">
        <f t="shared" si="61"/>
        <v>0</v>
      </c>
      <c r="R68" s="91">
        <f t="shared" si="61"/>
        <v>0</v>
      </c>
      <c r="S68" s="89">
        <f t="shared" si="61"/>
        <v>0</v>
      </c>
      <c r="T68" s="90">
        <f t="shared" si="61"/>
        <v>0</v>
      </c>
      <c r="U68" s="90">
        <f t="shared" si="61"/>
        <v>0</v>
      </c>
      <c r="V68" s="91">
        <f t="shared" si="61"/>
        <v>0</v>
      </c>
      <c r="W68" s="89">
        <f t="shared" si="61"/>
        <v>0</v>
      </c>
      <c r="X68" s="90">
        <f t="shared" si="61"/>
        <v>0</v>
      </c>
      <c r="Y68" s="90">
        <f t="shared" si="61"/>
        <v>0</v>
      </c>
      <c r="Z68" s="91">
        <f t="shared" si="61"/>
        <v>0</v>
      </c>
      <c r="AA68" s="89">
        <f t="shared" si="61"/>
        <v>0</v>
      </c>
      <c r="AB68" s="90">
        <f t="shared" si="61"/>
        <v>0</v>
      </c>
      <c r="AC68" s="90">
        <f t="shared" si="61"/>
        <v>0</v>
      </c>
      <c r="AD68" s="91">
        <f t="shared" si="61"/>
        <v>0</v>
      </c>
      <c r="AE68" s="89">
        <f t="shared" si="61"/>
        <v>0</v>
      </c>
      <c r="AF68" s="90">
        <f t="shared" si="61"/>
        <v>0</v>
      </c>
      <c r="AG68" s="91">
        <f t="shared" si="61"/>
        <v>0</v>
      </c>
      <c r="AH68" s="89">
        <f t="shared" si="61"/>
        <v>0</v>
      </c>
      <c r="AI68" s="90">
        <f t="shared" si="61"/>
        <v>0</v>
      </c>
      <c r="AJ68" s="90">
        <f t="shared" si="61"/>
        <v>0</v>
      </c>
      <c r="AK68" s="91">
        <f t="shared" si="61"/>
        <v>0</v>
      </c>
      <c r="AL68" s="89">
        <f t="shared" si="61"/>
        <v>0</v>
      </c>
      <c r="AM68" s="90">
        <f t="shared" si="61"/>
        <v>0</v>
      </c>
      <c r="AN68" s="90">
        <f t="shared" si="61"/>
        <v>0</v>
      </c>
      <c r="AO68" s="91">
        <f t="shared" si="61"/>
        <v>0</v>
      </c>
      <c r="AP68" s="255">
        <f>IF(ISERROR(COUNTIF(AP$10:AP$58,AP116)/$A$115),0,COUNTIF(AP$10:AP$58,AP116)/$A$115)</f>
        <v>0</v>
      </c>
      <c r="AQ68" s="90">
        <f t="shared" si="60"/>
        <v>0</v>
      </c>
      <c r="AR68" s="91">
        <f t="shared" si="60"/>
        <v>0</v>
      </c>
      <c r="AS68" s="89">
        <f t="shared" si="60"/>
        <v>0</v>
      </c>
      <c r="AT68" s="43"/>
    </row>
    <row r="69" spans="1:51" hidden="1" x14ac:dyDescent="0.2">
      <c r="A69" s="85" t="s">
        <v>92</v>
      </c>
      <c r="B69" s="89">
        <f t="shared" ref="B69:AK69" si="62">IF(ISERROR(COUNTIF(B$9:B$58,B117)/$A$115),0,COUNTIF(B$9:B$58,B117)/$A$115)</f>
        <v>0</v>
      </c>
      <c r="C69" s="90">
        <f t="shared" si="62"/>
        <v>0</v>
      </c>
      <c r="D69" s="90">
        <f t="shared" si="62"/>
        <v>0</v>
      </c>
      <c r="E69" s="90">
        <f t="shared" si="62"/>
        <v>0</v>
      </c>
      <c r="F69" s="91">
        <f t="shared" si="62"/>
        <v>0</v>
      </c>
      <c r="G69" s="89">
        <f t="shared" si="62"/>
        <v>0</v>
      </c>
      <c r="H69" s="90">
        <f t="shared" si="62"/>
        <v>0</v>
      </c>
      <c r="I69" s="90">
        <f t="shared" si="62"/>
        <v>0</v>
      </c>
      <c r="J69" s="91">
        <f t="shared" si="62"/>
        <v>0</v>
      </c>
      <c r="K69" s="89">
        <f t="shared" si="62"/>
        <v>0</v>
      </c>
      <c r="L69" s="90">
        <f t="shared" si="62"/>
        <v>0</v>
      </c>
      <c r="M69" s="90">
        <f t="shared" si="62"/>
        <v>0</v>
      </c>
      <c r="N69" s="91">
        <f t="shared" si="62"/>
        <v>0</v>
      </c>
      <c r="O69" s="89">
        <f t="shared" si="62"/>
        <v>0</v>
      </c>
      <c r="P69" s="90">
        <f t="shared" si="62"/>
        <v>0</v>
      </c>
      <c r="Q69" s="90">
        <f t="shared" si="62"/>
        <v>0</v>
      </c>
      <c r="R69" s="91">
        <f t="shared" si="62"/>
        <v>0</v>
      </c>
      <c r="S69" s="89">
        <f t="shared" si="62"/>
        <v>0</v>
      </c>
      <c r="T69" s="90">
        <f t="shared" si="62"/>
        <v>0</v>
      </c>
      <c r="U69" s="90">
        <f t="shared" si="62"/>
        <v>0</v>
      </c>
      <c r="V69" s="91">
        <f t="shared" si="62"/>
        <v>0</v>
      </c>
      <c r="W69" s="89">
        <f t="shared" si="62"/>
        <v>0</v>
      </c>
      <c r="X69" s="90">
        <f t="shared" si="62"/>
        <v>0</v>
      </c>
      <c r="Y69" s="90">
        <f t="shared" si="62"/>
        <v>0</v>
      </c>
      <c r="Z69" s="91">
        <f t="shared" si="62"/>
        <v>0</v>
      </c>
      <c r="AA69" s="89">
        <f t="shared" si="62"/>
        <v>0</v>
      </c>
      <c r="AB69" s="90">
        <f t="shared" si="62"/>
        <v>0</v>
      </c>
      <c r="AC69" s="90">
        <f t="shared" si="62"/>
        <v>0</v>
      </c>
      <c r="AD69" s="91">
        <f t="shared" si="62"/>
        <v>0</v>
      </c>
      <c r="AE69" s="89">
        <f t="shared" si="62"/>
        <v>0</v>
      </c>
      <c r="AF69" s="90">
        <f t="shared" si="62"/>
        <v>0</v>
      </c>
      <c r="AG69" s="91">
        <f t="shared" si="62"/>
        <v>0</v>
      </c>
      <c r="AH69" s="89">
        <f t="shared" si="62"/>
        <v>0</v>
      </c>
      <c r="AI69" s="90">
        <f t="shared" si="62"/>
        <v>0</v>
      </c>
      <c r="AJ69" s="90">
        <f t="shared" si="62"/>
        <v>0</v>
      </c>
      <c r="AK69" s="91">
        <f t="shared" si="62"/>
        <v>0</v>
      </c>
      <c r="AL69" s="92"/>
      <c r="AM69" s="90"/>
      <c r="AN69" s="90"/>
      <c r="AO69" s="91"/>
      <c r="AP69" s="255"/>
      <c r="AQ69" s="90"/>
      <c r="AR69" s="91"/>
      <c r="AS69" s="89"/>
      <c r="AT69" s="43"/>
    </row>
    <row r="70" spans="1:51" hidden="1" x14ac:dyDescent="0.2">
      <c r="A70" s="85" t="s">
        <v>93</v>
      </c>
      <c r="B70" s="76"/>
      <c r="C70" s="77"/>
      <c r="D70" s="77"/>
      <c r="E70" s="77"/>
      <c r="F70" s="78"/>
      <c r="G70" s="89">
        <f t="shared" ref="G70:N71" si="63">IF(ISERROR(COUNTIF(G$9:G$58,G118)/$A$115),0,COUNTIF(G$9:G$58,G118)/$A$115)</f>
        <v>0</v>
      </c>
      <c r="H70" s="90">
        <f t="shared" si="63"/>
        <v>0</v>
      </c>
      <c r="I70" s="90">
        <f t="shared" si="63"/>
        <v>0</v>
      </c>
      <c r="J70" s="91">
        <f t="shared" si="63"/>
        <v>0</v>
      </c>
      <c r="K70" s="89">
        <f t="shared" si="63"/>
        <v>0</v>
      </c>
      <c r="L70" s="90">
        <f t="shared" si="63"/>
        <v>0</v>
      </c>
      <c r="M70" s="90">
        <f t="shared" si="63"/>
        <v>0</v>
      </c>
      <c r="N70" s="91">
        <f t="shared" si="63"/>
        <v>0</v>
      </c>
      <c r="O70" s="89"/>
      <c r="P70" s="90"/>
      <c r="Q70" s="90"/>
      <c r="R70" s="91"/>
      <c r="S70" s="76"/>
      <c r="T70" s="77"/>
      <c r="U70" s="77"/>
      <c r="V70" s="78"/>
      <c r="W70" s="89">
        <f t="shared" ref="W70:Z71" si="64">IF(ISERROR(COUNTIF(W$9:W$58,W118)/$A$115),0,COUNTIF(W$9:W$58,W118)/$A$115)</f>
        <v>0</v>
      </c>
      <c r="X70" s="90">
        <f t="shared" si="64"/>
        <v>0</v>
      </c>
      <c r="Y70" s="90">
        <f t="shared" si="64"/>
        <v>0</v>
      </c>
      <c r="Z70" s="91">
        <f t="shared" si="64"/>
        <v>0</v>
      </c>
      <c r="AA70" s="76"/>
      <c r="AB70" s="77"/>
      <c r="AC70" s="77"/>
      <c r="AD70" s="78"/>
      <c r="AE70" s="89">
        <f t="shared" ref="AE70:AG72" si="65">IF(ISERROR(COUNTIF(AE$9:AE$58,AE118)/$A$115),0,COUNTIF(AE$9:AE$58,AE118)/$A$115)</f>
        <v>0</v>
      </c>
      <c r="AF70" s="90">
        <f t="shared" si="65"/>
        <v>0</v>
      </c>
      <c r="AG70" s="91">
        <f t="shared" si="65"/>
        <v>0</v>
      </c>
      <c r="AH70" s="76"/>
      <c r="AI70" s="77"/>
      <c r="AJ70" s="77"/>
      <c r="AK70" s="78"/>
      <c r="AL70" s="89"/>
      <c r="AM70" s="90"/>
      <c r="AN70" s="90"/>
      <c r="AO70" s="91"/>
      <c r="AP70" s="255"/>
      <c r="AQ70" s="90"/>
      <c r="AR70" s="91"/>
      <c r="AS70" s="89"/>
      <c r="AT70" s="43"/>
    </row>
    <row r="71" spans="1:51" hidden="1" x14ac:dyDescent="0.2">
      <c r="A71" s="85" t="s">
        <v>94</v>
      </c>
      <c r="B71" s="76"/>
      <c r="C71" s="77"/>
      <c r="D71" s="77"/>
      <c r="E71" s="77"/>
      <c r="F71" s="78"/>
      <c r="G71" s="89">
        <f t="shared" si="63"/>
        <v>0</v>
      </c>
      <c r="H71" s="90">
        <f t="shared" si="63"/>
        <v>0</v>
      </c>
      <c r="I71" s="90">
        <f t="shared" si="63"/>
        <v>0</v>
      </c>
      <c r="J71" s="91">
        <f t="shared" si="63"/>
        <v>0</v>
      </c>
      <c r="K71" s="89">
        <f t="shared" si="63"/>
        <v>0</v>
      </c>
      <c r="L71" s="90">
        <f t="shared" si="63"/>
        <v>0</v>
      </c>
      <c r="M71" s="90">
        <f t="shared" si="63"/>
        <v>0</v>
      </c>
      <c r="N71" s="91">
        <f t="shared" si="63"/>
        <v>0</v>
      </c>
      <c r="O71" s="89"/>
      <c r="P71" s="90"/>
      <c r="Q71" s="90"/>
      <c r="R71" s="91"/>
      <c r="S71" s="76"/>
      <c r="T71" s="77"/>
      <c r="U71" s="77"/>
      <c r="V71" s="78"/>
      <c r="W71" s="89">
        <f t="shared" si="64"/>
        <v>0</v>
      </c>
      <c r="X71" s="90">
        <f t="shared" si="64"/>
        <v>0</v>
      </c>
      <c r="Y71" s="90">
        <f t="shared" si="64"/>
        <v>0</v>
      </c>
      <c r="Z71" s="91">
        <f t="shared" si="64"/>
        <v>0</v>
      </c>
      <c r="AA71" s="76"/>
      <c r="AB71" s="77"/>
      <c r="AC71" s="77"/>
      <c r="AD71" s="78"/>
      <c r="AE71" s="89">
        <f t="shared" si="65"/>
        <v>0</v>
      </c>
      <c r="AF71" s="90">
        <f t="shared" si="65"/>
        <v>0</v>
      </c>
      <c r="AG71" s="91">
        <f t="shared" si="65"/>
        <v>0</v>
      </c>
      <c r="AH71" s="76"/>
      <c r="AI71" s="77"/>
      <c r="AJ71" s="77"/>
      <c r="AK71" s="78"/>
      <c r="AL71" s="89"/>
      <c r="AM71" s="90"/>
      <c r="AN71" s="90"/>
      <c r="AO71" s="91"/>
      <c r="AP71" s="255"/>
      <c r="AQ71" s="90"/>
      <c r="AR71" s="91"/>
      <c r="AS71" s="89"/>
      <c r="AT71" s="43"/>
    </row>
    <row r="72" spans="1:51" hidden="1" x14ac:dyDescent="0.2">
      <c r="A72" s="85" t="s">
        <v>23</v>
      </c>
      <c r="B72" s="76"/>
      <c r="C72" s="77"/>
      <c r="D72" s="77"/>
      <c r="E72" s="77"/>
      <c r="F72" s="78"/>
      <c r="G72" s="76"/>
      <c r="H72" s="77"/>
      <c r="I72" s="77"/>
      <c r="J72" s="78"/>
      <c r="K72" s="76"/>
      <c r="L72" s="77"/>
      <c r="M72" s="77"/>
      <c r="N72" s="78"/>
      <c r="O72" s="76"/>
      <c r="P72" s="77"/>
      <c r="Q72" s="77"/>
      <c r="R72" s="78"/>
      <c r="S72" s="76"/>
      <c r="T72" s="77"/>
      <c r="U72" s="77"/>
      <c r="V72" s="78"/>
      <c r="W72" s="76"/>
      <c r="X72" s="77"/>
      <c r="Y72" s="77"/>
      <c r="Z72" s="78"/>
      <c r="AA72" s="76"/>
      <c r="AB72" s="77"/>
      <c r="AC72" s="77"/>
      <c r="AD72" s="78"/>
      <c r="AE72" s="89">
        <f t="shared" si="65"/>
        <v>0</v>
      </c>
      <c r="AF72" s="90">
        <f t="shared" si="65"/>
        <v>0</v>
      </c>
      <c r="AG72" s="91">
        <f t="shared" si="65"/>
        <v>0</v>
      </c>
      <c r="AH72" s="76"/>
      <c r="AI72" s="77"/>
      <c r="AJ72" s="77"/>
      <c r="AK72" s="78"/>
      <c r="AL72" s="76"/>
      <c r="AM72" s="77"/>
      <c r="AN72" s="77"/>
      <c r="AO72" s="78"/>
      <c r="AP72" s="258"/>
      <c r="AQ72" s="184"/>
      <c r="AR72" s="185"/>
      <c r="AS72" s="183"/>
      <c r="AT72" s="43"/>
    </row>
    <row r="73" spans="1:51" hidden="1" x14ac:dyDescent="0.2">
      <c r="A73" s="6" t="s">
        <v>90</v>
      </c>
    </row>
    <row r="74" spans="1:51" ht="12.75" hidden="1" customHeight="1" x14ac:dyDescent="0.2">
      <c r="A74" s="6" t="s">
        <v>91</v>
      </c>
    </row>
    <row r="75" spans="1:51" hidden="1" x14ac:dyDescent="0.2">
      <c r="A75" s="6" t="s">
        <v>92</v>
      </c>
    </row>
    <row r="76" spans="1:51" hidden="1" x14ac:dyDescent="0.2">
      <c r="A76" s="6" t="s">
        <v>93</v>
      </c>
    </row>
    <row r="77" spans="1:51" hidden="1" x14ac:dyDescent="0.2"/>
    <row r="78" spans="1:51" hidden="1" x14ac:dyDescent="0.2"/>
    <row r="79" spans="1:51" s="41" customFormat="1" x14ac:dyDescent="0.2">
      <c r="A79" s="201" t="s">
        <v>110</v>
      </c>
      <c r="B79" s="199">
        <f>IF(ISERROR(COUNTIF(B$9:B$59,B110)/$A$90),0,COUNTIF(B$9:B$59,B110)/$A$90)</f>
        <v>0</v>
      </c>
      <c r="C79" s="199">
        <f>IF(ISERROR(COUNTIF(C$9:C$59,C110)/$A$90),0,COUNTIF(C$9:C$59,C110)/$A$90)</f>
        <v>0</v>
      </c>
      <c r="D79" s="199">
        <f>IF(ISERROR(COUNTIF(D$9:D$59,D110)/$A$90),0,COUNTIF(D$9:D$59,D110)/$A$90)</f>
        <v>0</v>
      </c>
      <c r="E79" s="199">
        <f>IF(ISERROR(COUNTIF(E$9:E$59,E110)/$A$90),0,COUNTIF(E$9:E$59,E110)/$A$90)</f>
        <v>0</v>
      </c>
      <c r="F79" s="199">
        <f>IF(ISERROR(COUNTIF(F$9:F$59,F110)/$A$90),0,COUNTIF(F$9:F$59,F110)/$A$90)</f>
        <v>0</v>
      </c>
      <c r="G79" s="200" t="s">
        <v>59</v>
      </c>
      <c r="H79" s="200" t="s">
        <v>59</v>
      </c>
      <c r="I79" s="200" t="s">
        <v>59</v>
      </c>
      <c r="J79" s="200" t="s">
        <v>59</v>
      </c>
      <c r="K79" s="200" t="s">
        <v>59</v>
      </c>
      <c r="L79" s="200" t="s">
        <v>59</v>
      </c>
      <c r="M79" s="200" t="s">
        <v>59</v>
      </c>
      <c r="N79" s="200" t="s">
        <v>59</v>
      </c>
      <c r="O79" s="200" t="s">
        <v>59</v>
      </c>
      <c r="P79" s="200" t="s">
        <v>59</v>
      </c>
      <c r="Q79" s="200" t="s">
        <v>59</v>
      </c>
      <c r="R79" s="200" t="s">
        <v>59</v>
      </c>
      <c r="S79" s="200" t="s">
        <v>59</v>
      </c>
      <c r="T79" s="200" t="s">
        <v>59</v>
      </c>
      <c r="U79" s="200" t="s">
        <v>59</v>
      </c>
      <c r="V79" s="200" t="s">
        <v>59</v>
      </c>
      <c r="W79" s="200" t="s">
        <v>59</v>
      </c>
      <c r="X79" s="200" t="s">
        <v>59</v>
      </c>
      <c r="Y79" s="200" t="s">
        <v>59</v>
      </c>
      <c r="Z79" s="200" t="s">
        <v>59</v>
      </c>
      <c r="AA79" s="200" t="s">
        <v>59</v>
      </c>
      <c r="AB79" s="200" t="s">
        <v>59</v>
      </c>
      <c r="AC79" s="200" t="s">
        <v>59</v>
      </c>
      <c r="AD79" s="200" t="s">
        <v>59</v>
      </c>
      <c r="AE79" s="200" t="s">
        <v>59</v>
      </c>
      <c r="AF79" s="200" t="s">
        <v>59</v>
      </c>
      <c r="AG79" s="200" t="s">
        <v>59</v>
      </c>
      <c r="AH79" s="200" t="s">
        <v>59</v>
      </c>
      <c r="AI79" s="200" t="s">
        <v>59</v>
      </c>
      <c r="AJ79" s="200" t="s">
        <v>59</v>
      </c>
      <c r="AK79" s="200" t="s">
        <v>59</v>
      </c>
      <c r="AL79" s="200" t="s">
        <v>59</v>
      </c>
      <c r="AM79" s="200" t="s">
        <v>59</v>
      </c>
      <c r="AN79" s="200" t="s">
        <v>59</v>
      </c>
      <c r="AO79" s="200" t="s">
        <v>59</v>
      </c>
      <c r="AP79" s="268">
        <f>IF(ISERROR(COUNTIF(AP$9:AP$59,AT79)/A90),0,COUNTIF(AP$9:AP$59,AT79)/A90)</f>
        <v>0</v>
      </c>
      <c r="AQ79" s="187">
        <f>IF(ISERROR(COUNTIF(AQ$9:AQ$59,AT79)/A90),0,COUNTIF(AQ$9:AQ$59,AT79)/A90)</f>
        <v>0</v>
      </c>
      <c r="AR79" s="187">
        <f>IF(ISERROR(COUNTIF(AR$9:AR$59,AT79)/A90),0,COUNTIF(AR$9:AR$59,AT79)/A90)</f>
        <v>0</v>
      </c>
      <c r="AS79" s="187">
        <f>IF(ISERROR(COUNTIF(AS$9:AS$59,AT79)/A90),0,COUNTIF(AS$9:AS$59,AT79)/A90)</f>
        <v>0</v>
      </c>
      <c r="AT79" s="189">
        <v>0</v>
      </c>
    </row>
    <row r="80" spans="1:51" s="41" customFormat="1" x14ac:dyDescent="0.2">
      <c r="A80" s="201" t="s">
        <v>23</v>
      </c>
      <c r="B80" s="199">
        <f>IF(ISERROR(COUNTIF(B$9:B$59,B111)/$A$90),0,COUNTIF(B$9:B$59,B111)/$A$90)</f>
        <v>0</v>
      </c>
      <c r="C80" s="199">
        <f>IF(ISERROR(COUNTIF(C$9:C$59,C111)/A90),0,COUNTIF(C$9:C$59,C111)/A90)</f>
        <v>0</v>
      </c>
      <c r="D80" s="199">
        <f>IF(ISERROR(COUNTIF(D$9:D$59,D111)/$A$90),0,COUNTIF(D$9:D$59,D111)/$A$90)</f>
        <v>0</v>
      </c>
      <c r="E80" s="199">
        <f>IF(ISERROR(COUNTIF(E$9:E$59,E111)/A90),0,COUNTIF(E$9:E$59,E111)/A90)</f>
        <v>0</v>
      </c>
      <c r="F80" s="199">
        <f>IF(ISERROR(COUNTIF(F$9:F$59,F111)/A90),0,COUNTIF(F$9:F$59,F111)/A90)</f>
        <v>0</v>
      </c>
      <c r="G80" s="200" t="s">
        <v>59</v>
      </c>
      <c r="H80" s="200" t="s">
        <v>59</v>
      </c>
      <c r="I80" s="200" t="s">
        <v>59</v>
      </c>
      <c r="J80" s="200" t="s">
        <v>59</v>
      </c>
      <c r="K80" s="200" t="s">
        <v>59</v>
      </c>
      <c r="L80" s="200" t="s">
        <v>59</v>
      </c>
      <c r="M80" s="200" t="s">
        <v>59</v>
      </c>
      <c r="N80" s="200" t="s">
        <v>59</v>
      </c>
      <c r="O80" s="200" t="s">
        <v>59</v>
      </c>
      <c r="P80" s="200" t="s">
        <v>59</v>
      </c>
      <c r="Q80" s="200" t="s">
        <v>59</v>
      </c>
      <c r="R80" s="200" t="s">
        <v>59</v>
      </c>
      <c r="S80" s="200" t="s">
        <v>59</v>
      </c>
      <c r="T80" s="200" t="s">
        <v>59</v>
      </c>
      <c r="U80" s="200" t="s">
        <v>59</v>
      </c>
      <c r="V80" s="200" t="s">
        <v>59</v>
      </c>
      <c r="W80" s="200" t="s">
        <v>59</v>
      </c>
      <c r="X80" s="200" t="s">
        <v>59</v>
      </c>
      <c r="Y80" s="200" t="s">
        <v>59</v>
      </c>
      <c r="Z80" s="200" t="s">
        <v>59</v>
      </c>
      <c r="AA80" s="200" t="s">
        <v>59</v>
      </c>
      <c r="AB80" s="200" t="s">
        <v>59</v>
      </c>
      <c r="AC80" s="200" t="s">
        <v>59</v>
      </c>
      <c r="AD80" s="200" t="s">
        <v>59</v>
      </c>
      <c r="AE80" s="200" t="s">
        <v>59</v>
      </c>
      <c r="AF80" s="200" t="s">
        <v>59</v>
      </c>
      <c r="AG80" s="200" t="s">
        <v>59</v>
      </c>
      <c r="AH80" s="200" t="s">
        <v>59</v>
      </c>
      <c r="AI80" s="200" t="s">
        <v>59</v>
      </c>
      <c r="AJ80" s="200" t="s">
        <v>59</v>
      </c>
      <c r="AK80" s="200" t="s">
        <v>59</v>
      </c>
      <c r="AL80" s="200" t="s">
        <v>59</v>
      </c>
      <c r="AM80" s="200" t="s">
        <v>59</v>
      </c>
      <c r="AN80" s="200" t="s">
        <v>59</v>
      </c>
      <c r="AO80" s="200" t="s">
        <v>59</v>
      </c>
      <c r="AP80" s="268">
        <f>IF(ISERROR(COUNTIF(AP$9:AP$59,AT80)/A90),0,COUNTIF(AP$9:AP$59,AT80)/A90)</f>
        <v>0</v>
      </c>
      <c r="AQ80" s="187">
        <f>IF(ISERROR(COUNTIF(AQ$9:AQ$59,AT80)/A90),0,COUNTIF(AQ$9:AQ$59,AT80)/A90)</f>
        <v>0</v>
      </c>
      <c r="AR80" s="187">
        <f>IF(ISERROR(COUNTIF(AR$9:AR$59,AT80)/A90),0,COUNTIF(AR$9:AR$59,AT80)/A90)</f>
        <v>0</v>
      </c>
      <c r="AS80" s="187">
        <f>IF(ISERROR(COUNTIF(AS$9:AS$59,AT80)/A90),0,COUNTIF(AS$9:AS$59,AT80)/A90)</f>
        <v>0</v>
      </c>
      <c r="AT80" s="189">
        <v>1</v>
      </c>
    </row>
    <row r="81" spans="1:46" s="41" customFormat="1" x14ac:dyDescent="0.2">
      <c r="A81" s="201" t="s">
        <v>4</v>
      </c>
      <c r="B81" s="200" t="s">
        <v>59</v>
      </c>
      <c r="C81" s="200" t="s">
        <v>59</v>
      </c>
      <c r="D81" s="200" t="s">
        <v>59</v>
      </c>
      <c r="E81" s="200" t="s">
        <v>59</v>
      </c>
      <c r="F81" s="200" t="s">
        <v>59</v>
      </c>
      <c r="G81" s="199">
        <f>IF(ISERROR(COUNTIF(G$9:G$59,G112)/$A$90),0,COUNTIF(G$9:G$59,G112)/$A$90)</f>
        <v>0</v>
      </c>
      <c r="H81" s="199">
        <f t="shared" ref="H81:AO85" si="66">IF(ISERROR(COUNTIF(H$9:H$59,H112)/$A$90),0,COUNTIF(H$9:H$59,H112)/$A$90)</f>
        <v>0</v>
      </c>
      <c r="I81" s="199">
        <f t="shared" si="66"/>
        <v>0</v>
      </c>
      <c r="J81" s="199">
        <f t="shared" si="66"/>
        <v>0</v>
      </c>
      <c r="K81" s="199">
        <f t="shared" si="66"/>
        <v>0</v>
      </c>
      <c r="L81" s="199">
        <f t="shared" si="66"/>
        <v>0</v>
      </c>
      <c r="M81" s="199">
        <f t="shared" si="66"/>
        <v>0</v>
      </c>
      <c r="N81" s="199">
        <f t="shared" si="66"/>
        <v>0</v>
      </c>
      <c r="O81" s="199">
        <f t="shared" si="66"/>
        <v>0</v>
      </c>
      <c r="P81" s="199">
        <f t="shared" si="66"/>
        <v>0</v>
      </c>
      <c r="Q81" s="199">
        <f t="shared" si="66"/>
        <v>0</v>
      </c>
      <c r="R81" s="199">
        <f t="shared" si="66"/>
        <v>0</v>
      </c>
      <c r="S81" s="199">
        <f t="shared" si="66"/>
        <v>0</v>
      </c>
      <c r="T81" s="199">
        <f t="shared" si="66"/>
        <v>0</v>
      </c>
      <c r="U81" s="199">
        <f t="shared" si="66"/>
        <v>0</v>
      </c>
      <c r="V81" s="199">
        <f t="shared" si="66"/>
        <v>0</v>
      </c>
      <c r="W81" s="199">
        <f t="shared" si="66"/>
        <v>0</v>
      </c>
      <c r="X81" s="199">
        <f t="shared" si="66"/>
        <v>0</v>
      </c>
      <c r="Y81" s="199">
        <f t="shared" si="66"/>
        <v>0</v>
      </c>
      <c r="Z81" s="199">
        <f t="shared" si="66"/>
        <v>0</v>
      </c>
      <c r="AA81" s="199">
        <f t="shared" si="66"/>
        <v>0</v>
      </c>
      <c r="AB81" s="199">
        <f t="shared" si="66"/>
        <v>0</v>
      </c>
      <c r="AC81" s="199">
        <f t="shared" si="66"/>
        <v>0</v>
      </c>
      <c r="AD81" s="199">
        <f t="shared" si="66"/>
        <v>0</v>
      </c>
      <c r="AE81" s="199">
        <f t="shared" si="66"/>
        <v>0</v>
      </c>
      <c r="AF81" s="199">
        <f t="shared" si="66"/>
        <v>0</v>
      </c>
      <c r="AG81" s="199">
        <f t="shared" si="66"/>
        <v>0</v>
      </c>
      <c r="AH81" s="199">
        <f t="shared" si="66"/>
        <v>0</v>
      </c>
      <c r="AI81" s="199">
        <f t="shared" si="66"/>
        <v>0</v>
      </c>
      <c r="AJ81" s="199">
        <f t="shared" si="66"/>
        <v>0</v>
      </c>
      <c r="AK81" s="199">
        <f t="shared" si="66"/>
        <v>0</v>
      </c>
      <c r="AL81" s="199">
        <f t="shared" si="66"/>
        <v>0</v>
      </c>
      <c r="AM81" s="199">
        <f t="shared" si="66"/>
        <v>0</v>
      </c>
      <c r="AN81" s="199">
        <f t="shared" si="66"/>
        <v>0</v>
      </c>
      <c r="AO81" s="199">
        <f t="shared" si="66"/>
        <v>0</v>
      </c>
      <c r="AP81" s="268">
        <f>IF(ISERROR(COUNTIF(AP$9:AP$59,AT81)/A90),0,COUNTIF(AP$9:AP$59,AT81)/A90)</f>
        <v>0</v>
      </c>
      <c r="AQ81" s="187">
        <f>IF(ISERROR(COUNTIF(AQ$9:AQ$59,AT81)/A90),0,COUNTIF(AQ$9:AQ$59,AT81)/A90)</f>
        <v>0</v>
      </c>
      <c r="AR81" s="187">
        <f>IF(ISERROR(COUNTIF(AR$9:AR$59,AT81)/A90),0,COUNTIF(AR$9:AR$59,AT81)/A90)</f>
        <v>0</v>
      </c>
      <c r="AS81" s="187">
        <f>IF(ISERROR(COUNTIF(AS$9:AS$59,AT81)/A90),0,COUNTIF(AS$9:AS$59,AT81)/A90)</f>
        <v>0</v>
      </c>
      <c r="AT81" s="189">
        <v>2</v>
      </c>
    </row>
    <row r="82" spans="1:46" s="41" customFormat="1" x14ac:dyDescent="0.2">
      <c r="A82" s="201" t="s">
        <v>2</v>
      </c>
      <c r="B82" s="200" t="s">
        <v>59</v>
      </c>
      <c r="C82" s="200" t="s">
        <v>59</v>
      </c>
      <c r="D82" s="200" t="s">
        <v>59</v>
      </c>
      <c r="E82" s="200" t="s">
        <v>59</v>
      </c>
      <c r="F82" s="200" t="s">
        <v>59</v>
      </c>
      <c r="G82" s="199">
        <f t="shared" ref="G82:V85" si="67">IF(ISERROR(COUNTIF(G$9:G$59,G113)/$A$90),0,COUNTIF(G$9:G$59,G113)/$A$90)</f>
        <v>0</v>
      </c>
      <c r="H82" s="199">
        <f t="shared" si="67"/>
        <v>0</v>
      </c>
      <c r="I82" s="199">
        <f t="shared" si="67"/>
        <v>0</v>
      </c>
      <c r="J82" s="199">
        <f t="shared" si="67"/>
        <v>0</v>
      </c>
      <c r="K82" s="199">
        <f t="shared" si="67"/>
        <v>0</v>
      </c>
      <c r="L82" s="199">
        <f t="shared" si="67"/>
        <v>0</v>
      </c>
      <c r="M82" s="199">
        <f t="shared" si="67"/>
        <v>0</v>
      </c>
      <c r="N82" s="199">
        <f t="shared" si="67"/>
        <v>0</v>
      </c>
      <c r="O82" s="199">
        <f t="shared" si="67"/>
        <v>0</v>
      </c>
      <c r="P82" s="199">
        <f t="shared" si="67"/>
        <v>0</v>
      </c>
      <c r="Q82" s="199">
        <f t="shared" si="67"/>
        <v>0</v>
      </c>
      <c r="R82" s="199">
        <f t="shared" si="67"/>
        <v>0</v>
      </c>
      <c r="S82" s="199">
        <f t="shared" si="67"/>
        <v>0</v>
      </c>
      <c r="T82" s="199">
        <f t="shared" si="67"/>
        <v>0</v>
      </c>
      <c r="U82" s="199">
        <f t="shared" si="67"/>
        <v>0</v>
      </c>
      <c r="V82" s="199">
        <f t="shared" si="67"/>
        <v>0</v>
      </c>
      <c r="W82" s="199">
        <f t="shared" si="66"/>
        <v>0</v>
      </c>
      <c r="X82" s="199">
        <f t="shared" si="66"/>
        <v>0</v>
      </c>
      <c r="Y82" s="199">
        <f t="shared" si="66"/>
        <v>0</v>
      </c>
      <c r="Z82" s="199">
        <f t="shared" si="66"/>
        <v>0</v>
      </c>
      <c r="AA82" s="199">
        <f t="shared" si="66"/>
        <v>0</v>
      </c>
      <c r="AB82" s="199">
        <f t="shared" si="66"/>
        <v>0</v>
      </c>
      <c r="AC82" s="199">
        <f t="shared" si="66"/>
        <v>0</v>
      </c>
      <c r="AD82" s="199">
        <f t="shared" si="66"/>
        <v>0</v>
      </c>
      <c r="AE82" s="199">
        <f t="shared" si="66"/>
        <v>0</v>
      </c>
      <c r="AF82" s="199">
        <f t="shared" si="66"/>
        <v>0</v>
      </c>
      <c r="AG82" s="199">
        <f t="shared" si="66"/>
        <v>0</v>
      </c>
      <c r="AH82" s="199">
        <f t="shared" si="66"/>
        <v>0</v>
      </c>
      <c r="AI82" s="199">
        <f t="shared" si="66"/>
        <v>0</v>
      </c>
      <c r="AJ82" s="199">
        <f t="shared" si="66"/>
        <v>0</v>
      </c>
      <c r="AK82" s="199">
        <f t="shared" si="66"/>
        <v>0</v>
      </c>
      <c r="AL82" s="199">
        <f t="shared" si="66"/>
        <v>0</v>
      </c>
      <c r="AM82" s="199">
        <f t="shared" si="66"/>
        <v>0</v>
      </c>
      <c r="AN82" s="199">
        <f t="shared" si="66"/>
        <v>0</v>
      </c>
      <c r="AO82" s="199">
        <f t="shared" si="66"/>
        <v>0</v>
      </c>
      <c r="AP82" s="268">
        <f>IF(ISERROR(COUNTIF(AP$9:AP$59,AT82)/A90),0,COUNTIF(AP$9:AP$59,AT82)/A90)</f>
        <v>0</v>
      </c>
      <c r="AQ82" s="190" t="s">
        <v>59</v>
      </c>
      <c r="AR82" s="190" t="s">
        <v>59</v>
      </c>
      <c r="AS82" s="190" t="s">
        <v>59</v>
      </c>
      <c r="AT82" s="189">
        <v>3</v>
      </c>
    </row>
    <row r="83" spans="1:46" s="41" customFormat="1" x14ac:dyDescent="0.2">
      <c r="A83" s="201" t="s">
        <v>3</v>
      </c>
      <c r="B83" s="200" t="s">
        <v>59</v>
      </c>
      <c r="C83" s="200" t="s">
        <v>59</v>
      </c>
      <c r="D83" s="200" t="s">
        <v>59</v>
      </c>
      <c r="E83" s="200" t="s">
        <v>59</v>
      </c>
      <c r="F83" s="200" t="s">
        <v>59</v>
      </c>
      <c r="G83" s="199">
        <f t="shared" si="67"/>
        <v>0</v>
      </c>
      <c r="H83" s="199">
        <f t="shared" si="66"/>
        <v>0</v>
      </c>
      <c r="I83" s="199">
        <f t="shared" si="66"/>
        <v>0</v>
      </c>
      <c r="J83" s="199">
        <f t="shared" si="66"/>
        <v>0</v>
      </c>
      <c r="K83" s="199">
        <f t="shared" si="66"/>
        <v>0</v>
      </c>
      <c r="L83" s="199">
        <f t="shared" si="66"/>
        <v>0</v>
      </c>
      <c r="M83" s="199">
        <f t="shared" si="66"/>
        <v>0</v>
      </c>
      <c r="N83" s="199">
        <f t="shared" si="66"/>
        <v>0</v>
      </c>
      <c r="O83" s="199">
        <f t="shared" si="66"/>
        <v>0</v>
      </c>
      <c r="P83" s="199">
        <f t="shared" si="66"/>
        <v>0</v>
      </c>
      <c r="Q83" s="199">
        <f t="shared" si="66"/>
        <v>0</v>
      </c>
      <c r="R83" s="199">
        <f t="shared" si="66"/>
        <v>0</v>
      </c>
      <c r="S83" s="199">
        <f t="shared" si="66"/>
        <v>0</v>
      </c>
      <c r="T83" s="199">
        <f t="shared" si="66"/>
        <v>0</v>
      </c>
      <c r="U83" s="199">
        <f t="shared" si="66"/>
        <v>0</v>
      </c>
      <c r="V83" s="199">
        <f t="shared" si="66"/>
        <v>0</v>
      </c>
      <c r="W83" s="199">
        <f t="shared" si="66"/>
        <v>0</v>
      </c>
      <c r="X83" s="199">
        <f t="shared" si="66"/>
        <v>0</v>
      </c>
      <c r="Y83" s="199">
        <f t="shared" si="66"/>
        <v>0</v>
      </c>
      <c r="Z83" s="199">
        <f t="shared" si="66"/>
        <v>0</v>
      </c>
      <c r="AA83" s="199">
        <f t="shared" si="66"/>
        <v>0</v>
      </c>
      <c r="AB83" s="199">
        <f t="shared" si="66"/>
        <v>0</v>
      </c>
      <c r="AC83" s="199">
        <f t="shared" si="66"/>
        <v>0</v>
      </c>
      <c r="AD83" s="199">
        <f t="shared" si="66"/>
        <v>0</v>
      </c>
      <c r="AE83" s="199">
        <f t="shared" si="66"/>
        <v>0</v>
      </c>
      <c r="AF83" s="199">
        <f t="shared" si="66"/>
        <v>0</v>
      </c>
      <c r="AG83" s="199">
        <f t="shared" si="66"/>
        <v>0</v>
      </c>
      <c r="AH83" s="199">
        <f t="shared" si="66"/>
        <v>0</v>
      </c>
      <c r="AI83" s="199">
        <f t="shared" si="66"/>
        <v>0</v>
      </c>
      <c r="AJ83" s="199">
        <f t="shared" si="66"/>
        <v>0</v>
      </c>
      <c r="AK83" s="199">
        <f t="shared" si="66"/>
        <v>0</v>
      </c>
      <c r="AL83" s="199">
        <f t="shared" si="66"/>
        <v>0</v>
      </c>
      <c r="AM83" s="199">
        <f t="shared" si="66"/>
        <v>0</v>
      </c>
      <c r="AN83" s="199">
        <f t="shared" si="66"/>
        <v>0</v>
      </c>
      <c r="AO83" s="199">
        <f t="shared" si="66"/>
        <v>0</v>
      </c>
      <c r="AP83" s="268">
        <f>IF(ISERROR(COUNTIF(AP$9:AP$59,AT83)/A90),0,COUNTIF(AP$9:AP$59,AT83)/A90)</f>
        <v>0</v>
      </c>
      <c r="AQ83" s="190" t="s">
        <v>59</v>
      </c>
      <c r="AR83" s="190" t="s">
        <v>59</v>
      </c>
      <c r="AS83" s="190" t="s">
        <v>59</v>
      </c>
      <c r="AT83" s="189">
        <v>4</v>
      </c>
    </row>
    <row r="84" spans="1:46" s="41" customFormat="1" x14ac:dyDescent="0.2">
      <c r="A84" s="201" t="s">
        <v>5</v>
      </c>
      <c r="B84" s="200" t="s">
        <v>59</v>
      </c>
      <c r="C84" s="200" t="s">
        <v>59</v>
      </c>
      <c r="D84" s="200" t="s">
        <v>59</v>
      </c>
      <c r="E84" s="200" t="s">
        <v>59</v>
      </c>
      <c r="F84" s="200" t="s">
        <v>59</v>
      </c>
      <c r="G84" s="199">
        <f t="shared" si="67"/>
        <v>0</v>
      </c>
      <c r="H84" s="199">
        <f t="shared" si="66"/>
        <v>0</v>
      </c>
      <c r="I84" s="199">
        <f t="shared" si="66"/>
        <v>0</v>
      </c>
      <c r="J84" s="199">
        <f t="shared" si="66"/>
        <v>0</v>
      </c>
      <c r="K84" s="199">
        <f t="shared" si="66"/>
        <v>0</v>
      </c>
      <c r="L84" s="199">
        <f t="shared" si="66"/>
        <v>0</v>
      </c>
      <c r="M84" s="199">
        <f t="shared" si="66"/>
        <v>0</v>
      </c>
      <c r="N84" s="199">
        <f t="shared" si="66"/>
        <v>0</v>
      </c>
      <c r="O84" s="199">
        <f t="shared" si="66"/>
        <v>0</v>
      </c>
      <c r="P84" s="199">
        <f t="shared" si="66"/>
        <v>0</v>
      </c>
      <c r="Q84" s="199">
        <f t="shared" si="66"/>
        <v>0</v>
      </c>
      <c r="R84" s="199">
        <f t="shared" si="66"/>
        <v>0</v>
      </c>
      <c r="S84" s="199">
        <f t="shared" si="66"/>
        <v>0</v>
      </c>
      <c r="T84" s="199">
        <f t="shared" si="66"/>
        <v>0</v>
      </c>
      <c r="U84" s="199">
        <f t="shared" si="66"/>
        <v>0</v>
      </c>
      <c r="V84" s="199">
        <f t="shared" si="66"/>
        <v>0</v>
      </c>
      <c r="W84" s="199">
        <f t="shared" si="66"/>
        <v>0</v>
      </c>
      <c r="X84" s="199">
        <f t="shared" si="66"/>
        <v>0</v>
      </c>
      <c r="Y84" s="199">
        <f t="shared" si="66"/>
        <v>0</v>
      </c>
      <c r="Z84" s="199">
        <f t="shared" si="66"/>
        <v>0</v>
      </c>
      <c r="AA84" s="199">
        <f t="shared" si="66"/>
        <v>0</v>
      </c>
      <c r="AB84" s="199">
        <f t="shared" si="66"/>
        <v>0</v>
      </c>
      <c r="AC84" s="199">
        <f t="shared" si="66"/>
        <v>0</v>
      </c>
      <c r="AD84" s="199">
        <f t="shared" si="66"/>
        <v>0</v>
      </c>
      <c r="AE84" s="199">
        <f t="shared" si="66"/>
        <v>0</v>
      </c>
      <c r="AF84" s="199">
        <f t="shared" si="66"/>
        <v>0</v>
      </c>
      <c r="AG84" s="199">
        <f t="shared" si="66"/>
        <v>0</v>
      </c>
      <c r="AH84" s="199">
        <f t="shared" si="66"/>
        <v>0</v>
      </c>
      <c r="AI84" s="199">
        <f t="shared" si="66"/>
        <v>0</v>
      </c>
      <c r="AJ84" s="199">
        <f t="shared" si="66"/>
        <v>0</v>
      </c>
      <c r="AK84" s="199">
        <f t="shared" si="66"/>
        <v>0</v>
      </c>
      <c r="AL84" s="199">
        <f t="shared" si="66"/>
        <v>0</v>
      </c>
      <c r="AM84" s="199">
        <f t="shared" si="66"/>
        <v>0</v>
      </c>
      <c r="AN84" s="199">
        <f t="shared" si="66"/>
        <v>0</v>
      </c>
      <c r="AO84" s="199">
        <f t="shared" si="66"/>
        <v>0</v>
      </c>
      <c r="AP84" s="269"/>
      <c r="AQ84" s="188"/>
      <c r="AR84" s="188"/>
      <c r="AS84" s="188"/>
      <c r="AT84" s="188"/>
    </row>
    <row r="85" spans="1:46" s="41" customFormat="1" x14ac:dyDescent="0.2">
      <c r="A85" s="201" t="s">
        <v>22</v>
      </c>
      <c r="B85" s="200" t="s">
        <v>59</v>
      </c>
      <c r="C85" s="200" t="s">
        <v>59</v>
      </c>
      <c r="D85" s="200" t="s">
        <v>59</v>
      </c>
      <c r="E85" s="200" t="s">
        <v>59</v>
      </c>
      <c r="F85" s="200" t="s">
        <v>59</v>
      </c>
      <c r="G85" s="199">
        <f t="shared" si="67"/>
        <v>0</v>
      </c>
      <c r="H85" s="199">
        <f t="shared" si="66"/>
        <v>0</v>
      </c>
      <c r="I85" s="199">
        <f t="shared" si="66"/>
        <v>0</v>
      </c>
      <c r="J85" s="199">
        <f t="shared" si="66"/>
        <v>0</v>
      </c>
      <c r="K85" s="199">
        <f t="shared" si="66"/>
        <v>0</v>
      </c>
      <c r="L85" s="199">
        <f t="shared" si="66"/>
        <v>0</v>
      </c>
      <c r="M85" s="199">
        <f t="shared" si="66"/>
        <v>0</v>
      </c>
      <c r="N85" s="199">
        <f t="shared" si="66"/>
        <v>0</v>
      </c>
      <c r="O85" s="199">
        <f t="shared" si="66"/>
        <v>0</v>
      </c>
      <c r="P85" s="199">
        <f t="shared" si="66"/>
        <v>0</v>
      </c>
      <c r="Q85" s="199">
        <f t="shared" si="66"/>
        <v>0</v>
      </c>
      <c r="R85" s="199">
        <f t="shared" si="66"/>
        <v>0</v>
      </c>
      <c r="S85" s="199">
        <f t="shared" si="66"/>
        <v>0</v>
      </c>
      <c r="T85" s="199">
        <f t="shared" si="66"/>
        <v>0</v>
      </c>
      <c r="U85" s="199">
        <f t="shared" si="66"/>
        <v>0</v>
      </c>
      <c r="V85" s="199">
        <f t="shared" si="66"/>
        <v>0</v>
      </c>
      <c r="W85" s="199">
        <f t="shared" si="66"/>
        <v>0</v>
      </c>
      <c r="X85" s="199">
        <f t="shared" si="66"/>
        <v>0</v>
      </c>
      <c r="Y85" s="199">
        <f t="shared" si="66"/>
        <v>0</v>
      </c>
      <c r="Z85" s="199">
        <f t="shared" si="66"/>
        <v>0</v>
      </c>
      <c r="AA85" s="199">
        <f t="shared" si="66"/>
        <v>0</v>
      </c>
      <c r="AB85" s="199">
        <f t="shared" si="66"/>
        <v>0</v>
      </c>
      <c r="AC85" s="199">
        <f t="shared" si="66"/>
        <v>0</v>
      </c>
      <c r="AD85" s="199">
        <f t="shared" si="66"/>
        <v>0</v>
      </c>
      <c r="AE85" s="199">
        <f t="shared" si="66"/>
        <v>0</v>
      </c>
      <c r="AF85" s="199">
        <f t="shared" si="66"/>
        <v>0</v>
      </c>
      <c r="AG85" s="199">
        <f t="shared" si="66"/>
        <v>0</v>
      </c>
      <c r="AH85" s="199">
        <f t="shared" si="66"/>
        <v>0</v>
      </c>
      <c r="AI85" s="199">
        <f t="shared" si="66"/>
        <v>0</v>
      </c>
      <c r="AJ85" s="199">
        <f t="shared" si="66"/>
        <v>0</v>
      </c>
      <c r="AK85" s="199">
        <f t="shared" si="66"/>
        <v>0</v>
      </c>
      <c r="AL85" s="199">
        <f t="shared" si="66"/>
        <v>0</v>
      </c>
      <c r="AM85" s="199">
        <f t="shared" si="66"/>
        <v>0</v>
      </c>
      <c r="AN85" s="199">
        <f t="shared" si="66"/>
        <v>0</v>
      </c>
      <c r="AO85" s="199">
        <f t="shared" si="66"/>
        <v>0</v>
      </c>
      <c r="AP85" s="269"/>
      <c r="AQ85" s="188"/>
      <c r="AR85" s="188"/>
      <c r="AS85" s="188"/>
      <c r="AT85" s="188"/>
    </row>
    <row r="87" spans="1:46" x14ac:dyDescent="0.2">
      <c r="A87" s="192" t="s">
        <v>17</v>
      </c>
      <c r="B87" s="89">
        <f>IF(ISERROR(COUNTIF(B$9:B$58,B117)/$A$90),0,COUNTIF(B$9:B$58,B117)/$A$90)</f>
        <v>0</v>
      </c>
      <c r="C87" s="89">
        <f t="shared" ref="C87:AS87" si="68">IF(ISERROR(COUNTIF(C$9:C$58,C117)/$A$90),0,COUNTIF(C$9:C$58,C117)/$A$90)</f>
        <v>0</v>
      </c>
      <c r="D87" s="89">
        <f t="shared" si="68"/>
        <v>0</v>
      </c>
      <c r="E87" s="89">
        <f t="shared" si="68"/>
        <v>0</v>
      </c>
      <c r="F87" s="89">
        <f t="shared" si="68"/>
        <v>0</v>
      </c>
      <c r="G87" s="89">
        <f t="shared" si="68"/>
        <v>0</v>
      </c>
      <c r="H87" s="89">
        <f t="shared" si="68"/>
        <v>0</v>
      </c>
      <c r="I87" s="89">
        <f t="shared" si="68"/>
        <v>0</v>
      </c>
      <c r="J87" s="89">
        <f t="shared" si="68"/>
        <v>0</v>
      </c>
      <c r="K87" s="89">
        <f t="shared" si="68"/>
        <v>0</v>
      </c>
      <c r="L87" s="89">
        <f t="shared" si="68"/>
        <v>0</v>
      </c>
      <c r="M87" s="89">
        <f t="shared" si="68"/>
        <v>0</v>
      </c>
      <c r="N87" s="89">
        <f t="shared" si="68"/>
        <v>0</v>
      </c>
      <c r="O87" s="89">
        <f t="shared" si="68"/>
        <v>0</v>
      </c>
      <c r="P87" s="89">
        <f t="shared" si="68"/>
        <v>0</v>
      </c>
      <c r="Q87" s="89">
        <f t="shared" si="68"/>
        <v>0</v>
      </c>
      <c r="R87" s="89">
        <f t="shared" si="68"/>
        <v>0</v>
      </c>
      <c r="S87" s="89">
        <f t="shared" si="68"/>
        <v>0</v>
      </c>
      <c r="T87" s="89">
        <f t="shared" si="68"/>
        <v>0</v>
      </c>
      <c r="U87" s="89">
        <f t="shared" si="68"/>
        <v>0</v>
      </c>
      <c r="V87" s="89">
        <f t="shared" si="68"/>
        <v>0</v>
      </c>
      <c r="W87" s="89">
        <f t="shared" si="68"/>
        <v>0</v>
      </c>
      <c r="X87" s="89">
        <f t="shared" si="68"/>
        <v>0</v>
      </c>
      <c r="Y87" s="89">
        <f t="shared" si="68"/>
        <v>0</v>
      </c>
      <c r="Z87" s="89">
        <f t="shared" si="68"/>
        <v>0</v>
      </c>
      <c r="AA87" s="89">
        <f t="shared" si="68"/>
        <v>0</v>
      </c>
      <c r="AB87" s="89">
        <f t="shared" si="68"/>
        <v>0</v>
      </c>
      <c r="AC87" s="89">
        <f t="shared" si="68"/>
        <v>0</v>
      </c>
      <c r="AD87" s="89">
        <f t="shared" si="68"/>
        <v>0</v>
      </c>
      <c r="AE87" s="89">
        <f t="shared" si="68"/>
        <v>0</v>
      </c>
      <c r="AF87" s="89">
        <f t="shared" si="68"/>
        <v>0</v>
      </c>
      <c r="AG87" s="89">
        <f t="shared" si="68"/>
        <v>0</v>
      </c>
      <c r="AH87" s="89">
        <f t="shared" si="68"/>
        <v>0</v>
      </c>
      <c r="AI87" s="89">
        <f t="shared" si="68"/>
        <v>0</v>
      </c>
      <c r="AJ87" s="89">
        <f t="shared" si="68"/>
        <v>0</v>
      </c>
      <c r="AK87" s="89">
        <f t="shared" si="68"/>
        <v>0</v>
      </c>
      <c r="AL87" s="89">
        <f t="shared" si="68"/>
        <v>0</v>
      </c>
      <c r="AM87" s="89">
        <f t="shared" si="68"/>
        <v>0</v>
      </c>
      <c r="AN87" s="89">
        <f t="shared" si="68"/>
        <v>0</v>
      </c>
      <c r="AO87" s="89">
        <f t="shared" si="68"/>
        <v>0</v>
      </c>
      <c r="AP87" s="255">
        <f t="shared" si="68"/>
        <v>0</v>
      </c>
      <c r="AQ87" s="89">
        <f t="shared" si="68"/>
        <v>0</v>
      </c>
      <c r="AR87" s="89">
        <f t="shared" si="68"/>
        <v>0</v>
      </c>
      <c r="AS87" s="89">
        <f t="shared" si="68"/>
        <v>0</v>
      </c>
      <c r="AT87" s="43"/>
    </row>
    <row r="88" spans="1:46" x14ac:dyDescent="0.2">
      <c r="A88" s="193" t="s">
        <v>133</v>
      </c>
      <c r="B88" s="191">
        <f>SUM(B79:B87)</f>
        <v>0</v>
      </c>
      <c r="C88" s="191">
        <f t="shared" ref="C88:AO88" si="69">SUM(C79:C87)</f>
        <v>0</v>
      </c>
      <c r="D88" s="191">
        <f t="shared" si="69"/>
        <v>0</v>
      </c>
      <c r="E88" s="191">
        <f t="shared" si="69"/>
        <v>0</v>
      </c>
      <c r="F88" s="191">
        <f t="shared" si="69"/>
        <v>0</v>
      </c>
      <c r="G88" s="191">
        <f t="shared" si="69"/>
        <v>0</v>
      </c>
      <c r="H88" s="191">
        <f t="shared" si="69"/>
        <v>0</v>
      </c>
      <c r="I88" s="191">
        <f t="shared" si="69"/>
        <v>0</v>
      </c>
      <c r="J88" s="191">
        <f t="shared" si="69"/>
        <v>0</v>
      </c>
      <c r="K88" s="191">
        <f t="shared" si="69"/>
        <v>0</v>
      </c>
      <c r="L88" s="191">
        <f t="shared" si="69"/>
        <v>0</v>
      </c>
      <c r="M88" s="191">
        <f t="shared" si="69"/>
        <v>0</v>
      </c>
      <c r="N88" s="191">
        <f t="shared" si="69"/>
        <v>0</v>
      </c>
      <c r="O88" s="191">
        <f t="shared" si="69"/>
        <v>0</v>
      </c>
      <c r="P88" s="191">
        <f t="shared" si="69"/>
        <v>0</v>
      </c>
      <c r="Q88" s="191">
        <f t="shared" si="69"/>
        <v>0</v>
      </c>
      <c r="R88" s="191">
        <f t="shared" si="69"/>
        <v>0</v>
      </c>
      <c r="S88" s="191">
        <f t="shared" si="69"/>
        <v>0</v>
      </c>
      <c r="T88" s="191">
        <f t="shared" si="69"/>
        <v>0</v>
      </c>
      <c r="U88" s="191">
        <f t="shared" si="69"/>
        <v>0</v>
      </c>
      <c r="V88" s="191">
        <f t="shared" si="69"/>
        <v>0</v>
      </c>
      <c r="W88" s="191">
        <f t="shared" si="69"/>
        <v>0</v>
      </c>
      <c r="X88" s="191">
        <f t="shared" si="69"/>
        <v>0</v>
      </c>
      <c r="Y88" s="191">
        <f t="shared" si="69"/>
        <v>0</v>
      </c>
      <c r="Z88" s="191">
        <f t="shared" si="69"/>
        <v>0</v>
      </c>
      <c r="AA88" s="191">
        <f t="shared" si="69"/>
        <v>0</v>
      </c>
      <c r="AB88" s="191">
        <f t="shared" si="69"/>
        <v>0</v>
      </c>
      <c r="AC88" s="191">
        <f t="shared" si="69"/>
        <v>0</v>
      </c>
      <c r="AD88" s="191">
        <f t="shared" si="69"/>
        <v>0</v>
      </c>
      <c r="AE88" s="191">
        <f t="shared" si="69"/>
        <v>0</v>
      </c>
      <c r="AF88" s="191">
        <f t="shared" si="69"/>
        <v>0</v>
      </c>
      <c r="AG88" s="191">
        <f t="shared" si="69"/>
        <v>0</v>
      </c>
      <c r="AH88" s="191">
        <f t="shared" si="69"/>
        <v>0</v>
      </c>
      <c r="AI88" s="191">
        <f t="shared" si="69"/>
        <v>0</v>
      </c>
      <c r="AJ88" s="191">
        <f t="shared" si="69"/>
        <v>0</v>
      </c>
      <c r="AK88" s="191">
        <f t="shared" si="69"/>
        <v>0</v>
      </c>
      <c r="AL88" s="191">
        <f t="shared" si="69"/>
        <v>0</v>
      </c>
      <c r="AM88" s="191">
        <f t="shared" si="69"/>
        <v>0</v>
      </c>
      <c r="AN88" s="191">
        <f t="shared" si="69"/>
        <v>0</v>
      </c>
      <c r="AO88" s="191">
        <f t="shared" si="69"/>
        <v>0</v>
      </c>
      <c r="AP88" s="270">
        <f t="shared" ref="AP88:AS88" si="70">SUM(AP79:AP87)</f>
        <v>0</v>
      </c>
      <c r="AQ88" s="191">
        <f t="shared" si="70"/>
        <v>0</v>
      </c>
      <c r="AR88" s="191">
        <f t="shared" si="70"/>
        <v>0</v>
      </c>
      <c r="AS88" s="191">
        <f t="shared" si="70"/>
        <v>0</v>
      </c>
    </row>
    <row r="90" spans="1:46" x14ac:dyDescent="0.2">
      <c r="A90" s="186">
        <f>COUNTA(A9:A58)</f>
        <v>0</v>
      </c>
    </row>
    <row r="93" spans="1:46" x14ac:dyDescent="0.2">
      <c r="A93" s="51"/>
      <c r="B93" s="51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  <c r="Z93" s="51"/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271"/>
      <c r="AQ93" s="51"/>
      <c r="AR93" s="51"/>
      <c r="AS93" s="51"/>
    </row>
    <row r="94" spans="1:46" x14ac:dyDescent="0.2">
      <c r="A94" s="51"/>
      <c r="B94" s="51"/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271"/>
      <c r="AQ94" s="51"/>
      <c r="AR94" s="51"/>
      <c r="AS94" s="51"/>
    </row>
    <row r="95" spans="1:46" x14ac:dyDescent="0.2">
      <c r="A95" s="51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271"/>
      <c r="AQ95" s="51"/>
      <c r="AR95" s="51"/>
      <c r="AS95" s="51"/>
    </row>
    <row r="96" spans="1:46" x14ac:dyDescent="0.2">
      <c r="A96" s="51"/>
      <c r="B96" s="51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51"/>
      <c r="W96" s="51"/>
      <c r="X96" s="51"/>
      <c r="Y96" s="51"/>
      <c r="Z96" s="51"/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271"/>
      <c r="AQ96" s="51"/>
      <c r="AR96" s="51"/>
      <c r="AS96" s="51"/>
    </row>
    <row r="109" spans="2:42" s="49" customFormat="1" x14ac:dyDescent="0.2">
      <c r="AP109" s="272"/>
    </row>
    <row r="110" spans="2:42" s="49" customFormat="1" x14ac:dyDescent="0.2">
      <c r="B110" s="205" t="s">
        <v>110</v>
      </c>
      <c r="C110" s="205" t="s">
        <v>110</v>
      </c>
      <c r="D110" s="205" t="s">
        <v>110</v>
      </c>
      <c r="E110" s="205" t="s">
        <v>110</v>
      </c>
      <c r="F110" s="205" t="s">
        <v>110</v>
      </c>
      <c r="G110" s="205" t="s">
        <v>110</v>
      </c>
      <c r="H110" s="205" t="s">
        <v>110</v>
      </c>
      <c r="I110" s="205" t="s">
        <v>110</v>
      </c>
      <c r="J110" s="205" t="s">
        <v>110</v>
      </c>
      <c r="K110" s="205" t="s">
        <v>110</v>
      </c>
      <c r="L110" s="205" t="s">
        <v>110</v>
      </c>
      <c r="M110" s="205" t="s">
        <v>110</v>
      </c>
      <c r="N110" s="205" t="s">
        <v>110</v>
      </c>
      <c r="O110" s="205" t="s">
        <v>110</v>
      </c>
      <c r="P110" s="205" t="s">
        <v>110</v>
      </c>
      <c r="Q110" s="205" t="s">
        <v>110</v>
      </c>
      <c r="R110" s="205" t="s">
        <v>110</v>
      </c>
      <c r="S110" s="205" t="s">
        <v>110</v>
      </c>
      <c r="T110" s="205" t="s">
        <v>110</v>
      </c>
      <c r="U110" s="205" t="s">
        <v>110</v>
      </c>
      <c r="V110" s="205" t="s">
        <v>110</v>
      </c>
      <c r="W110" s="205" t="s">
        <v>110</v>
      </c>
      <c r="X110" s="205" t="s">
        <v>110</v>
      </c>
      <c r="Y110" s="205" t="s">
        <v>110</v>
      </c>
      <c r="Z110" s="205" t="s">
        <v>110</v>
      </c>
      <c r="AA110" s="205" t="s">
        <v>110</v>
      </c>
      <c r="AB110" s="205" t="s">
        <v>110</v>
      </c>
      <c r="AC110" s="205" t="s">
        <v>110</v>
      </c>
      <c r="AD110" s="205" t="s">
        <v>110</v>
      </c>
      <c r="AE110" s="205" t="s">
        <v>110</v>
      </c>
      <c r="AF110" s="205" t="s">
        <v>110</v>
      </c>
      <c r="AG110" s="205" t="s">
        <v>110</v>
      </c>
      <c r="AH110" s="205" t="s">
        <v>110</v>
      </c>
      <c r="AI110" s="205" t="s">
        <v>110</v>
      </c>
      <c r="AJ110" s="205" t="s">
        <v>110</v>
      </c>
      <c r="AK110" s="205" t="s">
        <v>110</v>
      </c>
      <c r="AL110" s="205" t="s">
        <v>110</v>
      </c>
      <c r="AM110" s="205" t="s">
        <v>110</v>
      </c>
      <c r="AN110" s="205" t="s">
        <v>110</v>
      </c>
      <c r="AO110" s="205" t="s">
        <v>110</v>
      </c>
      <c r="AP110" s="272"/>
    </row>
    <row r="111" spans="2:42" s="49" customFormat="1" x14ac:dyDescent="0.2">
      <c r="B111" s="205" t="s">
        <v>23</v>
      </c>
      <c r="C111" s="205" t="s">
        <v>23</v>
      </c>
      <c r="D111" s="205" t="s">
        <v>23</v>
      </c>
      <c r="E111" s="205" t="s">
        <v>23</v>
      </c>
      <c r="F111" s="205" t="s">
        <v>23</v>
      </c>
      <c r="G111" s="205" t="s">
        <v>23</v>
      </c>
      <c r="H111" s="205" t="s">
        <v>23</v>
      </c>
      <c r="I111" s="205" t="s">
        <v>23</v>
      </c>
      <c r="J111" s="205" t="s">
        <v>23</v>
      </c>
      <c r="K111" s="205" t="s">
        <v>23</v>
      </c>
      <c r="L111" s="205" t="s">
        <v>23</v>
      </c>
      <c r="M111" s="205" t="s">
        <v>23</v>
      </c>
      <c r="N111" s="205" t="s">
        <v>23</v>
      </c>
      <c r="O111" s="205" t="s">
        <v>23</v>
      </c>
      <c r="P111" s="205" t="s">
        <v>23</v>
      </c>
      <c r="Q111" s="205" t="s">
        <v>23</v>
      </c>
      <c r="R111" s="205" t="s">
        <v>23</v>
      </c>
      <c r="S111" s="205" t="s">
        <v>23</v>
      </c>
      <c r="T111" s="205" t="s">
        <v>23</v>
      </c>
      <c r="U111" s="205" t="s">
        <v>23</v>
      </c>
      <c r="V111" s="205" t="s">
        <v>23</v>
      </c>
      <c r="W111" s="205" t="s">
        <v>23</v>
      </c>
      <c r="X111" s="205" t="s">
        <v>23</v>
      </c>
      <c r="Y111" s="205" t="s">
        <v>23</v>
      </c>
      <c r="Z111" s="205" t="s">
        <v>23</v>
      </c>
      <c r="AA111" s="205" t="s">
        <v>23</v>
      </c>
      <c r="AB111" s="205" t="s">
        <v>23</v>
      </c>
      <c r="AC111" s="205" t="s">
        <v>23</v>
      </c>
      <c r="AD111" s="205" t="s">
        <v>23</v>
      </c>
      <c r="AE111" s="205" t="s">
        <v>23</v>
      </c>
      <c r="AF111" s="205" t="s">
        <v>23</v>
      </c>
      <c r="AG111" s="205" t="s">
        <v>23</v>
      </c>
      <c r="AH111" s="205" t="s">
        <v>23</v>
      </c>
      <c r="AI111" s="205" t="s">
        <v>23</v>
      </c>
      <c r="AJ111" s="205" t="s">
        <v>23</v>
      </c>
      <c r="AK111" s="205" t="s">
        <v>23</v>
      </c>
      <c r="AL111" s="205" t="s">
        <v>23</v>
      </c>
      <c r="AM111" s="205" t="s">
        <v>23</v>
      </c>
      <c r="AN111" s="205" t="s">
        <v>23</v>
      </c>
      <c r="AO111" s="205" t="s">
        <v>23</v>
      </c>
      <c r="AP111" s="272"/>
    </row>
    <row r="112" spans="2:42" s="49" customFormat="1" x14ac:dyDescent="0.2">
      <c r="B112" s="205" t="s">
        <v>4</v>
      </c>
      <c r="C112" s="205" t="s">
        <v>4</v>
      </c>
      <c r="D112" s="205" t="s">
        <v>4</v>
      </c>
      <c r="E112" s="205" t="s">
        <v>4</v>
      </c>
      <c r="F112" s="205" t="s">
        <v>4</v>
      </c>
      <c r="G112" s="205" t="s">
        <v>4</v>
      </c>
      <c r="H112" s="205" t="s">
        <v>4</v>
      </c>
      <c r="I112" s="205" t="s">
        <v>4</v>
      </c>
      <c r="J112" s="205" t="s">
        <v>4</v>
      </c>
      <c r="K112" s="205" t="s">
        <v>4</v>
      </c>
      <c r="L112" s="205" t="s">
        <v>4</v>
      </c>
      <c r="M112" s="205" t="s">
        <v>4</v>
      </c>
      <c r="N112" s="205" t="s">
        <v>4</v>
      </c>
      <c r="O112" s="205" t="s">
        <v>4</v>
      </c>
      <c r="P112" s="205" t="s">
        <v>4</v>
      </c>
      <c r="Q112" s="205" t="s">
        <v>4</v>
      </c>
      <c r="R112" s="205" t="s">
        <v>4</v>
      </c>
      <c r="S112" s="205" t="s">
        <v>4</v>
      </c>
      <c r="T112" s="205" t="s">
        <v>4</v>
      </c>
      <c r="U112" s="205" t="s">
        <v>4</v>
      </c>
      <c r="V112" s="205" t="s">
        <v>4</v>
      </c>
      <c r="W112" s="205" t="s">
        <v>4</v>
      </c>
      <c r="X112" s="205" t="s">
        <v>4</v>
      </c>
      <c r="Y112" s="205" t="s">
        <v>4</v>
      </c>
      <c r="Z112" s="205" t="s">
        <v>4</v>
      </c>
      <c r="AA112" s="205" t="s">
        <v>4</v>
      </c>
      <c r="AB112" s="205" t="s">
        <v>4</v>
      </c>
      <c r="AC112" s="205" t="s">
        <v>4</v>
      </c>
      <c r="AD112" s="205" t="s">
        <v>4</v>
      </c>
      <c r="AE112" s="205" t="s">
        <v>4</v>
      </c>
      <c r="AF112" s="205" t="s">
        <v>4</v>
      </c>
      <c r="AG112" s="205" t="s">
        <v>4</v>
      </c>
      <c r="AH112" s="205" t="s">
        <v>4</v>
      </c>
      <c r="AI112" s="205" t="s">
        <v>4</v>
      </c>
      <c r="AJ112" s="205" t="s">
        <v>4</v>
      </c>
      <c r="AK112" s="205" t="s">
        <v>4</v>
      </c>
      <c r="AL112" s="205" t="s">
        <v>4</v>
      </c>
      <c r="AM112" s="205" t="s">
        <v>4</v>
      </c>
      <c r="AN112" s="205" t="s">
        <v>4</v>
      </c>
      <c r="AO112" s="205" t="s">
        <v>4</v>
      </c>
      <c r="AP112" s="272"/>
    </row>
    <row r="113" spans="1:45" s="49" customFormat="1" x14ac:dyDescent="0.2">
      <c r="B113" s="205" t="s">
        <v>2</v>
      </c>
      <c r="C113" s="205" t="s">
        <v>2</v>
      </c>
      <c r="D113" s="205" t="s">
        <v>2</v>
      </c>
      <c r="E113" s="205" t="s">
        <v>2</v>
      </c>
      <c r="F113" s="205" t="s">
        <v>2</v>
      </c>
      <c r="G113" s="205" t="s">
        <v>2</v>
      </c>
      <c r="H113" s="205" t="s">
        <v>2</v>
      </c>
      <c r="I113" s="205" t="s">
        <v>2</v>
      </c>
      <c r="J113" s="205" t="s">
        <v>2</v>
      </c>
      <c r="K113" s="205" t="s">
        <v>2</v>
      </c>
      <c r="L113" s="205" t="s">
        <v>2</v>
      </c>
      <c r="M113" s="205" t="s">
        <v>2</v>
      </c>
      <c r="N113" s="205" t="s">
        <v>2</v>
      </c>
      <c r="O113" s="205" t="s">
        <v>2</v>
      </c>
      <c r="P113" s="205" t="s">
        <v>2</v>
      </c>
      <c r="Q113" s="205" t="s">
        <v>2</v>
      </c>
      <c r="R113" s="205" t="s">
        <v>2</v>
      </c>
      <c r="S113" s="205" t="s">
        <v>2</v>
      </c>
      <c r="T113" s="205" t="s">
        <v>2</v>
      </c>
      <c r="U113" s="205" t="s">
        <v>2</v>
      </c>
      <c r="V113" s="205" t="s">
        <v>2</v>
      </c>
      <c r="W113" s="205" t="s">
        <v>2</v>
      </c>
      <c r="X113" s="205" t="s">
        <v>2</v>
      </c>
      <c r="Y113" s="205" t="s">
        <v>2</v>
      </c>
      <c r="Z113" s="205" t="s">
        <v>2</v>
      </c>
      <c r="AA113" s="205" t="s">
        <v>2</v>
      </c>
      <c r="AB113" s="205" t="s">
        <v>2</v>
      </c>
      <c r="AC113" s="205" t="s">
        <v>2</v>
      </c>
      <c r="AD113" s="205" t="s">
        <v>2</v>
      </c>
      <c r="AE113" s="205" t="s">
        <v>2</v>
      </c>
      <c r="AF113" s="205" t="s">
        <v>2</v>
      </c>
      <c r="AG113" s="205" t="s">
        <v>2</v>
      </c>
      <c r="AH113" s="205" t="s">
        <v>2</v>
      </c>
      <c r="AI113" s="205" t="s">
        <v>2</v>
      </c>
      <c r="AJ113" s="205" t="s">
        <v>2</v>
      </c>
      <c r="AK113" s="205" t="s">
        <v>2</v>
      </c>
      <c r="AL113" s="205" t="s">
        <v>2</v>
      </c>
      <c r="AM113" s="205" t="s">
        <v>2</v>
      </c>
      <c r="AN113" s="205" t="s">
        <v>2</v>
      </c>
      <c r="AO113" s="205" t="s">
        <v>2</v>
      </c>
      <c r="AP113" s="272"/>
    </row>
    <row r="114" spans="1:45" s="49" customFormat="1" x14ac:dyDescent="0.2">
      <c r="A114" s="46"/>
      <c r="B114" s="205" t="s">
        <v>3</v>
      </c>
      <c r="C114" s="205" t="s">
        <v>3</v>
      </c>
      <c r="D114" s="205" t="s">
        <v>3</v>
      </c>
      <c r="E114" s="205" t="s">
        <v>3</v>
      </c>
      <c r="F114" s="205" t="s">
        <v>3</v>
      </c>
      <c r="G114" s="205" t="s">
        <v>3</v>
      </c>
      <c r="H114" s="205" t="s">
        <v>3</v>
      </c>
      <c r="I114" s="205" t="s">
        <v>3</v>
      </c>
      <c r="J114" s="205" t="s">
        <v>3</v>
      </c>
      <c r="K114" s="205" t="s">
        <v>3</v>
      </c>
      <c r="L114" s="205" t="s">
        <v>3</v>
      </c>
      <c r="M114" s="205" t="s">
        <v>3</v>
      </c>
      <c r="N114" s="205" t="s">
        <v>3</v>
      </c>
      <c r="O114" s="205" t="s">
        <v>3</v>
      </c>
      <c r="P114" s="205" t="s">
        <v>3</v>
      </c>
      <c r="Q114" s="205" t="s">
        <v>3</v>
      </c>
      <c r="R114" s="205" t="s">
        <v>3</v>
      </c>
      <c r="S114" s="205" t="s">
        <v>3</v>
      </c>
      <c r="T114" s="205" t="s">
        <v>3</v>
      </c>
      <c r="U114" s="205" t="s">
        <v>3</v>
      </c>
      <c r="V114" s="205" t="s">
        <v>3</v>
      </c>
      <c r="W114" s="205" t="s">
        <v>3</v>
      </c>
      <c r="X114" s="205" t="s">
        <v>3</v>
      </c>
      <c r="Y114" s="205" t="s">
        <v>3</v>
      </c>
      <c r="Z114" s="205" t="s">
        <v>3</v>
      </c>
      <c r="AA114" s="205" t="s">
        <v>3</v>
      </c>
      <c r="AB114" s="205" t="s">
        <v>3</v>
      </c>
      <c r="AC114" s="205" t="s">
        <v>3</v>
      </c>
      <c r="AD114" s="205" t="s">
        <v>3</v>
      </c>
      <c r="AE114" s="205" t="s">
        <v>3</v>
      </c>
      <c r="AF114" s="205" t="s">
        <v>3</v>
      </c>
      <c r="AG114" s="205" t="s">
        <v>3</v>
      </c>
      <c r="AH114" s="205" t="s">
        <v>3</v>
      </c>
      <c r="AI114" s="205" t="s">
        <v>3</v>
      </c>
      <c r="AJ114" s="205" t="s">
        <v>3</v>
      </c>
      <c r="AK114" s="205" t="s">
        <v>3</v>
      </c>
      <c r="AL114" s="205" t="s">
        <v>3</v>
      </c>
      <c r="AM114" s="205" t="s">
        <v>3</v>
      </c>
      <c r="AN114" s="205" t="s">
        <v>3</v>
      </c>
      <c r="AO114" s="205" t="s">
        <v>3</v>
      </c>
      <c r="AP114" s="272" t="s">
        <v>11</v>
      </c>
      <c r="AQ114" s="49" t="s">
        <v>11</v>
      </c>
      <c r="AR114" s="49" t="s">
        <v>11</v>
      </c>
      <c r="AS114" s="49" t="s">
        <v>11</v>
      </c>
    </row>
    <row r="115" spans="1:45" s="47" customFormat="1" x14ac:dyDescent="0.2">
      <c r="A115" s="46">
        <f>COUNTA(A9:A58)</f>
        <v>0</v>
      </c>
      <c r="B115" s="205" t="s">
        <v>5</v>
      </c>
      <c r="C115" s="205" t="s">
        <v>5</v>
      </c>
      <c r="D115" s="205" t="s">
        <v>5</v>
      </c>
      <c r="E115" s="205" t="s">
        <v>5</v>
      </c>
      <c r="F115" s="205" t="s">
        <v>5</v>
      </c>
      <c r="G115" s="205" t="s">
        <v>5</v>
      </c>
      <c r="H115" s="205" t="s">
        <v>5</v>
      </c>
      <c r="I115" s="205" t="s">
        <v>5</v>
      </c>
      <c r="J115" s="205" t="s">
        <v>5</v>
      </c>
      <c r="K115" s="205" t="s">
        <v>5</v>
      </c>
      <c r="L115" s="205" t="s">
        <v>5</v>
      </c>
      <c r="M115" s="205" t="s">
        <v>5</v>
      </c>
      <c r="N115" s="205" t="s">
        <v>5</v>
      </c>
      <c r="O115" s="205" t="s">
        <v>5</v>
      </c>
      <c r="P115" s="205" t="s">
        <v>5</v>
      </c>
      <c r="Q115" s="205" t="s">
        <v>5</v>
      </c>
      <c r="R115" s="205" t="s">
        <v>5</v>
      </c>
      <c r="S115" s="205" t="s">
        <v>5</v>
      </c>
      <c r="T115" s="205" t="s">
        <v>5</v>
      </c>
      <c r="U115" s="205" t="s">
        <v>5</v>
      </c>
      <c r="V115" s="205" t="s">
        <v>5</v>
      </c>
      <c r="W115" s="205" t="s">
        <v>5</v>
      </c>
      <c r="X115" s="205" t="s">
        <v>5</v>
      </c>
      <c r="Y115" s="205" t="s">
        <v>5</v>
      </c>
      <c r="Z115" s="205" t="s">
        <v>5</v>
      </c>
      <c r="AA115" s="205" t="s">
        <v>5</v>
      </c>
      <c r="AB115" s="205" t="s">
        <v>5</v>
      </c>
      <c r="AC115" s="205" t="s">
        <v>5</v>
      </c>
      <c r="AD115" s="205" t="s">
        <v>5</v>
      </c>
      <c r="AE115" s="205" t="s">
        <v>5</v>
      </c>
      <c r="AF115" s="205" t="s">
        <v>5</v>
      </c>
      <c r="AG115" s="205" t="s">
        <v>5</v>
      </c>
      <c r="AH115" s="205" t="s">
        <v>5</v>
      </c>
      <c r="AI115" s="205" t="s">
        <v>5</v>
      </c>
      <c r="AJ115" s="205" t="s">
        <v>5</v>
      </c>
      <c r="AK115" s="205" t="s">
        <v>5</v>
      </c>
      <c r="AL115" s="205" t="s">
        <v>5</v>
      </c>
      <c r="AM115" s="205" t="s">
        <v>5</v>
      </c>
      <c r="AN115" s="205" t="s">
        <v>5</v>
      </c>
      <c r="AO115" s="205" t="s">
        <v>5</v>
      </c>
      <c r="AP115" s="259">
        <v>0</v>
      </c>
      <c r="AQ115" s="48">
        <v>0</v>
      </c>
      <c r="AR115" s="48">
        <v>0</v>
      </c>
      <c r="AS115" s="48">
        <v>0</v>
      </c>
    </row>
    <row r="116" spans="1:45" s="47" customFormat="1" x14ac:dyDescent="0.2">
      <c r="A116" s="46"/>
      <c r="B116" s="205" t="s">
        <v>22</v>
      </c>
      <c r="C116" s="205" t="s">
        <v>22</v>
      </c>
      <c r="D116" s="205" t="s">
        <v>22</v>
      </c>
      <c r="E116" s="205" t="s">
        <v>22</v>
      </c>
      <c r="F116" s="205" t="s">
        <v>22</v>
      </c>
      <c r="G116" s="205" t="s">
        <v>22</v>
      </c>
      <c r="H116" s="205" t="s">
        <v>22</v>
      </c>
      <c r="I116" s="205" t="s">
        <v>22</v>
      </c>
      <c r="J116" s="205" t="s">
        <v>22</v>
      </c>
      <c r="K116" s="205" t="s">
        <v>22</v>
      </c>
      <c r="L116" s="205" t="s">
        <v>22</v>
      </c>
      <c r="M116" s="205" t="s">
        <v>22</v>
      </c>
      <c r="N116" s="205" t="s">
        <v>22</v>
      </c>
      <c r="O116" s="205" t="s">
        <v>22</v>
      </c>
      <c r="P116" s="205" t="s">
        <v>22</v>
      </c>
      <c r="Q116" s="205" t="s">
        <v>22</v>
      </c>
      <c r="R116" s="205" t="s">
        <v>22</v>
      </c>
      <c r="S116" s="205" t="s">
        <v>22</v>
      </c>
      <c r="T116" s="205" t="s">
        <v>22</v>
      </c>
      <c r="U116" s="205" t="s">
        <v>22</v>
      </c>
      <c r="V116" s="205" t="s">
        <v>22</v>
      </c>
      <c r="W116" s="205" t="s">
        <v>22</v>
      </c>
      <c r="X116" s="205" t="s">
        <v>22</v>
      </c>
      <c r="Y116" s="205" t="s">
        <v>22</v>
      </c>
      <c r="Z116" s="205" t="s">
        <v>22</v>
      </c>
      <c r="AA116" s="205" t="s">
        <v>22</v>
      </c>
      <c r="AB116" s="205" t="s">
        <v>22</v>
      </c>
      <c r="AC116" s="205" t="s">
        <v>22</v>
      </c>
      <c r="AD116" s="205" t="s">
        <v>22</v>
      </c>
      <c r="AE116" s="205" t="s">
        <v>22</v>
      </c>
      <c r="AF116" s="205" t="s">
        <v>22</v>
      </c>
      <c r="AG116" s="205" t="s">
        <v>22</v>
      </c>
      <c r="AH116" s="205" t="s">
        <v>22</v>
      </c>
      <c r="AI116" s="205" t="s">
        <v>22</v>
      </c>
      <c r="AJ116" s="205" t="s">
        <v>22</v>
      </c>
      <c r="AK116" s="205" t="s">
        <v>22</v>
      </c>
      <c r="AL116" s="205" t="s">
        <v>22</v>
      </c>
      <c r="AM116" s="205" t="s">
        <v>22</v>
      </c>
      <c r="AN116" s="205" t="s">
        <v>22</v>
      </c>
      <c r="AO116" s="205" t="s">
        <v>22</v>
      </c>
      <c r="AP116" s="259">
        <v>1</v>
      </c>
      <c r="AQ116" s="48">
        <v>1</v>
      </c>
      <c r="AR116" s="48">
        <v>1</v>
      </c>
      <c r="AS116" s="48">
        <v>1</v>
      </c>
    </row>
    <row r="117" spans="1:45" s="47" customFormat="1" x14ac:dyDescent="0.2">
      <c r="A117" s="46"/>
      <c r="B117" s="48" t="s">
        <v>11</v>
      </c>
      <c r="C117" s="48" t="s">
        <v>11</v>
      </c>
      <c r="D117" s="48" t="s">
        <v>11</v>
      </c>
      <c r="E117" s="48" t="s">
        <v>11</v>
      </c>
      <c r="F117" s="48" t="s">
        <v>11</v>
      </c>
      <c r="G117" s="48" t="s">
        <v>11</v>
      </c>
      <c r="H117" s="48" t="s">
        <v>11</v>
      </c>
      <c r="I117" s="48" t="s">
        <v>11</v>
      </c>
      <c r="J117" s="48" t="s">
        <v>11</v>
      </c>
      <c r="K117" s="48" t="s">
        <v>11</v>
      </c>
      <c r="L117" s="48" t="s">
        <v>11</v>
      </c>
      <c r="M117" s="48" t="s">
        <v>11</v>
      </c>
      <c r="N117" s="48" t="s">
        <v>11</v>
      </c>
      <c r="O117" s="48" t="s">
        <v>11</v>
      </c>
      <c r="P117" s="48" t="s">
        <v>11</v>
      </c>
      <c r="Q117" s="48" t="s">
        <v>11</v>
      </c>
      <c r="R117" s="48" t="s">
        <v>11</v>
      </c>
      <c r="S117" s="48" t="s">
        <v>11</v>
      </c>
      <c r="T117" s="48" t="s">
        <v>11</v>
      </c>
      <c r="U117" s="48" t="s">
        <v>11</v>
      </c>
      <c r="V117" s="48" t="s">
        <v>11</v>
      </c>
      <c r="W117" s="48" t="s">
        <v>11</v>
      </c>
      <c r="X117" s="48" t="s">
        <v>11</v>
      </c>
      <c r="Y117" s="48" t="s">
        <v>11</v>
      </c>
      <c r="Z117" s="48" t="s">
        <v>11</v>
      </c>
      <c r="AA117" s="48" t="s">
        <v>11</v>
      </c>
      <c r="AB117" s="48" t="s">
        <v>11</v>
      </c>
      <c r="AC117" s="48" t="s">
        <v>11</v>
      </c>
      <c r="AD117" s="48" t="s">
        <v>11</v>
      </c>
      <c r="AE117" s="48" t="s">
        <v>11</v>
      </c>
      <c r="AF117" s="48" t="s">
        <v>11</v>
      </c>
      <c r="AG117" s="48" t="s">
        <v>11</v>
      </c>
      <c r="AH117" s="48" t="s">
        <v>11</v>
      </c>
      <c r="AI117" s="48" t="s">
        <v>11</v>
      </c>
      <c r="AJ117" s="48" t="s">
        <v>11</v>
      </c>
      <c r="AK117" s="48" t="s">
        <v>11</v>
      </c>
      <c r="AL117" s="48" t="s">
        <v>11</v>
      </c>
      <c r="AM117" s="48" t="s">
        <v>11</v>
      </c>
      <c r="AN117" s="48" t="s">
        <v>11</v>
      </c>
      <c r="AO117" s="48" t="s">
        <v>11</v>
      </c>
      <c r="AP117" s="260" t="s">
        <v>11</v>
      </c>
      <c r="AQ117" s="93" t="s">
        <v>11</v>
      </c>
      <c r="AR117" s="93" t="s">
        <v>11</v>
      </c>
      <c r="AS117" s="93" t="s">
        <v>11</v>
      </c>
    </row>
    <row r="118" spans="1:45" s="47" customFormat="1" x14ac:dyDescent="0.2">
      <c r="A118" s="46"/>
      <c r="B118" s="93" t="s">
        <v>11</v>
      </c>
      <c r="C118" s="93" t="s">
        <v>11</v>
      </c>
      <c r="D118" s="93" t="s">
        <v>11</v>
      </c>
      <c r="E118" s="93" t="s">
        <v>11</v>
      </c>
      <c r="F118" s="93" t="s">
        <v>11</v>
      </c>
      <c r="G118" s="48" t="s">
        <v>5</v>
      </c>
      <c r="H118" s="48" t="s">
        <v>5</v>
      </c>
      <c r="I118" s="48" t="s">
        <v>5</v>
      </c>
      <c r="J118" s="48" t="s">
        <v>5</v>
      </c>
      <c r="K118" s="48" t="s">
        <v>5</v>
      </c>
      <c r="L118" s="48" t="s">
        <v>5</v>
      </c>
      <c r="M118" s="48" t="s">
        <v>5</v>
      </c>
      <c r="N118" s="48" t="s">
        <v>5</v>
      </c>
      <c r="O118" s="93" t="s">
        <v>11</v>
      </c>
      <c r="P118" s="93" t="s">
        <v>11</v>
      </c>
      <c r="Q118" s="93" t="s">
        <v>11</v>
      </c>
      <c r="R118" s="93" t="s">
        <v>11</v>
      </c>
      <c r="S118" s="93" t="s">
        <v>11</v>
      </c>
      <c r="T118" s="93" t="s">
        <v>11</v>
      </c>
      <c r="U118" s="93" t="s">
        <v>11</v>
      </c>
      <c r="V118" s="93" t="s">
        <v>11</v>
      </c>
      <c r="W118" s="48" t="s">
        <v>5</v>
      </c>
      <c r="X118" s="48" t="s">
        <v>5</v>
      </c>
      <c r="Y118" s="48" t="s">
        <v>5</v>
      </c>
      <c r="Z118" s="48" t="s">
        <v>5</v>
      </c>
      <c r="AA118" s="93" t="s">
        <v>11</v>
      </c>
      <c r="AB118" s="93" t="s">
        <v>11</v>
      </c>
      <c r="AC118" s="93" t="s">
        <v>11</v>
      </c>
      <c r="AD118" s="93" t="s">
        <v>11</v>
      </c>
      <c r="AE118" s="48" t="s">
        <v>5</v>
      </c>
      <c r="AF118" s="48" t="s">
        <v>5</v>
      </c>
      <c r="AG118" s="48" t="s">
        <v>5</v>
      </c>
      <c r="AH118" s="93" t="s">
        <v>11</v>
      </c>
      <c r="AI118" s="93" t="s">
        <v>11</v>
      </c>
      <c r="AJ118" s="93" t="s">
        <v>11</v>
      </c>
      <c r="AK118" s="93" t="s">
        <v>11</v>
      </c>
      <c r="AL118" s="48"/>
      <c r="AM118" s="48"/>
      <c r="AN118" s="48"/>
      <c r="AO118" s="48"/>
      <c r="AP118" s="259"/>
      <c r="AQ118" s="48"/>
      <c r="AR118" s="48"/>
      <c r="AS118" s="48"/>
    </row>
    <row r="119" spans="1:45" s="47" customFormat="1" x14ac:dyDescent="0.2">
      <c r="A119" s="46"/>
      <c r="B119" s="48" t="s">
        <v>19</v>
      </c>
      <c r="C119" s="48" t="s">
        <v>19</v>
      </c>
      <c r="D119" s="48" t="s">
        <v>19</v>
      </c>
      <c r="E119" s="48" t="s">
        <v>19</v>
      </c>
      <c r="F119" s="48" t="s">
        <v>19</v>
      </c>
      <c r="G119" s="93" t="s">
        <v>22</v>
      </c>
      <c r="H119" s="93" t="s">
        <v>22</v>
      </c>
      <c r="I119" s="93" t="s">
        <v>22</v>
      </c>
      <c r="J119" s="93" t="s">
        <v>22</v>
      </c>
      <c r="K119" s="93" t="s">
        <v>22</v>
      </c>
      <c r="L119" s="93" t="s">
        <v>22</v>
      </c>
      <c r="M119" s="93" t="s">
        <v>22</v>
      </c>
      <c r="N119" s="93" t="s">
        <v>22</v>
      </c>
      <c r="O119" s="48" t="s">
        <v>19</v>
      </c>
      <c r="P119" s="48" t="s">
        <v>19</v>
      </c>
      <c r="Q119" s="48" t="s">
        <v>19</v>
      </c>
      <c r="R119" s="48" t="s">
        <v>19</v>
      </c>
      <c r="S119" s="48" t="s">
        <v>19</v>
      </c>
      <c r="T119" s="48" t="s">
        <v>19</v>
      </c>
      <c r="U119" s="48" t="s">
        <v>19</v>
      </c>
      <c r="V119" s="48" t="s">
        <v>19</v>
      </c>
      <c r="W119" s="93" t="s">
        <v>22</v>
      </c>
      <c r="X119" s="93" t="s">
        <v>22</v>
      </c>
      <c r="Y119" s="93" t="s">
        <v>22</v>
      </c>
      <c r="Z119" s="93" t="s">
        <v>22</v>
      </c>
      <c r="AA119" s="48" t="s">
        <v>19</v>
      </c>
      <c r="AB119" s="48" t="s">
        <v>19</v>
      </c>
      <c r="AC119" s="48" t="s">
        <v>19</v>
      </c>
      <c r="AD119" s="48" t="s">
        <v>19</v>
      </c>
      <c r="AE119" s="93" t="s">
        <v>22</v>
      </c>
      <c r="AF119" s="93" t="s">
        <v>22</v>
      </c>
      <c r="AG119" s="93" t="s">
        <v>22</v>
      </c>
      <c r="AH119" s="48" t="s">
        <v>19</v>
      </c>
      <c r="AI119" s="48" t="s">
        <v>19</v>
      </c>
      <c r="AJ119" s="48" t="s">
        <v>19</v>
      </c>
      <c r="AK119" s="48" t="s">
        <v>19</v>
      </c>
      <c r="AL119" s="93"/>
      <c r="AM119" s="93"/>
      <c r="AN119" s="93"/>
      <c r="AO119" s="93"/>
      <c r="AP119" s="260"/>
      <c r="AQ119" s="93"/>
      <c r="AR119" s="93"/>
      <c r="AS119" s="93"/>
    </row>
    <row r="120" spans="1:45" s="47" customFormat="1" x14ac:dyDescent="0.2">
      <c r="A120" s="46"/>
      <c r="B120" s="46"/>
      <c r="C120" s="48"/>
      <c r="D120" s="48"/>
      <c r="E120" s="48"/>
      <c r="F120" s="48"/>
      <c r="G120" s="93" t="s">
        <v>11</v>
      </c>
      <c r="H120" s="93" t="s">
        <v>11</v>
      </c>
      <c r="I120" s="93" t="s">
        <v>11</v>
      </c>
      <c r="J120" s="93" t="s">
        <v>11</v>
      </c>
      <c r="K120" s="93" t="s">
        <v>11</v>
      </c>
      <c r="L120" s="93" t="s">
        <v>11</v>
      </c>
      <c r="M120" s="93" t="s">
        <v>11</v>
      </c>
      <c r="N120" s="93" t="s">
        <v>11</v>
      </c>
      <c r="O120" s="93"/>
      <c r="P120" s="93"/>
      <c r="Q120" s="93"/>
      <c r="R120" s="93"/>
      <c r="S120" s="48"/>
      <c r="T120" s="48"/>
      <c r="U120" s="48"/>
      <c r="V120" s="48"/>
      <c r="W120" s="93" t="s">
        <v>11</v>
      </c>
      <c r="X120" s="93" t="s">
        <v>11</v>
      </c>
      <c r="Y120" s="93" t="s">
        <v>11</v>
      </c>
      <c r="Z120" s="93" t="s">
        <v>11</v>
      </c>
      <c r="AA120" s="93"/>
      <c r="AB120" s="93"/>
      <c r="AC120" s="93"/>
      <c r="AD120" s="93"/>
      <c r="AE120" s="93" t="s">
        <v>23</v>
      </c>
      <c r="AF120" s="93" t="s">
        <v>23</v>
      </c>
      <c r="AG120" s="93" t="s">
        <v>23</v>
      </c>
      <c r="AH120" s="48"/>
      <c r="AI120" s="93"/>
      <c r="AJ120" s="48"/>
      <c r="AK120" s="48"/>
      <c r="AM120" s="93"/>
      <c r="AN120" s="93"/>
      <c r="AO120" s="93"/>
      <c r="AP120" s="260"/>
      <c r="AQ120" s="93"/>
      <c r="AR120" s="93"/>
      <c r="AS120" s="93"/>
    </row>
    <row r="121" spans="1:45" s="49" customFormat="1" x14ac:dyDescent="0.2">
      <c r="A121" s="46"/>
      <c r="B121" s="48"/>
      <c r="C121" s="48"/>
      <c r="D121" s="48"/>
      <c r="E121" s="48"/>
      <c r="F121" s="48"/>
      <c r="G121" s="48" t="s">
        <v>19</v>
      </c>
      <c r="H121" s="48" t="s">
        <v>19</v>
      </c>
      <c r="I121" s="48" t="s">
        <v>19</v>
      </c>
      <c r="J121" s="48" t="s">
        <v>19</v>
      </c>
      <c r="K121" s="48" t="s">
        <v>19</v>
      </c>
      <c r="L121" s="48" t="s">
        <v>19</v>
      </c>
      <c r="M121" s="48" t="s">
        <v>19</v>
      </c>
      <c r="N121" s="48" t="s">
        <v>19</v>
      </c>
      <c r="O121" s="48"/>
      <c r="P121" s="48"/>
      <c r="Q121" s="48"/>
      <c r="R121" s="48"/>
      <c r="S121" s="48"/>
      <c r="T121" s="48"/>
      <c r="U121" s="48"/>
      <c r="V121" s="48"/>
      <c r="W121" s="48" t="s">
        <v>19</v>
      </c>
      <c r="X121" s="48" t="s">
        <v>19</v>
      </c>
      <c r="Y121" s="48" t="s">
        <v>19</v>
      </c>
      <c r="Z121" s="48" t="s">
        <v>19</v>
      </c>
      <c r="AA121" s="48"/>
      <c r="AB121" s="48"/>
      <c r="AC121" s="48"/>
      <c r="AD121" s="48"/>
      <c r="AE121" s="93" t="s">
        <v>11</v>
      </c>
      <c r="AF121" s="93" t="s">
        <v>11</v>
      </c>
      <c r="AG121" s="93" t="s">
        <v>11</v>
      </c>
      <c r="AH121" s="48"/>
      <c r="AI121" s="48"/>
      <c r="AJ121" s="48"/>
      <c r="AK121" s="48"/>
      <c r="AL121" s="48"/>
      <c r="AM121" s="48"/>
      <c r="AN121" s="48"/>
      <c r="AO121" s="48"/>
      <c r="AP121" s="259"/>
      <c r="AQ121" s="48"/>
      <c r="AR121" s="48"/>
      <c r="AS121" s="48"/>
    </row>
    <row r="122" spans="1:45" s="49" customFormat="1" x14ac:dyDescent="0.2">
      <c r="A122" s="46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 t="s">
        <v>19</v>
      </c>
      <c r="AF122" s="48" t="s">
        <v>19</v>
      </c>
      <c r="AG122" s="48" t="s">
        <v>19</v>
      </c>
      <c r="AH122" s="48"/>
      <c r="AI122" s="48"/>
      <c r="AJ122" s="48"/>
      <c r="AK122" s="48"/>
      <c r="AL122" s="48"/>
      <c r="AM122" s="48"/>
      <c r="AN122" s="48"/>
      <c r="AO122" s="48"/>
      <c r="AP122" s="259"/>
      <c r="AQ122" s="48"/>
      <c r="AR122" s="48"/>
      <c r="AS122" s="48"/>
    </row>
    <row r="123" spans="1:45" s="49" customFormat="1" x14ac:dyDescent="0.2">
      <c r="AP123" s="272"/>
    </row>
    <row r="124" spans="1:45" s="49" customFormat="1" x14ac:dyDescent="0.2">
      <c r="AP124" s="272"/>
    </row>
    <row r="125" spans="1:45" s="49" customFormat="1" x14ac:dyDescent="0.2">
      <c r="AP125" s="272"/>
    </row>
    <row r="126" spans="1:45" s="49" customFormat="1" x14ac:dyDescent="0.2">
      <c r="AP126" s="272"/>
    </row>
    <row r="148" spans="2:2" x14ac:dyDescent="0.2">
      <c r="B148" s="6" t="s">
        <v>110</v>
      </c>
    </row>
  </sheetData>
  <mergeCells count="7">
    <mergeCell ref="B66:AJ66"/>
    <mergeCell ref="B1:T1"/>
    <mergeCell ref="AU60:AU62"/>
    <mergeCell ref="A7:A8"/>
    <mergeCell ref="A2:A3"/>
    <mergeCell ref="B5:AS5"/>
    <mergeCell ref="B6:AS6"/>
  </mergeCells>
  <phoneticPr fontId="0" type="noConversion"/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autoPageBreaks="0"/>
  </sheetPr>
  <dimension ref="A1:CX126"/>
  <sheetViews>
    <sheetView showGridLines="0" zoomScale="70" zoomScaleNormal="70" workbookViewId="0">
      <pane ySplit="10" topLeftCell="A11" activePane="bottomLeft" state="frozen"/>
      <selection activeCell="E1" sqref="E1"/>
      <selection pane="bottomLeft" activeCell="A2" sqref="A2:A3"/>
    </sheetView>
  </sheetViews>
  <sheetFormatPr defaultColWidth="9.140625" defaultRowHeight="12.75" x14ac:dyDescent="0.2"/>
  <cols>
    <col min="1" max="1" width="17.5703125" style="6" customWidth="1"/>
    <col min="2" max="41" width="5.5703125" style="6" customWidth="1"/>
    <col min="42" max="42" width="9.7109375" style="6" customWidth="1"/>
    <col min="43" max="46" width="10.28515625" style="6" customWidth="1"/>
    <col min="47" max="47" width="11.85546875" style="6" customWidth="1"/>
    <col min="48" max="93" width="10.28515625" style="6" hidden="1" customWidth="1"/>
    <col min="94" max="120" width="10.28515625" style="6" customWidth="1"/>
    <col min="121" max="16384" width="9.140625" style="6"/>
  </cols>
  <sheetData>
    <row r="1" spans="1:96" ht="21.75" thickBot="1" x14ac:dyDescent="0.25">
      <c r="A1" s="4" t="s">
        <v>7</v>
      </c>
      <c r="B1" s="282" t="s">
        <v>111</v>
      </c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52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</row>
    <row r="2" spans="1:96" ht="12.75" customHeight="1" x14ac:dyDescent="0.2">
      <c r="A2" s="286"/>
    </row>
    <row r="3" spans="1:96" ht="13.5" customHeight="1" thickBot="1" x14ac:dyDescent="0.25">
      <c r="A3" s="287"/>
      <c r="D3" s="7" t="s">
        <v>16</v>
      </c>
      <c r="F3" s="8" t="s">
        <v>15</v>
      </c>
      <c r="G3" s="8"/>
      <c r="H3" s="8"/>
      <c r="I3" s="8"/>
      <c r="J3" s="8"/>
      <c r="R3" s="49" t="s">
        <v>109</v>
      </c>
      <c r="AL3" s="8"/>
      <c r="AM3" s="8"/>
      <c r="AN3" s="8"/>
      <c r="AO3" s="8"/>
      <c r="AP3" s="8"/>
      <c r="AQ3" s="8"/>
      <c r="AR3" s="8"/>
      <c r="AS3" s="8"/>
    </row>
    <row r="4" spans="1:96" ht="13.5" thickBot="1" x14ac:dyDescent="0.25">
      <c r="AT4" s="9"/>
    </row>
    <row r="5" spans="1:96" ht="13.5" customHeight="1" thickBot="1" x14ac:dyDescent="0.25">
      <c r="A5" s="10" t="s">
        <v>97</v>
      </c>
      <c r="B5" s="288" t="s">
        <v>9</v>
      </c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88"/>
      <c r="AQ5" s="288"/>
      <c r="AR5" s="288"/>
      <c r="AS5" s="288"/>
    </row>
    <row r="6" spans="1:96" ht="13.5" thickBot="1" x14ac:dyDescent="0.25">
      <c r="B6" s="289" t="s">
        <v>10</v>
      </c>
      <c r="C6" s="289"/>
      <c r="D6" s="289"/>
      <c r="E6" s="289"/>
      <c r="F6" s="289"/>
      <c r="G6" s="289"/>
      <c r="H6" s="289"/>
      <c r="I6" s="289"/>
      <c r="J6" s="289"/>
      <c r="K6" s="289"/>
      <c r="L6" s="289"/>
      <c r="M6" s="289"/>
      <c r="N6" s="289"/>
      <c r="O6" s="289"/>
      <c r="P6" s="289"/>
      <c r="Q6" s="289"/>
      <c r="R6" s="289"/>
      <c r="S6" s="289"/>
      <c r="T6" s="289"/>
      <c r="U6" s="289"/>
      <c r="V6" s="289"/>
      <c r="W6" s="289"/>
      <c r="X6" s="289"/>
      <c r="Y6" s="289"/>
      <c r="Z6" s="289"/>
      <c r="AA6" s="289"/>
      <c r="AB6" s="289"/>
      <c r="AC6" s="289"/>
      <c r="AD6" s="289"/>
      <c r="AE6" s="289"/>
      <c r="AF6" s="289"/>
      <c r="AG6" s="289"/>
      <c r="AH6" s="289"/>
      <c r="AI6" s="289"/>
      <c r="AJ6" s="289"/>
      <c r="AK6" s="289"/>
      <c r="AL6" s="289"/>
      <c r="AM6" s="289"/>
      <c r="AN6" s="289"/>
      <c r="AO6" s="289"/>
      <c r="AP6" s="289"/>
      <c r="AQ6" s="289"/>
      <c r="AR6" s="289"/>
      <c r="AS6" s="289"/>
    </row>
    <row r="7" spans="1:96" x14ac:dyDescent="0.2">
      <c r="A7" s="290" t="s">
        <v>0</v>
      </c>
      <c r="B7" s="53" t="s">
        <v>60</v>
      </c>
      <c r="C7" s="54" t="s">
        <v>61</v>
      </c>
      <c r="D7" s="54" t="s">
        <v>62</v>
      </c>
      <c r="E7" s="54" t="s">
        <v>63</v>
      </c>
      <c r="F7" s="55" t="s">
        <v>64</v>
      </c>
      <c r="G7" s="53" t="s">
        <v>65</v>
      </c>
      <c r="H7" s="54" t="s">
        <v>66</v>
      </c>
      <c r="I7" s="54" t="s">
        <v>67</v>
      </c>
      <c r="J7" s="56" t="s">
        <v>68</v>
      </c>
      <c r="K7" s="57" t="s">
        <v>69</v>
      </c>
      <c r="L7" s="54" t="s">
        <v>70</v>
      </c>
      <c r="M7" s="54" t="s">
        <v>71</v>
      </c>
      <c r="N7" s="54" t="s">
        <v>89</v>
      </c>
      <c r="O7" s="54" t="s">
        <v>99</v>
      </c>
      <c r="P7" s="55" t="s">
        <v>100</v>
      </c>
      <c r="Q7" s="53" t="s">
        <v>72</v>
      </c>
      <c r="R7" s="54" t="s">
        <v>73</v>
      </c>
      <c r="S7" s="54" t="s">
        <v>74</v>
      </c>
      <c r="T7" s="56" t="s">
        <v>75</v>
      </c>
      <c r="U7" s="57" t="s">
        <v>76</v>
      </c>
      <c r="V7" s="54" t="s">
        <v>77</v>
      </c>
      <c r="W7" s="55" t="s">
        <v>78</v>
      </c>
      <c r="X7" s="53" t="s">
        <v>54</v>
      </c>
      <c r="Y7" s="54" t="s">
        <v>55</v>
      </c>
      <c r="Z7" s="54" t="s">
        <v>79</v>
      </c>
      <c r="AA7" s="54" t="s">
        <v>101</v>
      </c>
      <c r="AB7" s="56" t="s">
        <v>102</v>
      </c>
      <c r="AC7" s="57" t="s">
        <v>56</v>
      </c>
      <c r="AD7" s="54" t="s">
        <v>57</v>
      </c>
      <c r="AE7" s="55" t="s">
        <v>58</v>
      </c>
      <c r="AF7" s="53" t="s">
        <v>80</v>
      </c>
      <c r="AG7" s="54" t="s">
        <v>81</v>
      </c>
      <c r="AH7" s="54" t="s">
        <v>82</v>
      </c>
      <c r="AI7" s="54" t="s">
        <v>83</v>
      </c>
      <c r="AJ7" s="56" t="s">
        <v>103</v>
      </c>
      <c r="AK7" s="57" t="s">
        <v>84</v>
      </c>
      <c r="AL7" s="54" t="s">
        <v>85</v>
      </c>
      <c r="AM7" s="54" t="s">
        <v>86</v>
      </c>
      <c r="AN7" s="54" t="s">
        <v>87</v>
      </c>
      <c r="AO7" s="55" t="s">
        <v>104</v>
      </c>
      <c r="AP7" s="58" t="s">
        <v>105</v>
      </c>
      <c r="AQ7" s="59" t="s">
        <v>106</v>
      </c>
      <c r="AR7" s="59" t="s">
        <v>107</v>
      </c>
      <c r="AS7" s="60" t="s">
        <v>108</v>
      </c>
      <c r="AT7" s="11" t="s">
        <v>1</v>
      </c>
      <c r="AW7" s="61" t="s">
        <v>60</v>
      </c>
      <c r="AX7" s="61" t="s">
        <v>61</v>
      </c>
      <c r="AY7" s="61" t="s">
        <v>62</v>
      </c>
      <c r="AZ7" s="61" t="s">
        <v>63</v>
      </c>
      <c r="BA7" s="61" t="s">
        <v>64</v>
      </c>
      <c r="BB7" s="61" t="s">
        <v>65</v>
      </c>
      <c r="BC7" s="61" t="s">
        <v>66</v>
      </c>
      <c r="BD7" s="61" t="s">
        <v>67</v>
      </c>
      <c r="BE7" s="61" t="s">
        <v>68</v>
      </c>
      <c r="BF7" s="61" t="s">
        <v>69</v>
      </c>
      <c r="BG7" s="61" t="s">
        <v>70</v>
      </c>
      <c r="BH7" s="61" t="s">
        <v>71</v>
      </c>
      <c r="BI7" s="61" t="s">
        <v>89</v>
      </c>
      <c r="BJ7" s="61" t="s">
        <v>99</v>
      </c>
      <c r="BK7" s="61" t="s">
        <v>100</v>
      </c>
      <c r="BL7" s="61" t="s">
        <v>72</v>
      </c>
      <c r="BM7" s="61" t="s">
        <v>73</v>
      </c>
      <c r="BN7" s="61" t="s">
        <v>74</v>
      </c>
      <c r="BO7" s="61" t="s">
        <v>75</v>
      </c>
      <c r="BP7" s="61" t="s">
        <v>76</v>
      </c>
      <c r="BQ7" s="61" t="s">
        <v>77</v>
      </c>
      <c r="BR7" s="61" t="s">
        <v>78</v>
      </c>
      <c r="BS7" s="61" t="s">
        <v>54</v>
      </c>
      <c r="BT7" s="61" t="s">
        <v>55</v>
      </c>
      <c r="BU7" s="61" t="s">
        <v>79</v>
      </c>
      <c r="BV7" s="61" t="s">
        <v>101</v>
      </c>
      <c r="BW7" s="61" t="s">
        <v>102</v>
      </c>
      <c r="BX7" s="61" t="s">
        <v>56</v>
      </c>
      <c r="BY7" s="61" t="s">
        <v>57</v>
      </c>
      <c r="BZ7" s="61" t="s">
        <v>58</v>
      </c>
      <c r="CA7" s="61" t="s">
        <v>80</v>
      </c>
      <c r="CB7" s="61" t="s">
        <v>81</v>
      </c>
      <c r="CC7" s="61" t="s">
        <v>82</v>
      </c>
      <c r="CD7" s="61" t="s">
        <v>83</v>
      </c>
      <c r="CE7" s="61" t="s">
        <v>103</v>
      </c>
      <c r="CF7" s="61" t="s">
        <v>84</v>
      </c>
      <c r="CG7" s="61" t="s">
        <v>85</v>
      </c>
      <c r="CH7" s="61" t="s">
        <v>86</v>
      </c>
      <c r="CI7" s="61" t="s">
        <v>87</v>
      </c>
      <c r="CJ7" s="61" t="s">
        <v>104</v>
      </c>
      <c r="CK7" s="2" t="s">
        <v>105</v>
      </c>
      <c r="CL7" s="2" t="s">
        <v>106</v>
      </c>
      <c r="CM7" s="2" t="s">
        <v>107</v>
      </c>
      <c r="CN7" s="2" t="s">
        <v>108</v>
      </c>
      <c r="CO7" s="12" t="s">
        <v>42</v>
      </c>
      <c r="CR7" s="13"/>
    </row>
    <row r="8" spans="1:96" ht="13.5" thickBot="1" x14ac:dyDescent="0.25">
      <c r="A8" s="291"/>
      <c r="B8" s="172" t="s">
        <v>23</v>
      </c>
      <c r="C8" s="173" t="s">
        <v>110</v>
      </c>
      <c r="D8" s="173" t="s">
        <v>23</v>
      </c>
      <c r="E8" s="173" t="s">
        <v>110</v>
      </c>
      <c r="F8" s="174" t="s">
        <v>23</v>
      </c>
      <c r="G8" s="175" t="s">
        <v>2</v>
      </c>
      <c r="H8" s="176" t="s">
        <v>22</v>
      </c>
      <c r="I8" s="176" t="s">
        <v>3</v>
      </c>
      <c r="J8" s="177" t="s">
        <v>5</v>
      </c>
      <c r="K8" s="178" t="s">
        <v>3</v>
      </c>
      <c r="L8" s="176" t="s">
        <v>2</v>
      </c>
      <c r="M8" s="176" t="s">
        <v>2</v>
      </c>
      <c r="N8" s="176" t="s">
        <v>4</v>
      </c>
      <c r="O8" s="176" t="s">
        <v>3</v>
      </c>
      <c r="P8" s="179" t="s">
        <v>4</v>
      </c>
      <c r="Q8" s="175" t="s">
        <v>3</v>
      </c>
      <c r="R8" s="176" t="s">
        <v>22</v>
      </c>
      <c r="S8" s="176" t="s">
        <v>2</v>
      </c>
      <c r="T8" s="177" t="s">
        <v>4</v>
      </c>
      <c r="U8" s="178" t="s">
        <v>3</v>
      </c>
      <c r="V8" s="176" t="s">
        <v>4</v>
      </c>
      <c r="W8" s="179" t="s">
        <v>2</v>
      </c>
      <c r="X8" s="175" t="s">
        <v>2</v>
      </c>
      <c r="Y8" s="176" t="s">
        <v>5</v>
      </c>
      <c r="Z8" s="176" t="s">
        <v>5</v>
      </c>
      <c r="AA8" s="176" t="s">
        <v>4</v>
      </c>
      <c r="AB8" s="177" t="s">
        <v>3</v>
      </c>
      <c r="AC8" s="178" t="s">
        <v>2</v>
      </c>
      <c r="AD8" s="176" t="s">
        <v>5</v>
      </c>
      <c r="AE8" s="179" t="s">
        <v>22</v>
      </c>
      <c r="AF8" s="175" t="s">
        <v>2</v>
      </c>
      <c r="AG8" s="176" t="s">
        <v>3</v>
      </c>
      <c r="AH8" s="176" t="s">
        <v>4</v>
      </c>
      <c r="AI8" s="176" t="s">
        <v>2</v>
      </c>
      <c r="AJ8" s="177" t="s">
        <v>4</v>
      </c>
      <c r="AK8" s="178" t="s">
        <v>3</v>
      </c>
      <c r="AL8" s="176" t="s">
        <v>2</v>
      </c>
      <c r="AM8" s="176" t="s">
        <v>3</v>
      </c>
      <c r="AN8" s="176" t="s">
        <v>4</v>
      </c>
      <c r="AO8" s="177" t="s">
        <v>4</v>
      </c>
      <c r="AP8" s="175">
        <v>4</v>
      </c>
      <c r="AQ8" s="176">
        <v>2</v>
      </c>
      <c r="AR8" s="176">
        <v>2</v>
      </c>
      <c r="AS8" s="177">
        <v>2</v>
      </c>
      <c r="AT8" s="17">
        <v>50</v>
      </c>
      <c r="AU8" s="62" t="s">
        <v>37</v>
      </c>
      <c r="AW8" s="18">
        <v>1</v>
      </c>
      <c r="AX8" s="18">
        <v>1</v>
      </c>
      <c r="AY8" s="18">
        <v>1</v>
      </c>
      <c r="AZ8" s="18">
        <v>1</v>
      </c>
      <c r="BA8" s="18">
        <v>1</v>
      </c>
      <c r="BB8" s="18">
        <v>1</v>
      </c>
      <c r="BC8" s="18">
        <v>1</v>
      </c>
      <c r="BD8" s="18">
        <v>1</v>
      </c>
      <c r="BE8" s="18">
        <v>1</v>
      </c>
      <c r="BF8" s="18">
        <v>1</v>
      </c>
      <c r="BG8" s="18">
        <v>1</v>
      </c>
      <c r="BH8" s="18">
        <v>1</v>
      </c>
      <c r="BI8" s="18">
        <v>1</v>
      </c>
      <c r="BJ8" s="18">
        <v>1</v>
      </c>
      <c r="BK8" s="18">
        <v>1</v>
      </c>
      <c r="BL8" s="18">
        <v>1</v>
      </c>
      <c r="BM8" s="18">
        <v>1</v>
      </c>
      <c r="BN8" s="18">
        <v>1</v>
      </c>
      <c r="BO8" s="18">
        <v>1</v>
      </c>
      <c r="BP8" s="18">
        <v>1</v>
      </c>
      <c r="BQ8" s="18">
        <v>1</v>
      </c>
      <c r="BR8" s="18">
        <v>1</v>
      </c>
      <c r="BS8" s="18">
        <v>1</v>
      </c>
      <c r="BT8" s="18">
        <v>1</v>
      </c>
      <c r="BU8" s="18">
        <v>1</v>
      </c>
      <c r="BV8" s="18">
        <v>1</v>
      </c>
      <c r="BW8" s="18">
        <v>1</v>
      </c>
      <c r="BX8" s="18">
        <v>1</v>
      </c>
      <c r="BY8" s="18">
        <v>1</v>
      </c>
      <c r="BZ8" s="18">
        <v>1</v>
      </c>
      <c r="CA8" s="18">
        <v>1</v>
      </c>
      <c r="CB8" s="18">
        <v>1</v>
      </c>
      <c r="CC8" s="18">
        <v>1</v>
      </c>
      <c r="CD8" s="18">
        <v>1</v>
      </c>
      <c r="CE8" s="18">
        <v>1</v>
      </c>
      <c r="CF8" s="18">
        <v>1</v>
      </c>
      <c r="CG8" s="18">
        <v>1</v>
      </c>
      <c r="CH8" s="18">
        <v>1</v>
      </c>
      <c r="CI8" s="18">
        <v>1</v>
      </c>
      <c r="CJ8" s="18">
        <v>1</v>
      </c>
      <c r="CK8" s="18">
        <v>4</v>
      </c>
      <c r="CL8" s="18">
        <v>2</v>
      </c>
      <c r="CM8" s="18">
        <v>2</v>
      </c>
      <c r="CN8" s="18">
        <v>2</v>
      </c>
      <c r="CO8" s="19">
        <f>SUM(AW8:CN8)</f>
        <v>50</v>
      </c>
      <c r="CR8" s="63"/>
    </row>
    <row r="9" spans="1:96" x14ac:dyDescent="0.2">
      <c r="A9" s="250"/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5"/>
      <c r="AH9" s="195"/>
      <c r="AI9" s="195"/>
      <c r="AJ9" s="195"/>
      <c r="AK9" s="195"/>
      <c r="AL9" s="195"/>
      <c r="AM9" s="195"/>
      <c r="AN9" s="195"/>
      <c r="AO9" s="195"/>
      <c r="AP9" s="194"/>
      <c r="AQ9" s="214"/>
      <c r="AR9" s="214"/>
      <c r="AS9" s="214"/>
      <c r="AT9" s="21" t="str">
        <f t="shared" ref="AT9:AT58" si="0">IF(ISBLANK($A9)," ",CO9)</f>
        <v xml:space="preserve"> </v>
      </c>
      <c r="AU9" s="22"/>
      <c r="AW9" s="23" t="str">
        <f t="shared" ref="AW9:CJ15" si="1">IF(ISBLANK($A9)," ",IF(B9=B$8,1,0))</f>
        <v xml:space="preserve"> </v>
      </c>
      <c r="AX9" s="23" t="str">
        <f t="shared" si="1"/>
        <v xml:space="preserve"> </v>
      </c>
      <c r="AY9" s="23" t="str">
        <f t="shared" si="1"/>
        <v xml:space="preserve"> </v>
      </c>
      <c r="AZ9" s="23" t="str">
        <f t="shared" si="1"/>
        <v xml:space="preserve"> </v>
      </c>
      <c r="BA9" s="23" t="str">
        <f t="shared" si="1"/>
        <v xml:space="preserve"> </v>
      </c>
      <c r="BB9" s="23" t="str">
        <f t="shared" si="1"/>
        <v xml:space="preserve"> </v>
      </c>
      <c r="BC9" s="23" t="str">
        <f t="shared" si="1"/>
        <v xml:space="preserve"> </v>
      </c>
      <c r="BD9" s="23" t="str">
        <f t="shared" si="1"/>
        <v xml:space="preserve"> </v>
      </c>
      <c r="BE9" s="23" t="str">
        <f t="shared" si="1"/>
        <v xml:space="preserve"> </v>
      </c>
      <c r="BF9" s="23" t="str">
        <f t="shared" si="1"/>
        <v xml:space="preserve"> </v>
      </c>
      <c r="BG9" s="23" t="str">
        <f t="shared" si="1"/>
        <v xml:space="preserve"> </v>
      </c>
      <c r="BH9" s="23" t="str">
        <f t="shared" si="1"/>
        <v xml:space="preserve"> </v>
      </c>
      <c r="BI9" s="23" t="str">
        <f t="shared" si="1"/>
        <v xml:space="preserve"> </v>
      </c>
      <c r="BJ9" s="23" t="str">
        <f t="shared" si="1"/>
        <v xml:space="preserve"> </v>
      </c>
      <c r="BK9" s="23" t="str">
        <f t="shared" si="1"/>
        <v xml:space="preserve"> </v>
      </c>
      <c r="BL9" s="23" t="str">
        <f t="shared" si="1"/>
        <v xml:space="preserve"> </v>
      </c>
      <c r="BM9" s="23" t="str">
        <f t="shared" si="1"/>
        <v xml:space="preserve"> </v>
      </c>
      <c r="BN9" s="23" t="str">
        <f t="shared" si="1"/>
        <v xml:space="preserve"> </v>
      </c>
      <c r="BO9" s="23" t="str">
        <f t="shared" si="1"/>
        <v xml:space="preserve"> </v>
      </c>
      <c r="BP9" s="23" t="str">
        <f t="shared" si="1"/>
        <v xml:space="preserve"> </v>
      </c>
      <c r="BQ9" s="23" t="str">
        <f t="shared" si="1"/>
        <v xml:space="preserve"> </v>
      </c>
      <c r="BR9" s="23" t="str">
        <f t="shared" si="1"/>
        <v xml:space="preserve"> </v>
      </c>
      <c r="BS9" s="23" t="str">
        <f t="shared" si="1"/>
        <v xml:space="preserve"> </v>
      </c>
      <c r="BT9" s="23" t="str">
        <f t="shared" si="1"/>
        <v xml:space="preserve"> </v>
      </c>
      <c r="BU9" s="23" t="str">
        <f t="shared" si="1"/>
        <v xml:space="preserve"> </v>
      </c>
      <c r="BV9" s="23" t="str">
        <f t="shared" si="1"/>
        <v xml:space="preserve"> </v>
      </c>
      <c r="BW9" s="23" t="str">
        <f t="shared" si="1"/>
        <v xml:space="preserve"> </v>
      </c>
      <c r="BX9" s="23" t="str">
        <f t="shared" si="1"/>
        <v xml:space="preserve"> </v>
      </c>
      <c r="BY9" s="23" t="str">
        <f t="shared" si="1"/>
        <v xml:space="preserve"> </v>
      </c>
      <c r="BZ9" s="23" t="str">
        <f t="shared" si="1"/>
        <v xml:space="preserve"> </v>
      </c>
      <c r="CA9" s="23" t="str">
        <f t="shared" si="1"/>
        <v xml:space="preserve"> </v>
      </c>
      <c r="CB9" s="23" t="str">
        <f t="shared" si="1"/>
        <v xml:space="preserve"> </v>
      </c>
      <c r="CC9" s="23" t="str">
        <f t="shared" si="1"/>
        <v xml:space="preserve"> </v>
      </c>
      <c r="CD9" s="23" t="str">
        <f t="shared" si="1"/>
        <v xml:space="preserve"> </v>
      </c>
      <c r="CE9" s="23" t="str">
        <f t="shared" si="1"/>
        <v xml:space="preserve"> </v>
      </c>
      <c r="CF9" s="23" t="str">
        <f t="shared" si="1"/>
        <v xml:space="preserve"> </v>
      </c>
      <c r="CG9" s="23" t="str">
        <f t="shared" si="1"/>
        <v xml:space="preserve"> </v>
      </c>
      <c r="CH9" s="23" t="str">
        <f t="shared" si="1"/>
        <v xml:space="preserve"> </v>
      </c>
      <c r="CI9" s="23" t="str">
        <f t="shared" si="1"/>
        <v xml:space="preserve"> </v>
      </c>
      <c r="CJ9" s="23" t="str">
        <f t="shared" si="1"/>
        <v xml:space="preserve"> </v>
      </c>
      <c r="CK9" s="23" t="str">
        <f>IF(ISBLANK($A9)," ",IF(ISNUMBER(AP9),AP9,0))</f>
        <v xml:space="preserve"> </v>
      </c>
      <c r="CL9" s="23" t="str">
        <f>IF(ISBLANK($A9)," ",IF(ISNUMBER(AQ9),AQ9,0))</f>
        <v xml:space="preserve"> </v>
      </c>
      <c r="CM9" s="23" t="str">
        <f>IF(ISBLANK($A9)," ",IF(ISNUMBER(AR9),AR9,0))</f>
        <v xml:space="preserve"> </v>
      </c>
      <c r="CN9" s="23" t="str">
        <f>IF(ISBLANK($A9)," ",IF(ISNUMBER(AS9),AS9,0))</f>
        <v xml:space="preserve"> </v>
      </c>
      <c r="CO9" s="23" t="str">
        <f>IF(ISBLANK($A9)," ",SUM(AW9:CN9))</f>
        <v xml:space="preserve"> </v>
      </c>
    </row>
    <row r="10" spans="1:96" x14ac:dyDescent="0.2">
      <c r="A10" s="250"/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195"/>
      <c r="AD10" s="195"/>
      <c r="AE10" s="195"/>
      <c r="AF10" s="195"/>
      <c r="AG10" s="195"/>
      <c r="AH10" s="195"/>
      <c r="AI10" s="195"/>
      <c r="AJ10" s="195"/>
      <c r="AK10" s="195"/>
      <c r="AL10" s="195"/>
      <c r="AM10" s="195"/>
      <c r="AN10" s="195"/>
      <c r="AO10" s="195"/>
      <c r="AP10" s="214"/>
      <c r="AQ10" s="214"/>
      <c r="AR10" s="214"/>
      <c r="AS10" s="214"/>
      <c r="AT10" s="24" t="str">
        <f t="shared" si="0"/>
        <v xml:space="preserve"> </v>
      </c>
      <c r="AW10" s="23" t="str">
        <f t="shared" si="1"/>
        <v xml:space="preserve"> </v>
      </c>
      <c r="AX10" s="23" t="str">
        <f t="shared" si="1"/>
        <v xml:space="preserve"> </v>
      </c>
      <c r="AY10" s="23" t="str">
        <f t="shared" si="1"/>
        <v xml:space="preserve"> </v>
      </c>
      <c r="AZ10" s="23" t="str">
        <f t="shared" si="1"/>
        <v xml:space="preserve"> </v>
      </c>
      <c r="BA10" s="23" t="str">
        <f t="shared" si="1"/>
        <v xml:space="preserve"> </v>
      </c>
      <c r="BB10" s="23" t="str">
        <f t="shared" si="1"/>
        <v xml:space="preserve"> </v>
      </c>
      <c r="BC10" s="23" t="str">
        <f t="shared" si="1"/>
        <v xml:space="preserve"> </v>
      </c>
      <c r="BD10" s="23" t="str">
        <f t="shared" si="1"/>
        <v xml:space="preserve"> </v>
      </c>
      <c r="BE10" s="23" t="str">
        <f t="shared" si="1"/>
        <v xml:space="preserve"> </v>
      </c>
      <c r="BF10" s="23" t="str">
        <f t="shared" si="1"/>
        <v xml:space="preserve"> </v>
      </c>
      <c r="BG10" s="23" t="str">
        <f t="shared" si="1"/>
        <v xml:space="preserve"> </v>
      </c>
      <c r="BH10" s="23" t="str">
        <f t="shared" si="1"/>
        <v xml:space="preserve"> </v>
      </c>
      <c r="BI10" s="23" t="str">
        <f t="shared" si="1"/>
        <v xml:space="preserve"> </v>
      </c>
      <c r="BJ10" s="23" t="str">
        <f t="shared" si="1"/>
        <v xml:space="preserve"> </v>
      </c>
      <c r="BK10" s="23" t="str">
        <f t="shared" si="1"/>
        <v xml:space="preserve"> </v>
      </c>
      <c r="BL10" s="23" t="str">
        <f t="shared" si="1"/>
        <v xml:space="preserve"> </v>
      </c>
      <c r="BM10" s="23" t="str">
        <f t="shared" si="1"/>
        <v xml:space="preserve"> </v>
      </c>
      <c r="BN10" s="23" t="str">
        <f t="shared" si="1"/>
        <v xml:space="preserve"> </v>
      </c>
      <c r="BO10" s="23" t="str">
        <f t="shared" si="1"/>
        <v xml:space="preserve"> </v>
      </c>
      <c r="BP10" s="23" t="str">
        <f t="shared" si="1"/>
        <v xml:space="preserve"> </v>
      </c>
      <c r="BQ10" s="23" t="str">
        <f t="shared" si="1"/>
        <v xml:space="preserve"> </v>
      </c>
      <c r="BR10" s="23" t="str">
        <f t="shared" si="1"/>
        <v xml:space="preserve"> </v>
      </c>
      <c r="BS10" s="23" t="str">
        <f t="shared" si="1"/>
        <v xml:space="preserve"> </v>
      </c>
      <c r="BT10" s="23" t="str">
        <f t="shared" si="1"/>
        <v xml:space="preserve"> </v>
      </c>
      <c r="BU10" s="23" t="str">
        <f t="shared" si="1"/>
        <v xml:space="preserve"> </v>
      </c>
      <c r="BV10" s="23" t="str">
        <f t="shared" si="1"/>
        <v xml:space="preserve"> </v>
      </c>
      <c r="BW10" s="23" t="str">
        <f t="shared" si="1"/>
        <v xml:space="preserve"> </v>
      </c>
      <c r="BX10" s="23" t="str">
        <f t="shared" si="1"/>
        <v xml:space="preserve"> </v>
      </c>
      <c r="BY10" s="23" t="str">
        <f t="shared" si="1"/>
        <v xml:space="preserve"> </v>
      </c>
      <c r="BZ10" s="23" t="str">
        <f t="shared" si="1"/>
        <v xml:space="preserve"> </v>
      </c>
      <c r="CA10" s="23" t="str">
        <f t="shared" si="1"/>
        <v xml:space="preserve"> </v>
      </c>
      <c r="CB10" s="23" t="str">
        <f t="shared" si="1"/>
        <v xml:space="preserve"> </v>
      </c>
      <c r="CC10" s="23" t="str">
        <f t="shared" si="1"/>
        <v xml:space="preserve"> </v>
      </c>
      <c r="CD10" s="23" t="str">
        <f t="shared" si="1"/>
        <v xml:space="preserve"> </v>
      </c>
      <c r="CE10" s="23" t="str">
        <f t="shared" si="1"/>
        <v xml:space="preserve"> </v>
      </c>
      <c r="CF10" s="23" t="str">
        <f t="shared" si="1"/>
        <v xml:space="preserve"> </v>
      </c>
      <c r="CG10" s="23" t="str">
        <f t="shared" si="1"/>
        <v xml:space="preserve"> </v>
      </c>
      <c r="CH10" s="23" t="str">
        <f t="shared" si="1"/>
        <v xml:space="preserve"> </v>
      </c>
      <c r="CI10" s="23" t="str">
        <f t="shared" si="1"/>
        <v xml:space="preserve"> </v>
      </c>
      <c r="CJ10" s="23" t="str">
        <f t="shared" si="1"/>
        <v xml:space="preserve"> </v>
      </c>
      <c r="CK10" s="23" t="str">
        <f t="shared" ref="CK10:CN58" si="2">IF(ISBLANK($A10)," ",IF(ISNUMBER(AP10),AP10,0))</f>
        <v xml:space="preserve"> </v>
      </c>
      <c r="CL10" s="23" t="str">
        <f t="shared" si="2"/>
        <v xml:space="preserve"> </v>
      </c>
      <c r="CM10" s="23" t="str">
        <f t="shared" si="2"/>
        <v xml:space="preserve"> </v>
      </c>
      <c r="CN10" s="23" t="str">
        <f t="shared" si="2"/>
        <v xml:space="preserve"> </v>
      </c>
      <c r="CO10" s="23" t="str">
        <f t="shared" ref="CO10:CO58" si="3">IF(ISBLANK($A10)," ",SUM(AW10:CN10))</f>
        <v xml:space="preserve"> </v>
      </c>
    </row>
    <row r="11" spans="1:96" x14ac:dyDescent="0.2">
      <c r="A11" s="250"/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195"/>
      <c r="AD11" s="195"/>
      <c r="AE11" s="195"/>
      <c r="AF11" s="195"/>
      <c r="AG11" s="195"/>
      <c r="AH11" s="195"/>
      <c r="AI11" s="195"/>
      <c r="AJ11" s="195"/>
      <c r="AK11" s="195"/>
      <c r="AL11" s="195"/>
      <c r="AM11" s="195"/>
      <c r="AN11" s="195"/>
      <c r="AO11" s="195"/>
      <c r="AP11" s="214"/>
      <c r="AQ11" s="214"/>
      <c r="AR11" s="214"/>
      <c r="AS11" s="214"/>
      <c r="AT11" s="24" t="str">
        <f t="shared" si="0"/>
        <v xml:space="preserve"> </v>
      </c>
      <c r="AW11" s="23" t="str">
        <f t="shared" si="1"/>
        <v xml:space="preserve"> </v>
      </c>
      <c r="AX11" s="23" t="str">
        <f t="shared" si="1"/>
        <v xml:space="preserve"> </v>
      </c>
      <c r="AY11" s="23" t="str">
        <f t="shared" si="1"/>
        <v xml:space="preserve"> </v>
      </c>
      <c r="AZ11" s="23" t="str">
        <f t="shared" si="1"/>
        <v xml:space="preserve"> </v>
      </c>
      <c r="BA11" s="23" t="str">
        <f t="shared" si="1"/>
        <v xml:space="preserve"> </v>
      </c>
      <c r="BB11" s="23" t="str">
        <f t="shared" si="1"/>
        <v xml:space="preserve"> </v>
      </c>
      <c r="BC11" s="23" t="str">
        <f t="shared" si="1"/>
        <v xml:space="preserve"> </v>
      </c>
      <c r="BD11" s="23" t="str">
        <f t="shared" si="1"/>
        <v xml:space="preserve"> </v>
      </c>
      <c r="BE11" s="23" t="str">
        <f t="shared" si="1"/>
        <v xml:space="preserve"> </v>
      </c>
      <c r="BF11" s="23" t="str">
        <f t="shared" si="1"/>
        <v xml:space="preserve"> </v>
      </c>
      <c r="BG11" s="23" t="str">
        <f t="shared" si="1"/>
        <v xml:space="preserve"> </v>
      </c>
      <c r="BH11" s="23" t="str">
        <f t="shared" si="1"/>
        <v xml:space="preserve"> </v>
      </c>
      <c r="BI11" s="23" t="str">
        <f t="shared" si="1"/>
        <v xml:space="preserve"> </v>
      </c>
      <c r="BJ11" s="23" t="str">
        <f t="shared" si="1"/>
        <v xml:space="preserve"> </v>
      </c>
      <c r="BK11" s="23" t="str">
        <f t="shared" si="1"/>
        <v xml:space="preserve"> </v>
      </c>
      <c r="BL11" s="23" t="str">
        <f t="shared" si="1"/>
        <v xml:space="preserve"> </v>
      </c>
      <c r="BM11" s="23" t="str">
        <f t="shared" si="1"/>
        <v xml:space="preserve"> </v>
      </c>
      <c r="BN11" s="23" t="str">
        <f t="shared" si="1"/>
        <v xml:space="preserve"> </v>
      </c>
      <c r="BO11" s="23" t="str">
        <f t="shared" si="1"/>
        <v xml:space="preserve"> </v>
      </c>
      <c r="BP11" s="23" t="str">
        <f t="shared" si="1"/>
        <v xml:space="preserve"> </v>
      </c>
      <c r="BQ11" s="23" t="str">
        <f t="shared" si="1"/>
        <v xml:space="preserve"> </v>
      </c>
      <c r="BR11" s="23" t="str">
        <f t="shared" si="1"/>
        <v xml:space="preserve"> </v>
      </c>
      <c r="BS11" s="23" t="str">
        <f t="shared" si="1"/>
        <v xml:space="preserve"> </v>
      </c>
      <c r="BT11" s="23" t="str">
        <f t="shared" si="1"/>
        <v xml:space="preserve"> </v>
      </c>
      <c r="BU11" s="23" t="str">
        <f t="shared" si="1"/>
        <v xml:space="preserve"> </v>
      </c>
      <c r="BV11" s="23" t="str">
        <f t="shared" si="1"/>
        <v xml:space="preserve"> </v>
      </c>
      <c r="BW11" s="23" t="str">
        <f t="shared" si="1"/>
        <v xml:space="preserve"> </v>
      </c>
      <c r="BX11" s="23" t="str">
        <f t="shared" si="1"/>
        <v xml:space="preserve"> </v>
      </c>
      <c r="BY11" s="23" t="str">
        <f t="shared" si="1"/>
        <v xml:space="preserve"> </v>
      </c>
      <c r="BZ11" s="23" t="str">
        <f t="shared" si="1"/>
        <v xml:space="preserve"> </v>
      </c>
      <c r="CA11" s="23" t="str">
        <f t="shared" si="1"/>
        <v xml:space="preserve"> </v>
      </c>
      <c r="CB11" s="23" t="str">
        <f t="shared" si="1"/>
        <v xml:space="preserve"> </v>
      </c>
      <c r="CC11" s="23" t="str">
        <f t="shared" si="1"/>
        <v xml:space="preserve"> </v>
      </c>
      <c r="CD11" s="23" t="str">
        <f t="shared" si="1"/>
        <v xml:space="preserve"> </v>
      </c>
      <c r="CE11" s="23" t="str">
        <f t="shared" si="1"/>
        <v xml:space="preserve"> </v>
      </c>
      <c r="CF11" s="23" t="str">
        <f t="shared" si="1"/>
        <v xml:space="preserve"> </v>
      </c>
      <c r="CG11" s="23" t="str">
        <f t="shared" si="1"/>
        <v xml:space="preserve"> </v>
      </c>
      <c r="CH11" s="23" t="str">
        <f t="shared" si="1"/>
        <v xml:space="preserve"> </v>
      </c>
      <c r="CI11" s="23" t="str">
        <f t="shared" si="1"/>
        <v xml:space="preserve"> </v>
      </c>
      <c r="CJ11" s="23" t="str">
        <f t="shared" si="1"/>
        <v xml:space="preserve"> </v>
      </c>
      <c r="CK11" s="23" t="str">
        <f t="shared" si="2"/>
        <v xml:space="preserve"> </v>
      </c>
      <c r="CL11" s="23" t="str">
        <f t="shared" si="2"/>
        <v xml:space="preserve"> </v>
      </c>
      <c r="CM11" s="23" t="str">
        <f t="shared" si="2"/>
        <v xml:space="preserve"> </v>
      </c>
      <c r="CN11" s="23" t="str">
        <f t="shared" si="2"/>
        <v xml:space="preserve"> </v>
      </c>
      <c r="CO11" s="23" t="str">
        <f t="shared" si="3"/>
        <v xml:space="preserve"> </v>
      </c>
    </row>
    <row r="12" spans="1:96" x14ac:dyDescent="0.2">
      <c r="A12" s="250"/>
      <c r="B12" s="196"/>
      <c r="C12" s="196"/>
      <c r="D12" s="196"/>
      <c r="E12" s="196"/>
      <c r="F12" s="196"/>
      <c r="G12" s="196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96"/>
      <c r="S12" s="196"/>
      <c r="T12" s="196"/>
      <c r="U12" s="196"/>
      <c r="V12" s="196"/>
      <c r="W12" s="196"/>
      <c r="X12" s="196"/>
      <c r="Y12" s="196"/>
      <c r="Z12" s="196"/>
      <c r="AA12" s="196"/>
      <c r="AB12" s="196"/>
      <c r="AC12" s="196"/>
      <c r="AD12" s="196"/>
      <c r="AE12" s="196"/>
      <c r="AF12" s="196"/>
      <c r="AG12" s="196"/>
      <c r="AH12" s="196"/>
      <c r="AI12" s="196"/>
      <c r="AJ12" s="196"/>
      <c r="AK12" s="196"/>
      <c r="AL12" s="196"/>
      <c r="AM12" s="196"/>
      <c r="AN12" s="196"/>
      <c r="AO12" s="196"/>
      <c r="AP12" s="194"/>
      <c r="AQ12" s="194"/>
      <c r="AR12" s="194"/>
      <c r="AS12" s="194"/>
      <c r="AT12" s="24" t="str">
        <f t="shared" si="0"/>
        <v xml:space="preserve"> </v>
      </c>
      <c r="AW12" s="23" t="str">
        <f t="shared" si="1"/>
        <v xml:space="preserve"> </v>
      </c>
      <c r="AX12" s="23" t="str">
        <f t="shared" si="1"/>
        <v xml:space="preserve"> </v>
      </c>
      <c r="AY12" s="23" t="str">
        <f t="shared" si="1"/>
        <v xml:space="preserve"> </v>
      </c>
      <c r="AZ12" s="23" t="str">
        <f t="shared" si="1"/>
        <v xml:space="preserve"> </v>
      </c>
      <c r="BA12" s="23" t="str">
        <f t="shared" si="1"/>
        <v xml:space="preserve"> </v>
      </c>
      <c r="BB12" s="23" t="str">
        <f t="shared" si="1"/>
        <v xml:space="preserve"> </v>
      </c>
      <c r="BC12" s="23" t="str">
        <f t="shared" si="1"/>
        <v xml:space="preserve"> </v>
      </c>
      <c r="BD12" s="23" t="str">
        <f t="shared" si="1"/>
        <v xml:space="preserve"> </v>
      </c>
      <c r="BE12" s="23" t="str">
        <f t="shared" si="1"/>
        <v xml:space="preserve"> </v>
      </c>
      <c r="BF12" s="23" t="str">
        <f t="shared" si="1"/>
        <v xml:space="preserve"> </v>
      </c>
      <c r="BG12" s="23" t="str">
        <f t="shared" si="1"/>
        <v xml:space="preserve"> </v>
      </c>
      <c r="BH12" s="23" t="str">
        <f t="shared" si="1"/>
        <v xml:space="preserve"> </v>
      </c>
      <c r="BI12" s="23" t="str">
        <f t="shared" si="1"/>
        <v xml:space="preserve"> </v>
      </c>
      <c r="BJ12" s="23" t="str">
        <f t="shared" si="1"/>
        <v xml:space="preserve"> </v>
      </c>
      <c r="BK12" s="23" t="str">
        <f t="shared" si="1"/>
        <v xml:space="preserve"> </v>
      </c>
      <c r="BL12" s="23" t="str">
        <f t="shared" si="1"/>
        <v xml:space="preserve"> </v>
      </c>
      <c r="BM12" s="23" t="str">
        <f t="shared" si="1"/>
        <v xml:space="preserve"> </v>
      </c>
      <c r="BN12" s="23" t="str">
        <f t="shared" si="1"/>
        <v xml:space="preserve"> </v>
      </c>
      <c r="BO12" s="23" t="str">
        <f t="shared" si="1"/>
        <v xml:space="preserve"> </v>
      </c>
      <c r="BP12" s="23" t="str">
        <f t="shared" si="1"/>
        <v xml:space="preserve"> </v>
      </c>
      <c r="BQ12" s="23" t="str">
        <f t="shared" si="1"/>
        <v xml:space="preserve"> </v>
      </c>
      <c r="BR12" s="23" t="str">
        <f t="shared" si="1"/>
        <v xml:space="preserve"> </v>
      </c>
      <c r="BS12" s="23" t="str">
        <f t="shared" si="1"/>
        <v xml:space="preserve"> </v>
      </c>
      <c r="BT12" s="23" t="str">
        <f t="shared" si="1"/>
        <v xml:space="preserve"> </v>
      </c>
      <c r="BU12" s="23" t="str">
        <f t="shared" si="1"/>
        <v xml:space="preserve"> </v>
      </c>
      <c r="BV12" s="23" t="str">
        <f t="shared" si="1"/>
        <v xml:space="preserve"> </v>
      </c>
      <c r="BW12" s="23" t="str">
        <f t="shared" si="1"/>
        <v xml:space="preserve"> </v>
      </c>
      <c r="BX12" s="23" t="str">
        <f t="shared" si="1"/>
        <v xml:space="preserve"> </v>
      </c>
      <c r="BY12" s="23" t="str">
        <f t="shared" si="1"/>
        <v xml:space="preserve"> </v>
      </c>
      <c r="BZ12" s="23" t="str">
        <f t="shared" si="1"/>
        <v xml:space="preserve"> </v>
      </c>
      <c r="CA12" s="23" t="str">
        <f t="shared" si="1"/>
        <v xml:space="preserve"> </v>
      </c>
      <c r="CB12" s="23" t="str">
        <f t="shared" si="1"/>
        <v xml:space="preserve"> </v>
      </c>
      <c r="CC12" s="23" t="str">
        <f t="shared" si="1"/>
        <v xml:space="preserve"> </v>
      </c>
      <c r="CD12" s="23" t="str">
        <f t="shared" si="1"/>
        <v xml:space="preserve"> </v>
      </c>
      <c r="CE12" s="23" t="str">
        <f t="shared" si="1"/>
        <v xml:space="preserve"> </v>
      </c>
      <c r="CF12" s="23" t="str">
        <f t="shared" si="1"/>
        <v xml:space="preserve"> </v>
      </c>
      <c r="CG12" s="23" t="str">
        <f t="shared" si="1"/>
        <v xml:space="preserve"> </v>
      </c>
      <c r="CH12" s="23" t="str">
        <f t="shared" si="1"/>
        <v xml:space="preserve"> </v>
      </c>
      <c r="CI12" s="23" t="str">
        <f t="shared" si="1"/>
        <v xml:space="preserve"> </v>
      </c>
      <c r="CJ12" s="23" t="str">
        <f t="shared" si="1"/>
        <v xml:space="preserve"> </v>
      </c>
      <c r="CK12" s="23" t="str">
        <f t="shared" si="2"/>
        <v xml:space="preserve"> </v>
      </c>
      <c r="CL12" s="23" t="str">
        <f t="shared" si="2"/>
        <v xml:space="preserve"> </v>
      </c>
      <c r="CM12" s="23" t="str">
        <f t="shared" si="2"/>
        <v xml:space="preserve"> </v>
      </c>
      <c r="CN12" s="23" t="str">
        <f t="shared" si="2"/>
        <v xml:space="preserve"> </v>
      </c>
      <c r="CO12" s="23" t="str">
        <f t="shared" si="3"/>
        <v xml:space="preserve"> </v>
      </c>
    </row>
    <row r="13" spans="1:96" x14ac:dyDescent="0.2">
      <c r="A13" s="250"/>
      <c r="B13" s="196"/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6"/>
      <c r="W13" s="196"/>
      <c r="X13" s="196"/>
      <c r="Y13" s="196"/>
      <c r="Z13" s="196"/>
      <c r="AA13" s="196"/>
      <c r="AB13" s="196"/>
      <c r="AC13" s="196"/>
      <c r="AD13" s="196"/>
      <c r="AE13" s="196"/>
      <c r="AF13" s="196"/>
      <c r="AG13" s="196"/>
      <c r="AH13" s="196"/>
      <c r="AI13" s="196"/>
      <c r="AJ13" s="196"/>
      <c r="AK13" s="196"/>
      <c r="AL13" s="196"/>
      <c r="AM13" s="196"/>
      <c r="AN13" s="196"/>
      <c r="AO13" s="196"/>
      <c r="AP13" s="194"/>
      <c r="AQ13" s="194"/>
      <c r="AR13" s="194"/>
      <c r="AS13" s="194"/>
      <c r="AT13" s="24" t="str">
        <f t="shared" si="0"/>
        <v xml:space="preserve"> </v>
      </c>
      <c r="AW13" s="23" t="str">
        <f t="shared" si="1"/>
        <v xml:space="preserve"> </v>
      </c>
      <c r="AX13" s="23" t="str">
        <f t="shared" si="1"/>
        <v xml:space="preserve"> </v>
      </c>
      <c r="AY13" s="23" t="str">
        <f t="shared" si="1"/>
        <v xml:space="preserve"> </v>
      </c>
      <c r="AZ13" s="23" t="str">
        <f t="shared" si="1"/>
        <v xml:space="preserve"> </v>
      </c>
      <c r="BA13" s="23" t="str">
        <f t="shared" si="1"/>
        <v xml:space="preserve"> </v>
      </c>
      <c r="BB13" s="23" t="str">
        <f t="shared" si="1"/>
        <v xml:space="preserve"> </v>
      </c>
      <c r="BC13" s="23" t="str">
        <f t="shared" si="1"/>
        <v xml:space="preserve"> </v>
      </c>
      <c r="BD13" s="23" t="str">
        <f t="shared" si="1"/>
        <v xml:space="preserve"> </v>
      </c>
      <c r="BE13" s="23" t="str">
        <f t="shared" si="1"/>
        <v xml:space="preserve"> </v>
      </c>
      <c r="BF13" s="23" t="str">
        <f t="shared" si="1"/>
        <v xml:space="preserve"> </v>
      </c>
      <c r="BG13" s="23" t="str">
        <f t="shared" si="1"/>
        <v xml:space="preserve"> </v>
      </c>
      <c r="BH13" s="23" t="str">
        <f t="shared" si="1"/>
        <v xml:space="preserve"> </v>
      </c>
      <c r="BI13" s="23" t="str">
        <f t="shared" si="1"/>
        <v xml:space="preserve"> </v>
      </c>
      <c r="BJ13" s="23" t="str">
        <f t="shared" si="1"/>
        <v xml:space="preserve"> </v>
      </c>
      <c r="BK13" s="23" t="str">
        <f t="shared" si="1"/>
        <v xml:space="preserve"> </v>
      </c>
      <c r="BL13" s="23" t="str">
        <f t="shared" si="1"/>
        <v xml:space="preserve"> </v>
      </c>
      <c r="BM13" s="23" t="str">
        <f t="shared" si="1"/>
        <v xml:space="preserve"> </v>
      </c>
      <c r="BN13" s="23" t="str">
        <f t="shared" si="1"/>
        <v xml:space="preserve"> </v>
      </c>
      <c r="BO13" s="23" t="str">
        <f t="shared" si="1"/>
        <v xml:space="preserve"> </v>
      </c>
      <c r="BP13" s="23" t="str">
        <f t="shared" si="1"/>
        <v xml:space="preserve"> </v>
      </c>
      <c r="BQ13" s="23" t="str">
        <f t="shared" si="1"/>
        <v xml:space="preserve"> </v>
      </c>
      <c r="BR13" s="23" t="str">
        <f t="shared" si="1"/>
        <v xml:space="preserve"> </v>
      </c>
      <c r="BS13" s="23" t="str">
        <f t="shared" si="1"/>
        <v xml:space="preserve"> </v>
      </c>
      <c r="BT13" s="23" t="str">
        <f t="shared" si="1"/>
        <v xml:space="preserve"> </v>
      </c>
      <c r="BU13" s="23" t="str">
        <f t="shared" si="1"/>
        <v xml:space="preserve"> </v>
      </c>
      <c r="BV13" s="23" t="str">
        <f t="shared" si="1"/>
        <v xml:space="preserve"> </v>
      </c>
      <c r="BW13" s="23" t="str">
        <f t="shared" si="1"/>
        <v xml:space="preserve"> </v>
      </c>
      <c r="BX13" s="23" t="str">
        <f t="shared" si="1"/>
        <v xml:space="preserve"> </v>
      </c>
      <c r="BY13" s="23" t="str">
        <f t="shared" si="1"/>
        <v xml:space="preserve"> </v>
      </c>
      <c r="BZ13" s="23" t="str">
        <f t="shared" si="1"/>
        <v xml:space="preserve"> </v>
      </c>
      <c r="CA13" s="23" t="str">
        <f t="shared" si="1"/>
        <v xml:space="preserve"> </v>
      </c>
      <c r="CB13" s="23" t="str">
        <f t="shared" si="1"/>
        <v xml:space="preserve"> </v>
      </c>
      <c r="CC13" s="23" t="str">
        <f t="shared" si="1"/>
        <v xml:space="preserve"> </v>
      </c>
      <c r="CD13" s="23" t="str">
        <f t="shared" si="1"/>
        <v xml:space="preserve"> </v>
      </c>
      <c r="CE13" s="23" t="str">
        <f t="shared" si="1"/>
        <v xml:space="preserve"> </v>
      </c>
      <c r="CF13" s="23" t="str">
        <f t="shared" si="1"/>
        <v xml:space="preserve"> </v>
      </c>
      <c r="CG13" s="23" t="str">
        <f t="shared" si="1"/>
        <v xml:space="preserve"> </v>
      </c>
      <c r="CH13" s="23" t="str">
        <f t="shared" si="1"/>
        <v xml:space="preserve"> </v>
      </c>
      <c r="CI13" s="23" t="str">
        <f t="shared" si="1"/>
        <v xml:space="preserve"> </v>
      </c>
      <c r="CJ13" s="23" t="str">
        <f t="shared" si="1"/>
        <v xml:space="preserve"> </v>
      </c>
      <c r="CK13" s="23" t="str">
        <f t="shared" si="2"/>
        <v xml:space="preserve"> </v>
      </c>
      <c r="CL13" s="23" t="str">
        <f t="shared" si="2"/>
        <v xml:space="preserve"> </v>
      </c>
      <c r="CM13" s="23" t="str">
        <f t="shared" si="2"/>
        <v xml:space="preserve"> </v>
      </c>
      <c r="CN13" s="23" t="str">
        <f t="shared" si="2"/>
        <v xml:space="preserve"> </v>
      </c>
      <c r="CO13" s="23" t="str">
        <f t="shared" si="3"/>
        <v xml:space="preserve"> </v>
      </c>
    </row>
    <row r="14" spans="1:96" x14ac:dyDescent="0.2">
      <c r="A14" s="250"/>
      <c r="B14" s="196"/>
      <c r="C14" s="196"/>
      <c r="D14" s="196"/>
      <c r="E14" s="196"/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  <c r="U14" s="196"/>
      <c r="V14" s="196"/>
      <c r="W14" s="196"/>
      <c r="X14" s="196"/>
      <c r="Y14" s="196"/>
      <c r="Z14" s="196"/>
      <c r="AA14" s="196"/>
      <c r="AB14" s="196"/>
      <c r="AC14" s="196"/>
      <c r="AD14" s="196"/>
      <c r="AE14" s="196"/>
      <c r="AF14" s="196"/>
      <c r="AG14" s="196"/>
      <c r="AH14" s="196"/>
      <c r="AI14" s="196"/>
      <c r="AJ14" s="196"/>
      <c r="AK14" s="196"/>
      <c r="AL14" s="196"/>
      <c r="AM14" s="196"/>
      <c r="AN14" s="196"/>
      <c r="AO14" s="196"/>
      <c r="AP14" s="214"/>
      <c r="AQ14" s="194"/>
      <c r="AR14" s="194"/>
      <c r="AS14" s="194"/>
      <c r="AT14" s="24" t="str">
        <f t="shared" si="0"/>
        <v xml:space="preserve"> </v>
      </c>
      <c r="AW14" s="23" t="str">
        <f t="shared" si="1"/>
        <v xml:space="preserve"> </v>
      </c>
      <c r="AX14" s="23" t="str">
        <f t="shared" si="1"/>
        <v xml:space="preserve"> </v>
      </c>
      <c r="AY14" s="23" t="str">
        <f t="shared" si="1"/>
        <v xml:space="preserve"> </v>
      </c>
      <c r="AZ14" s="23" t="str">
        <f t="shared" si="1"/>
        <v xml:space="preserve"> </v>
      </c>
      <c r="BA14" s="23" t="str">
        <f t="shared" si="1"/>
        <v xml:space="preserve"> </v>
      </c>
      <c r="BB14" s="23" t="str">
        <f t="shared" si="1"/>
        <v xml:space="preserve"> </v>
      </c>
      <c r="BC14" s="23" t="str">
        <f t="shared" si="1"/>
        <v xml:space="preserve"> </v>
      </c>
      <c r="BD14" s="23" t="str">
        <f t="shared" si="1"/>
        <v xml:space="preserve"> </v>
      </c>
      <c r="BE14" s="23" t="str">
        <f t="shared" si="1"/>
        <v xml:space="preserve"> </v>
      </c>
      <c r="BF14" s="23" t="str">
        <f t="shared" si="1"/>
        <v xml:space="preserve"> </v>
      </c>
      <c r="BG14" s="23" t="str">
        <f t="shared" si="1"/>
        <v xml:space="preserve"> </v>
      </c>
      <c r="BH14" s="23" t="str">
        <f t="shared" si="1"/>
        <v xml:space="preserve"> </v>
      </c>
      <c r="BI14" s="23" t="str">
        <f t="shared" si="1"/>
        <v xml:space="preserve"> </v>
      </c>
      <c r="BJ14" s="23" t="str">
        <f t="shared" si="1"/>
        <v xml:space="preserve"> </v>
      </c>
      <c r="BK14" s="23" t="str">
        <f t="shared" si="1"/>
        <v xml:space="preserve"> </v>
      </c>
      <c r="BL14" s="23" t="str">
        <f t="shared" si="1"/>
        <v xml:space="preserve"> </v>
      </c>
      <c r="BM14" s="23" t="str">
        <f t="shared" si="1"/>
        <v xml:space="preserve"> </v>
      </c>
      <c r="BN14" s="23" t="str">
        <f t="shared" si="1"/>
        <v xml:space="preserve"> </v>
      </c>
      <c r="BO14" s="23" t="str">
        <f t="shared" si="1"/>
        <v xml:space="preserve"> </v>
      </c>
      <c r="BP14" s="23" t="str">
        <f t="shared" si="1"/>
        <v xml:space="preserve"> </v>
      </c>
      <c r="BQ14" s="23" t="str">
        <f t="shared" si="1"/>
        <v xml:space="preserve"> </v>
      </c>
      <c r="BR14" s="23" t="str">
        <f t="shared" si="1"/>
        <v xml:space="preserve"> </v>
      </c>
      <c r="BS14" s="23" t="str">
        <f t="shared" si="1"/>
        <v xml:space="preserve"> </v>
      </c>
      <c r="BT14" s="23" t="str">
        <f t="shared" si="1"/>
        <v xml:space="preserve"> </v>
      </c>
      <c r="BU14" s="23" t="str">
        <f t="shared" si="1"/>
        <v xml:space="preserve"> </v>
      </c>
      <c r="BV14" s="23" t="str">
        <f t="shared" si="1"/>
        <v xml:space="preserve"> </v>
      </c>
      <c r="BW14" s="23" t="str">
        <f t="shared" si="1"/>
        <v xml:space="preserve"> </v>
      </c>
      <c r="BX14" s="23" t="str">
        <f t="shared" si="1"/>
        <v xml:space="preserve"> </v>
      </c>
      <c r="BY14" s="23" t="str">
        <f t="shared" si="1"/>
        <v xml:space="preserve"> </v>
      </c>
      <c r="BZ14" s="23" t="str">
        <f t="shared" si="1"/>
        <v xml:space="preserve"> </v>
      </c>
      <c r="CA14" s="23" t="str">
        <f t="shared" si="1"/>
        <v xml:space="preserve"> </v>
      </c>
      <c r="CB14" s="23" t="str">
        <f t="shared" si="1"/>
        <v xml:space="preserve"> </v>
      </c>
      <c r="CC14" s="23" t="str">
        <f t="shared" si="1"/>
        <v xml:space="preserve"> </v>
      </c>
      <c r="CD14" s="23" t="str">
        <f t="shared" si="1"/>
        <v xml:space="preserve"> </v>
      </c>
      <c r="CE14" s="23" t="str">
        <f t="shared" si="1"/>
        <v xml:space="preserve"> </v>
      </c>
      <c r="CF14" s="23" t="str">
        <f t="shared" si="1"/>
        <v xml:space="preserve"> </v>
      </c>
      <c r="CG14" s="23" t="str">
        <f t="shared" si="1"/>
        <v xml:space="preserve"> </v>
      </c>
      <c r="CH14" s="23" t="str">
        <f t="shared" si="1"/>
        <v xml:space="preserve"> </v>
      </c>
      <c r="CI14" s="23" t="str">
        <f t="shared" si="1"/>
        <v xml:space="preserve"> </v>
      </c>
      <c r="CJ14" s="23" t="str">
        <f t="shared" si="1"/>
        <v xml:space="preserve"> </v>
      </c>
      <c r="CK14" s="23" t="str">
        <f t="shared" si="2"/>
        <v xml:space="preserve"> </v>
      </c>
      <c r="CL14" s="23" t="str">
        <f t="shared" si="2"/>
        <v xml:space="preserve"> </v>
      </c>
      <c r="CM14" s="23" t="str">
        <f t="shared" si="2"/>
        <v xml:space="preserve"> </v>
      </c>
      <c r="CN14" s="23" t="str">
        <f t="shared" si="2"/>
        <v xml:space="preserve"> </v>
      </c>
      <c r="CO14" s="23" t="str">
        <f t="shared" si="3"/>
        <v xml:space="preserve"> </v>
      </c>
    </row>
    <row r="15" spans="1:96" x14ac:dyDescent="0.2">
      <c r="A15" s="250"/>
      <c r="B15" s="196"/>
      <c r="C15" s="196"/>
      <c r="D15" s="196"/>
      <c r="E15" s="196"/>
      <c r="F15" s="196"/>
      <c r="G15" s="196"/>
      <c r="H15" s="196"/>
      <c r="I15" s="196"/>
      <c r="J15" s="196"/>
      <c r="K15" s="196"/>
      <c r="L15" s="196"/>
      <c r="M15" s="196"/>
      <c r="N15" s="196"/>
      <c r="O15" s="196"/>
      <c r="P15" s="196"/>
      <c r="Q15" s="196"/>
      <c r="R15" s="196"/>
      <c r="S15" s="196"/>
      <c r="T15" s="196"/>
      <c r="U15" s="196"/>
      <c r="V15" s="196"/>
      <c r="W15" s="196"/>
      <c r="X15" s="196"/>
      <c r="Y15" s="196"/>
      <c r="Z15" s="196"/>
      <c r="AA15" s="196"/>
      <c r="AB15" s="196"/>
      <c r="AC15" s="196"/>
      <c r="AD15" s="196"/>
      <c r="AE15" s="196"/>
      <c r="AF15" s="196"/>
      <c r="AG15" s="196"/>
      <c r="AH15" s="196"/>
      <c r="AI15" s="196"/>
      <c r="AJ15" s="196"/>
      <c r="AK15" s="196"/>
      <c r="AL15" s="196"/>
      <c r="AM15" s="196"/>
      <c r="AN15" s="196"/>
      <c r="AO15" s="196"/>
      <c r="AP15" s="194"/>
      <c r="AQ15" s="194"/>
      <c r="AR15" s="194"/>
      <c r="AS15" s="194"/>
      <c r="AT15" s="24" t="str">
        <f t="shared" si="0"/>
        <v xml:space="preserve"> </v>
      </c>
      <c r="AW15" s="23" t="str">
        <f t="shared" si="1"/>
        <v xml:space="preserve"> </v>
      </c>
      <c r="AX15" s="23" t="str">
        <f t="shared" si="1"/>
        <v xml:space="preserve"> </v>
      </c>
      <c r="AY15" s="23" t="str">
        <f t="shared" si="1"/>
        <v xml:space="preserve"> </v>
      </c>
      <c r="AZ15" s="23" t="str">
        <f t="shared" si="1"/>
        <v xml:space="preserve"> </v>
      </c>
      <c r="BA15" s="23" t="str">
        <f t="shared" si="1"/>
        <v xml:space="preserve"> </v>
      </c>
      <c r="BB15" s="23" t="str">
        <f t="shared" si="1"/>
        <v xml:space="preserve"> </v>
      </c>
      <c r="BC15" s="23" t="str">
        <f t="shared" si="1"/>
        <v xml:space="preserve"> </v>
      </c>
      <c r="BD15" s="23" t="str">
        <f t="shared" si="1"/>
        <v xml:space="preserve"> </v>
      </c>
      <c r="BE15" s="23" t="str">
        <f t="shared" si="1"/>
        <v xml:space="preserve"> </v>
      </c>
      <c r="BF15" s="23" t="str">
        <f t="shared" si="1"/>
        <v xml:space="preserve"> </v>
      </c>
      <c r="BG15" s="23" t="str">
        <f t="shared" si="1"/>
        <v xml:space="preserve"> </v>
      </c>
      <c r="BH15" s="23" t="str">
        <f t="shared" si="1"/>
        <v xml:space="preserve"> </v>
      </c>
      <c r="BI15" s="23" t="str">
        <f t="shared" si="1"/>
        <v xml:space="preserve"> </v>
      </c>
      <c r="BJ15" s="23" t="str">
        <f t="shared" si="1"/>
        <v xml:space="preserve"> </v>
      </c>
      <c r="BK15" s="23" t="str">
        <f t="shared" si="1"/>
        <v xml:space="preserve"> </v>
      </c>
      <c r="BL15" s="23" t="str">
        <f t="shared" ref="BL15:CA30" si="4">IF(ISBLANK($A15)," ",IF(Q15=Q$8,1,0))</f>
        <v xml:space="preserve"> </v>
      </c>
      <c r="BM15" s="23" t="str">
        <f t="shared" si="4"/>
        <v xml:space="preserve"> </v>
      </c>
      <c r="BN15" s="23" t="str">
        <f t="shared" si="4"/>
        <v xml:space="preserve"> </v>
      </c>
      <c r="BO15" s="23" t="str">
        <f t="shared" si="4"/>
        <v xml:space="preserve"> </v>
      </c>
      <c r="BP15" s="23" t="str">
        <f t="shared" si="4"/>
        <v xml:space="preserve"> </v>
      </c>
      <c r="BQ15" s="23" t="str">
        <f t="shared" si="4"/>
        <v xml:space="preserve"> </v>
      </c>
      <c r="BR15" s="23" t="str">
        <f t="shared" si="4"/>
        <v xml:space="preserve"> </v>
      </c>
      <c r="BS15" s="23" t="str">
        <f t="shared" si="4"/>
        <v xml:space="preserve"> </v>
      </c>
      <c r="BT15" s="23" t="str">
        <f t="shared" si="4"/>
        <v xml:space="preserve"> </v>
      </c>
      <c r="BU15" s="23" t="str">
        <f t="shared" si="4"/>
        <v xml:space="preserve"> </v>
      </c>
      <c r="BV15" s="23" t="str">
        <f t="shared" si="4"/>
        <v xml:space="preserve"> </v>
      </c>
      <c r="BW15" s="23" t="str">
        <f t="shared" si="4"/>
        <v xml:space="preserve"> </v>
      </c>
      <c r="BX15" s="23" t="str">
        <f t="shared" si="4"/>
        <v xml:space="preserve"> </v>
      </c>
      <c r="BY15" s="23" t="str">
        <f t="shared" si="4"/>
        <v xml:space="preserve"> </v>
      </c>
      <c r="BZ15" s="23" t="str">
        <f t="shared" si="4"/>
        <v xml:space="preserve"> </v>
      </c>
      <c r="CA15" s="23" t="str">
        <f t="shared" si="4"/>
        <v xml:space="preserve"> </v>
      </c>
      <c r="CB15" s="23" t="str">
        <f t="shared" ref="CB15:CJ43" si="5">IF(ISBLANK($A15)," ",IF(AG15=AG$8,1,0))</f>
        <v xml:space="preserve"> </v>
      </c>
      <c r="CC15" s="23" t="str">
        <f t="shared" si="5"/>
        <v xml:space="preserve"> </v>
      </c>
      <c r="CD15" s="23" t="str">
        <f t="shared" si="5"/>
        <v xml:space="preserve"> </v>
      </c>
      <c r="CE15" s="23" t="str">
        <f t="shared" si="5"/>
        <v xml:space="preserve"> </v>
      </c>
      <c r="CF15" s="23" t="str">
        <f t="shared" si="5"/>
        <v xml:space="preserve"> </v>
      </c>
      <c r="CG15" s="23" t="str">
        <f t="shared" si="5"/>
        <v xml:space="preserve"> </v>
      </c>
      <c r="CH15" s="23" t="str">
        <f t="shared" si="5"/>
        <v xml:space="preserve"> </v>
      </c>
      <c r="CI15" s="23" t="str">
        <f t="shared" si="5"/>
        <v xml:space="preserve"> </v>
      </c>
      <c r="CJ15" s="23" t="str">
        <f t="shared" si="5"/>
        <v xml:space="preserve"> </v>
      </c>
      <c r="CK15" s="23" t="str">
        <f t="shared" si="2"/>
        <v xml:space="preserve"> </v>
      </c>
      <c r="CL15" s="23" t="str">
        <f t="shared" si="2"/>
        <v xml:space="preserve"> </v>
      </c>
      <c r="CM15" s="23" t="str">
        <f t="shared" si="2"/>
        <v xml:space="preserve"> </v>
      </c>
      <c r="CN15" s="23" t="str">
        <f t="shared" si="2"/>
        <v xml:space="preserve"> </v>
      </c>
      <c r="CO15" s="23" t="str">
        <f t="shared" si="3"/>
        <v xml:space="preserve"> </v>
      </c>
    </row>
    <row r="16" spans="1:96" x14ac:dyDescent="0.2">
      <c r="A16" s="250"/>
      <c r="B16" s="195"/>
      <c r="C16" s="195"/>
      <c r="D16" s="195"/>
      <c r="E16" s="195"/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  <c r="U16" s="195"/>
      <c r="V16" s="195"/>
      <c r="W16" s="195"/>
      <c r="X16" s="195"/>
      <c r="Y16" s="195"/>
      <c r="Z16" s="195"/>
      <c r="AA16" s="195"/>
      <c r="AB16" s="195"/>
      <c r="AC16" s="195"/>
      <c r="AD16" s="195"/>
      <c r="AE16" s="195"/>
      <c r="AF16" s="195"/>
      <c r="AG16" s="195"/>
      <c r="AH16" s="195"/>
      <c r="AI16" s="195"/>
      <c r="AJ16" s="195"/>
      <c r="AK16" s="195"/>
      <c r="AL16" s="195"/>
      <c r="AM16" s="195"/>
      <c r="AN16" s="195"/>
      <c r="AO16" s="195"/>
      <c r="AP16" s="214"/>
      <c r="AQ16" s="214"/>
      <c r="AR16" s="214"/>
      <c r="AS16" s="214"/>
      <c r="AT16" s="24" t="str">
        <f t="shared" si="0"/>
        <v xml:space="preserve"> </v>
      </c>
      <c r="AW16" s="23" t="str">
        <f t="shared" ref="AW16:BL32" si="6">IF(ISBLANK($A16)," ",IF(B16=B$8,1,0))</f>
        <v xml:space="preserve"> </v>
      </c>
      <c r="AX16" s="23" t="str">
        <f t="shared" si="6"/>
        <v xml:space="preserve"> </v>
      </c>
      <c r="AY16" s="23" t="str">
        <f t="shared" si="6"/>
        <v xml:space="preserve"> </v>
      </c>
      <c r="AZ16" s="23" t="str">
        <f t="shared" si="6"/>
        <v xml:space="preserve"> </v>
      </c>
      <c r="BA16" s="23" t="str">
        <f t="shared" si="6"/>
        <v xml:space="preserve"> </v>
      </c>
      <c r="BB16" s="23" t="str">
        <f t="shared" si="6"/>
        <v xml:space="preserve"> </v>
      </c>
      <c r="BC16" s="23" t="str">
        <f t="shared" si="6"/>
        <v xml:space="preserve"> </v>
      </c>
      <c r="BD16" s="23" t="str">
        <f t="shared" si="6"/>
        <v xml:space="preserve"> </v>
      </c>
      <c r="BE16" s="23" t="str">
        <f t="shared" si="6"/>
        <v xml:space="preserve"> </v>
      </c>
      <c r="BF16" s="23" t="str">
        <f t="shared" si="6"/>
        <v xml:space="preserve"> </v>
      </c>
      <c r="BG16" s="23" t="str">
        <f t="shared" si="6"/>
        <v xml:space="preserve"> </v>
      </c>
      <c r="BH16" s="23" t="str">
        <f t="shared" si="6"/>
        <v xml:space="preserve"> </v>
      </c>
      <c r="BI16" s="23" t="str">
        <f t="shared" si="6"/>
        <v xml:space="preserve"> </v>
      </c>
      <c r="BJ16" s="23" t="str">
        <f t="shared" si="6"/>
        <v xml:space="preserve"> </v>
      </c>
      <c r="BK16" s="23" t="str">
        <f t="shared" si="6"/>
        <v xml:space="preserve"> </v>
      </c>
      <c r="BL16" s="23" t="str">
        <f t="shared" si="4"/>
        <v xml:space="preserve"> </v>
      </c>
      <c r="BM16" s="23" t="str">
        <f t="shared" si="4"/>
        <v xml:space="preserve"> </v>
      </c>
      <c r="BN16" s="23" t="str">
        <f t="shared" si="4"/>
        <v xml:space="preserve"> </v>
      </c>
      <c r="BO16" s="23" t="str">
        <f t="shared" si="4"/>
        <v xml:space="preserve"> </v>
      </c>
      <c r="BP16" s="23" t="str">
        <f t="shared" si="4"/>
        <v xml:space="preserve"> </v>
      </c>
      <c r="BQ16" s="23" t="str">
        <f t="shared" si="4"/>
        <v xml:space="preserve"> </v>
      </c>
      <c r="BR16" s="23" t="str">
        <f t="shared" si="4"/>
        <v xml:space="preserve"> </v>
      </c>
      <c r="BS16" s="23" t="str">
        <f t="shared" si="4"/>
        <v xml:space="preserve"> </v>
      </c>
      <c r="BT16" s="23" t="str">
        <f t="shared" si="4"/>
        <v xml:space="preserve"> </v>
      </c>
      <c r="BU16" s="23" t="str">
        <f t="shared" si="4"/>
        <v xml:space="preserve"> </v>
      </c>
      <c r="BV16" s="23" t="str">
        <f t="shared" si="4"/>
        <v xml:space="preserve"> </v>
      </c>
      <c r="BW16" s="23" t="str">
        <f t="shared" si="4"/>
        <v xml:space="preserve"> </v>
      </c>
      <c r="BX16" s="23" t="str">
        <f t="shared" si="4"/>
        <v xml:space="preserve"> </v>
      </c>
      <c r="BY16" s="23" t="str">
        <f t="shared" si="4"/>
        <v xml:space="preserve"> </v>
      </c>
      <c r="BZ16" s="23" t="str">
        <f t="shared" si="4"/>
        <v xml:space="preserve"> </v>
      </c>
      <c r="CA16" s="23" t="str">
        <f t="shared" si="4"/>
        <v xml:space="preserve"> </v>
      </c>
      <c r="CB16" s="23" t="str">
        <f t="shared" si="5"/>
        <v xml:space="preserve"> </v>
      </c>
      <c r="CC16" s="23" t="str">
        <f t="shared" si="5"/>
        <v xml:space="preserve"> </v>
      </c>
      <c r="CD16" s="23" t="str">
        <f t="shared" si="5"/>
        <v xml:space="preserve"> </v>
      </c>
      <c r="CE16" s="23" t="str">
        <f t="shared" si="5"/>
        <v xml:space="preserve"> </v>
      </c>
      <c r="CF16" s="23" t="str">
        <f t="shared" si="5"/>
        <v xml:space="preserve"> </v>
      </c>
      <c r="CG16" s="23" t="str">
        <f t="shared" si="5"/>
        <v xml:space="preserve"> </v>
      </c>
      <c r="CH16" s="23" t="str">
        <f t="shared" si="5"/>
        <v xml:space="preserve"> </v>
      </c>
      <c r="CI16" s="23" t="str">
        <f t="shared" si="5"/>
        <v xml:space="preserve"> </v>
      </c>
      <c r="CJ16" s="23" t="str">
        <f t="shared" si="5"/>
        <v xml:space="preserve"> </v>
      </c>
      <c r="CK16" s="23" t="str">
        <f t="shared" si="2"/>
        <v xml:space="preserve"> </v>
      </c>
      <c r="CL16" s="23" t="str">
        <f t="shared" si="2"/>
        <v xml:space="preserve"> </v>
      </c>
      <c r="CM16" s="23" t="str">
        <f t="shared" si="2"/>
        <v xml:space="preserve"> </v>
      </c>
      <c r="CN16" s="23" t="str">
        <f t="shared" si="2"/>
        <v xml:space="preserve"> </v>
      </c>
      <c r="CO16" s="23" t="str">
        <f t="shared" si="3"/>
        <v xml:space="preserve"> </v>
      </c>
    </row>
    <row r="17" spans="1:93" x14ac:dyDescent="0.2">
      <c r="A17" s="250"/>
      <c r="B17" s="196"/>
      <c r="C17" s="196"/>
      <c r="D17" s="196"/>
      <c r="E17" s="196"/>
      <c r="F17" s="196"/>
      <c r="G17" s="196"/>
      <c r="H17" s="196"/>
      <c r="I17" s="196"/>
      <c r="J17" s="196"/>
      <c r="K17" s="196"/>
      <c r="L17" s="196"/>
      <c r="M17" s="196"/>
      <c r="N17" s="196"/>
      <c r="O17" s="196"/>
      <c r="P17" s="196"/>
      <c r="Q17" s="196"/>
      <c r="R17" s="196"/>
      <c r="S17" s="196"/>
      <c r="T17" s="196"/>
      <c r="U17" s="196"/>
      <c r="V17" s="196"/>
      <c r="W17" s="196"/>
      <c r="X17" s="196"/>
      <c r="Y17" s="196"/>
      <c r="Z17" s="196"/>
      <c r="AA17" s="196"/>
      <c r="AB17" s="196"/>
      <c r="AC17" s="196"/>
      <c r="AD17" s="196"/>
      <c r="AE17" s="196"/>
      <c r="AF17" s="196"/>
      <c r="AG17" s="196"/>
      <c r="AH17" s="196"/>
      <c r="AI17" s="196"/>
      <c r="AJ17" s="196"/>
      <c r="AK17" s="196"/>
      <c r="AL17" s="196"/>
      <c r="AM17" s="196"/>
      <c r="AN17" s="196"/>
      <c r="AO17" s="196"/>
      <c r="AP17" s="194"/>
      <c r="AQ17" s="194"/>
      <c r="AR17" s="194"/>
      <c r="AS17" s="194"/>
      <c r="AT17" s="24" t="str">
        <f t="shared" si="0"/>
        <v xml:space="preserve"> </v>
      </c>
      <c r="AW17" s="23" t="str">
        <f t="shared" si="6"/>
        <v xml:space="preserve"> </v>
      </c>
      <c r="AX17" s="23" t="str">
        <f t="shared" si="6"/>
        <v xml:space="preserve"> </v>
      </c>
      <c r="AY17" s="23" t="str">
        <f t="shared" si="6"/>
        <v xml:space="preserve"> </v>
      </c>
      <c r="AZ17" s="23" t="str">
        <f t="shared" si="6"/>
        <v xml:space="preserve"> </v>
      </c>
      <c r="BA17" s="23" t="str">
        <f t="shared" si="6"/>
        <v xml:space="preserve"> </v>
      </c>
      <c r="BB17" s="23" t="str">
        <f t="shared" si="6"/>
        <v xml:space="preserve"> </v>
      </c>
      <c r="BC17" s="23" t="str">
        <f t="shared" si="6"/>
        <v xml:space="preserve"> </v>
      </c>
      <c r="BD17" s="23" t="str">
        <f t="shared" si="6"/>
        <v xml:space="preserve"> </v>
      </c>
      <c r="BE17" s="23" t="str">
        <f t="shared" si="6"/>
        <v xml:space="preserve"> </v>
      </c>
      <c r="BF17" s="23" t="str">
        <f t="shared" si="6"/>
        <v xml:space="preserve"> </v>
      </c>
      <c r="BG17" s="23" t="str">
        <f t="shared" si="6"/>
        <v xml:space="preserve"> </v>
      </c>
      <c r="BH17" s="23" t="str">
        <f t="shared" si="6"/>
        <v xml:space="preserve"> </v>
      </c>
      <c r="BI17" s="23" t="str">
        <f t="shared" si="6"/>
        <v xml:space="preserve"> </v>
      </c>
      <c r="BJ17" s="23" t="str">
        <f t="shared" si="6"/>
        <v xml:space="preserve"> </v>
      </c>
      <c r="BK17" s="23" t="str">
        <f t="shared" si="6"/>
        <v xml:space="preserve"> </v>
      </c>
      <c r="BL17" s="23" t="str">
        <f t="shared" si="4"/>
        <v xml:space="preserve"> </v>
      </c>
      <c r="BM17" s="23" t="str">
        <f t="shared" si="4"/>
        <v xml:space="preserve"> </v>
      </c>
      <c r="BN17" s="23" t="str">
        <f t="shared" si="4"/>
        <v xml:space="preserve"> </v>
      </c>
      <c r="BO17" s="23" t="str">
        <f t="shared" si="4"/>
        <v xml:space="preserve"> </v>
      </c>
      <c r="BP17" s="23" t="str">
        <f t="shared" si="4"/>
        <v xml:space="preserve"> </v>
      </c>
      <c r="BQ17" s="23" t="str">
        <f t="shared" si="4"/>
        <v xml:space="preserve"> </v>
      </c>
      <c r="BR17" s="23" t="str">
        <f t="shared" si="4"/>
        <v xml:space="preserve"> </v>
      </c>
      <c r="BS17" s="23" t="str">
        <f t="shared" si="4"/>
        <v xml:space="preserve"> </v>
      </c>
      <c r="BT17" s="23" t="str">
        <f t="shared" si="4"/>
        <v xml:space="preserve"> </v>
      </c>
      <c r="BU17" s="23" t="str">
        <f t="shared" si="4"/>
        <v xml:space="preserve"> </v>
      </c>
      <c r="BV17" s="23" t="str">
        <f t="shared" si="4"/>
        <v xml:space="preserve"> </v>
      </c>
      <c r="BW17" s="23" t="str">
        <f t="shared" si="4"/>
        <v xml:space="preserve"> </v>
      </c>
      <c r="BX17" s="23" t="str">
        <f t="shared" si="4"/>
        <v xml:space="preserve"> </v>
      </c>
      <c r="BY17" s="23" t="str">
        <f t="shared" si="4"/>
        <v xml:space="preserve"> </v>
      </c>
      <c r="BZ17" s="23" t="str">
        <f t="shared" si="4"/>
        <v xml:space="preserve"> </v>
      </c>
      <c r="CA17" s="23" t="str">
        <f t="shared" si="4"/>
        <v xml:space="preserve"> </v>
      </c>
      <c r="CB17" s="23" t="str">
        <f t="shared" si="5"/>
        <v xml:space="preserve"> </v>
      </c>
      <c r="CC17" s="23" t="str">
        <f t="shared" si="5"/>
        <v xml:space="preserve"> </v>
      </c>
      <c r="CD17" s="23" t="str">
        <f t="shared" si="5"/>
        <v xml:space="preserve"> </v>
      </c>
      <c r="CE17" s="23" t="str">
        <f t="shared" si="5"/>
        <v xml:space="preserve"> </v>
      </c>
      <c r="CF17" s="23" t="str">
        <f t="shared" si="5"/>
        <v xml:space="preserve"> </v>
      </c>
      <c r="CG17" s="23" t="str">
        <f t="shared" si="5"/>
        <v xml:space="preserve"> </v>
      </c>
      <c r="CH17" s="23" t="str">
        <f t="shared" si="5"/>
        <v xml:space="preserve"> </v>
      </c>
      <c r="CI17" s="23" t="str">
        <f t="shared" si="5"/>
        <v xml:space="preserve"> </v>
      </c>
      <c r="CJ17" s="23" t="str">
        <f t="shared" si="5"/>
        <v xml:space="preserve"> </v>
      </c>
      <c r="CK17" s="23" t="str">
        <f t="shared" si="2"/>
        <v xml:space="preserve"> </v>
      </c>
      <c r="CL17" s="23" t="str">
        <f t="shared" si="2"/>
        <v xml:space="preserve"> </v>
      </c>
      <c r="CM17" s="23" t="str">
        <f t="shared" si="2"/>
        <v xml:space="preserve"> </v>
      </c>
      <c r="CN17" s="23" t="str">
        <f t="shared" si="2"/>
        <v xml:space="preserve"> </v>
      </c>
      <c r="CO17" s="23" t="str">
        <f t="shared" si="3"/>
        <v xml:space="preserve"> </v>
      </c>
    </row>
    <row r="18" spans="1:93" x14ac:dyDescent="0.2">
      <c r="A18" s="250"/>
      <c r="B18" s="196"/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6"/>
      <c r="AD18" s="196"/>
      <c r="AE18" s="196"/>
      <c r="AF18" s="196"/>
      <c r="AG18" s="196"/>
      <c r="AH18" s="196"/>
      <c r="AI18" s="196"/>
      <c r="AJ18" s="196"/>
      <c r="AK18" s="196"/>
      <c r="AL18" s="196"/>
      <c r="AM18" s="196"/>
      <c r="AN18" s="196"/>
      <c r="AO18" s="196"/>
      <c r="AP18" s="214"/>
      <c r="AQ18" s="194"/>
      <c r="AR18" s="194"/>
      <c r="AS18" s="194"/>
      <c r="AT18" s="24" t="str">
        <f t="shared" si="0"/>
        <v xml:space="preserve"> </v>
      </c>
      <c r="AW18" s="23" t="str">
        <f t="shared" si="6"/>
        <v xml:space="preserve"> </v>
      </c>
      <c r="AX18" s="23" t="str">
        <f t="shared" si="6"/>
        <v xml:space="preserve"> </v>
      </c>
      <c r="AY18" s="23" t="str">
        <f t="shared" si="6"/>
        <v xml:space="preserve"> </v>
      </c>
      <c r="AZ18" s="23" t="str">
        <f t="shared" si="6"/>
        <v xml:space="preserve"> </v>
      </c>
      <c r="BA18" s="23" t="str">
        <f t="shared" si="6"/>
        <v xml:space="preserve"> </v>
      </c>
      <c r="BB18" s="23" t="str">
        <f t="shared" si="6"/>
        <v xml:space="preserve"> </v>
      </c>
      <c r="BC18" s="23" t="str">
        <f t="shared" si="6"/>
        <v xml:space="preserve"> </v>
      </c>
      <c r="BD18" s="23" t="str">
        <f t="shared" si="6"/>
        <v xml:space="preserve"> </v>
      </c>
      <c r="BE18" s="23" t="str">
        <f t="shared" si="6"/>
        <v xml:space="preserve"> </v>
      </c>
      <c r="BF18" s="23" t="str">
        <f t="shared" si="6"/>
        <v xml:space="preserve"> </v>
      </c>
      <c r="BG18" s="23" t="str">
        <f t="shared" si="6"/>
        <v xml:space="preserve"> </v>
      </c>
      <c r="BH18" s="23" t="str">
        <f t="shared" si="6"/>
        <v xml:space="preserve"> </v>
      </c>
      <c r="BI18" s="23" t="str">
        <f t="shared" si="6"/>
        <v xml:space="preserve"> </v>
      </c>
      <c r="BJ18" s="23" t="str">
        <f t="shared" si="6"/>
        <v xml:space="preserve"> </v>
      </c>
      <c r="BK18" s="23" t="str">
        <f t="shared" si="6"/>
        <v xml:space="preserve"> </v>
      </c>
      <c r="BL18" s="23" t="str">
        <f t="shared" si="4"/>
        <v xml:space="preserve"> </v>
      </c>
      <c r="BM18" s="23" t="str">
        <f t="shared" si="4"/>
        <v xml:space="preserve"> </v>
      </c>
      <c r="BN18" s="23" t="str">
        <f t="shared" si="4"/>
        <v xml:space="preserve"> </v>
      </c>
      <c r="BO18" s="23" t="str">
        <f t="shared" si="4"/>
        <v xml:space="preserve"> </v>
      </c>
      <c r="BP18" s="23" t="str">
        <f t="shared" si="4"/>
        <v xml:space="preserve"> </v>
      </c>
      <c r="BQ18" s="23" t="str">
        <f t="shared" si="4"/>
        <v xml:space="preserve"> </v>
      </c>
      <c r="BR18" s="23" t="str">
        <f t="shared" si="4"/>
        <v xml:space="preserve"> </v>
      </c>
      <c r="BS18" s="23" t="str">
        <f t="shared" si="4"/>
        <v xml:space="preserve"> </v>
      </c>
      <c r="BT18" s="23" t="str">
        <f t="shared" si="4"/>
        <v xml:space="preserve"> </v>
      </c>
      <c r="BU18" s="23" t="str">
        <f t="shared" si="4"/>
        <v xml:space="preserve"> </v>
      </c>
      <c r="BV18" s="23" t="str">
        <f t="shared" si="4"/>
        <v xml:space="preserve"> </v>
      </c>
      <c r="BW18" s="23" t="str">
        <f t="shared" si="4"/>
        <v xml:space="preserve"> </v>
      </c>
      <c r="BX18" s="23" t="str">
        <f t="shared" si="4"/>
        <v xml:space="preserve"> </v>
      </c>
      <c r="BY18" s="23" t="str">
        <f t="shared" si="4"/>
        <v xml:space="preserve"> </v>
      </c>
      <c r="BZ18" s="23" t="str">
        <f t="shared" si="4"/>
        <v xml:space="preserve"> </v>
      </c>
      <c r="CA18" s="23" t="str">
        <f t="shared" si="4"/>
        <v xml:space="preserve"> </v>
      </c>
      <c r="CB18" s="23" t="str">
        <f t="shared" si="5"/>
        <v xml:space="preserve"> </v>
      </c>
      <c r="CC18" s="23" t="str">
        <f t="shared" si="5"/>
        <v xml:space="preserve"> </v>
      </c>
      <c r="CD18" s="23" t="str">
        <f t="shared" si="5"/>
        <v xml:space="preserve"> </v>
      </c>
      <c r="CE18" s="23" t="str">
        <f t="shared" si="5"/>
        <v xml:space="preserve"> </v>
      </c>
      <c r="CF18" s="23" t="str">
        <f t="shared" si="5"/>
        <v xml:space="preserve"> </v>
      </c>
      <c r="CG18" s="23" t="str">
        <f t="shared" si="5"/>
        <v xml:space="preserve"> </v>
      </c>
      <c r="CH18" s="23" t="str">
        <f t="shared" si="5"/>
        <v xml:space="preserve"> </v>
      </c>
      <c r="CI18" s="23" t="str">
        <f t="shared" si="5"/>
        <v xml:space="preserve"> </v>
      </c>
      <c r="CJ18" s="23" t="str">
        <f t="shared" si="5"/>
        <v xml:space="preserve"> </v>
      </c>
      <c r="CK18" s="23" t="str">
        <f t="shared" si="2"/>
        <v xml:space="preserve"> </v>
      </c>
      <c r="CL18" s="23" t="str">
        <f t="shared" si="2"/>
        <v xml:space="preserve"> </v>
      </c>
      <c r="CM18" s="23" t="str">
        <f t="shared" si="2"/>
        <v xml:space="preserve"> </v>
      </c>
      <c r="CN18" s="23" t="str">
        <f t="shared" si="2"/>
        <v xml:space="preserve"> </v>
      </c>
      <c r="CO18" s="23" t="str">
        <f t="shared" si="3"/>
        <v xml:space="preserve"> </v>
      </c>
    </row>
    <row r="19" spans="1:93" x14ac:dyDescent="0.2">
      <c r="A19" s="20"/>
      <c r="B19" s="196"/>
      <c r="C19" s="196"/>
      <c r="D19" s="196"/>
      <c r="E19" s="196"/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196"/>
      <c r="Q19" s="196"/>
      <c r="R19" s="196"/>
      <c r="S19" s="196"/>
      <c r="T19" s="196"/>
      <c r="U19" s="196"/>
      <c r="V19" s="196"/>
      <c r="W19" s="196"/>
      <c r="X19" s="196"/>
      <c r="Y19" s="196"/>
      <c r="Z19" s="196"/>
      <c r="AA19" s="196"/>
      <c r="AB19" s="196"/>
      <c r="AC19" s="196"/>
      <c r="AD19" s="196"/>
      <c r="AE19" s="196"/>
      <c r="AF19" s="196"/>
      <c r="AG19" s="196"/>
      <c r="AH19" s="196"/>
      <c r="AI19" s="196"/>
      <c r="AJ19" s="196"/>
      <c r="AK19" s="196"/>
      <c r="AL19" s="196"/>
      <c r="AM19" s="196"/>
      <c r="AN19" s="196"/>
      <c r="AO19" s="196"/>
      <c r="AP19" s="194"/>
      <c r="AQ19" s="194"/>
      <c r="AR19" s="194"/>
      <c r="AS19" s="194"/>
      <c r="AT19" s="24" t="str">
        <f t="shared" si="0"/>
        <v xml:space="preserve"> </v>
      </c>
      <c r="AW19" s="23" t="str">
        <f t="shared" si="6"/>
        <v xml:space="preserve"> </v>
      </c>
      <c r="AX19" s="23" t="str">
        <f t="shared" si="6"/>
        <v xml:space="preserve"> </v>
      </c>
      <c r="AY19" s="23" t="str">
        <f t="shared" si="6"/>
        <v xml:space="preserve"> </v>
      </c>
      <c r="AZ19" s="23" t="str">
        <f t="shared" si="6"/>
        <v xml:space="preserve"> </v>
      </c>
      <c r="BA19" s="23" t="str">
        <f t="shared" si="6"/>
        <v xml:space="preserve"> </v>
      </c>
      <c r="BB19" s="23" t="str">
        <f t="shared" si="6"/>
        <v xml:space="preserve"> </v>
      </c>
      <c r="BC19" s="23" t="str">
        <f t="shared" si="6"/>
        <v xml:space="preserve"> </v>
      </c>
      <c r="BD19" s="23" t="str">
        <f t="shared" si="6"/>
        <v xml:space="preserve"> </v>
      </c>
      <c r="BE19" s="23" t="str">
        <f t="shared" si="6"/>
        <v xml:space="preserve"> </v>
      </c>
      <c r="BF19" s="23" t="str">
        <f t="shared" si="6"/>
        <v xml:space="preserve"> </v>
      </c>
      <c r="BG19" s="23" t="str">
        <f t="shared" si="6"/>
        <v xml:space="preserve"> </v>
      </c>
      <c r="BH19" s="23" t="str">
        <f t="shared" si="6"/>
        <v xml:space="preserve"> </v>
      </c>
      <c r="BI19" s="23" t="str">
        <f t="shared" si="6"/>
        <v xml:space="preserve"> </v>
      </c>
      <c r="BJ19" s="23" t="str">
        <f t="shared" si="6"/>
        <v xml:space="preserve"> </v>
      </c>
      <c r="BK19" s="23" t="str">
        <f t="shared" si="6"/>
        <v xml:space="preserve"> </v>
      </c>
      <c r="BL19" s="23" t="str">
        <f t="shared" si="4"/>
        <v xml:space="preserve"> </v>
      </c>
      <c r="BM19" s="23" t="str">
        <f t="shared" si="4"/>
        <v xml:space="preserve"> </v>
      </c>
      <c r="BN19" s="23" t="str">
        <f t="shared" si="4"/>
        <v xml:space="preserve"> </v>
      </c>
      <c r="BO19" s="23" t="str">
        <f t="shared" si="4"/>
        <v xml:space="preserve"> </v>
      </c>
      <c r="BP19" s="23" t="str">
        <f t="shared" si="4"/>
        <v xml:space="preserve"> </v>
      </c>
      <c r="BQ19" s="23" t="str">
        <f t="shared" si="4"/>
        <v xml:space="preserve"> </v>
      </c>
      <c r="BR19" s="23" t="str">
        <f t="shared" si="4"/>
        <v xml:space="preserve"> </v>
      </c>
      <c r="BS19" s="23" t="str">
        <f t="shared" si="4"/>
        <v xml:space="preserve"> </v>
      </c>
      <c r="BT19" s="23" t="str">
        <f t="shared" si="4"/>
        <v xml:space="preserve"> </v>
      </c>
      <c r="BU19" s="23" t="str">
        <f t="shared" si="4"/>
        <v xml:space="preserve"> </v>
      </c>
      <c r="BV19" s="23" t="str">
        <f t="shared" si="4"/>
        <v xml:space="preserve"> </v>
      </c>
      <c r="BW19" s="23" t="str">
        <f t="shared" si="4"/>
        <v xml:space="preserve"> </v>
      </c>
      <c r="BX19" s="23" t="str">
        <f t="shared" si="4"/>
        <v xml:space="preserve"> </v>
      </c>
      <c r="BY19" s="23" t="str">
        <f t="shared" si="4"/>
        <v xml:space="preserve"> </v>
      </c>
      <c r="BZ19" s="23" t="str">
        <f t="shared" si="4"/>
        <v xml:space="preserve"> </v>
      </c>
      <c r="CA19" s="23" t="str">
        <f t="shared" si="4"/>
        <v xml:space="preserve"> </v>
      </c>
      <c r="CB19" s="23" t="str">
        <f t="shared" si="5"/>
        <v xml:space="preserve"> </v>
      </c>
      <c r="CC19" s="23" t="str">
        <f t="shared" si="5"/>
        <v xml:space="preserve"> </v>
      </c>
      <c r="CD19" s="23" t="str">
        <f t="shared" si="5"/>
        <v xml:space="preserve"> </v>
      </c>
      <c r="CE19" s="23" t="str">
        <f t="shared" si="5"/>
        <v xml:space="preserve"> </v>
      </c>
      <c r="CF19" s="23" t="str">
        <f t="shared" si="5"/>
        <v xml:space="preserve"> </v>
      </c>
      <c r="CG19" s="23" t="str">
        <f t="shared" si="5"/>
        <v xml:space="preserve"> </v>
      </c>
      <c r="CH19" s="23" t="str">
        <f t="shared" si="5"/>
        <v xml:space="preserve"> </v>
      </c>
      <c r="CI19" s="23" t="str">
        <f t="shared" si="5"/>
        <v xml:space="preserve"> </v>
      </c>
      <c r="CJ19" s="23" t="str">
        <f t="shared" si="5"/>
        <v xml:space="preserve"> </v>
      </c>
      <c r="CK19" s="23" t="str">
        <f t="shared" si="2"/>
        <v xml:space="preserve"> </v>
      </c>
      <c r="CL19" s="23" t="str">
        <f t="shared" si="2"/>
        <v xml:space="preserve"> </v>
      </c>
      <c r="CM19" s="23" t="str">
        <f t="shared" si="2"/>
        <v xml:space="preserve"> </v>
      </c>
      <c r="CN19" s="23" t="str">
        <f t="shared" si="2"/>
        <v xml:space="preserve"> </v>
      </c>
      <c r="CO19" s="23" t="str">
        <f t="shared" si="3"/>
        <v xml:space="preserve"> </v>
      </c>
    </row>
    <row r="20" spans="1:93" x14ac:dyDescent="0.2">
      <c r="A20" s="20"/>
      <c r="B20" s="196"/>
      <c r="C20" s="196"/>
      <c r="D20" s="196"/>
      <c r="E20" s="196"/>
      <c r="F20" s="196"/>
      <c r="G20" s="196"/>
      <c r="H20" s="196"/>
      <c r="I20" s="196"/>
      <c r="J20" s="196"/>
      <c r="K20" s="196"/>
      <c r="L20" s="196"/>
      <c r="M20" s="196"/>
      <c r="N20" s="196"/>
      <c r="O20" s="196"/>
      <c r="P20" s="196"/>
      <c r="Q20" s="196"/>
      <c r="R20" s="196"/>
      <c r="S20" s="196"/>
      <c r="T20" s="196"/>
      <c r="U20" s="196"/>
      <c r="V20" s="196"/>
      <c r="W20" s="196"/>
      <c r="X20" s="196"/>
      <c r="Y20" s="196"/>
      <c r="Z20" s="196"/>
      <c r="AA20" s="196"/>
      <c r="AB20" s="196"/>
      <c r="AC20" s="196"/>
      <c r="AD20" s="196"/>
      <c r="AE20" s="196"/>
      <c r="AF20" s="196"/>
      <c r="AG20" s="196"/>
      <c r="AH20" s="196"/>
      <c r="AI20" s="196"/>
      <c r="AJ20" s="196"/>
      <c r="AK20" s="196"/>
      <c r="AL20" s="196"/>
      <c r="AM20" s="196"/>
      <c r="AN20" s="196"/>
      <c r="AO20" s="196"/>
      <c r="AP20" s="194"/>
      <c r="AQ20" s="194"/>
      <c r="AR20" s="194"/>
      <c r="AS20" s="194"/>
      <c r="AT20" s="24" t="str">
        <f t="shared" si="0"/>
        <v xml:space="preserve"> </v>
      </c>
      <c r="AW20" s="23" t="str">
        <f t="shared" si="6"/>
        <v xml:space="preserve"> </v>
      </c>
      <c r="AX20" s="23" t="str">
        <f t="shared" si="6"/>
        <v xml:space="preserve"> </v>
      </c>
      <c r="AY20" s="23" t="str">
        <f t="shared" si="6"/>
        <v xml:space="preserve"> </v>
      </c>
      <c r="AZ20" s="23" t="str">
        <f t="shared" si="6"/>
        <v xml:space="preserve"> </v>
      </c>
      <c r="BA20" s="23" t="str">
        <f t="shared" si="6"/>
        <v xml:space="preserve"> </v>
      </c>
      <c r="BB20" s="23" t="str">
        <f t="shared" si="6"/>
        <v xml:space="preserve"> </v>
      </c>
      <c r="BC20" s="23" t="str">
        <f t="shared" si="6"/>
        <v xml:space="preserve"> </v>
      </c>
      <c r="BD20" s="23" t="str">
        <f t="shared" si="6"/>
        <v xml:space="preserve"> </v>
      </c>
      <c r="BE20" s="23" t="str">
        <f t="shared" si="6"/>
        <v xml:space="preserve"> </v>
      </c>
      <c r="BF20" s="23" t="str">
        <f t="shared" si="6"/>
        <v xml:space="preserve"> </v>
      </c>
      <c r="BG20" s="23" t="str">
        <f t="shared" si="6"/>
        <v xml:space="preserve"> </v>
      </c>
      <c r="BH20" s="23" t="str">
        <f t="shared" si="6"/>
        <v xml:space="preserve"> </v>
      </c>
      <c r="BI20" s="23" t="str">
        <f t="shared" si="6"/>
        <v xml:space="preserve"> </v>
      </c>
      <c r="BJ20" s="23" t="str">
        <f t="shared" si="6"/>
        <v xml:space="preserve"> </v>
      </c>
      <c r="BK20" s="23" t="str">
        <f t="shared" si="6"/>
        <v xml:space="preserve"> </v>
      </c>
      <c r="BL20" s="23" t="str">
        <f t="shared" si="4"/>
        <v xml:space="preserve"> </v>
      </c>
      <c r="BM20" s="23" t="str">
        <f t="shared" si="4"/>
        <v xml:space="preserve"> </v>
      </c>
      <c r="BN20" s="23" t="str">
        <f t="shared" si="4"/>
        <v xml:space="preserve"> </v>
      </c>
      <c r="BO20" s="23" t="str">
        <f t="shared" si="4"/>
        <v xml:space="preserve"> </v>
      </c>
      <c r="BP20" s="23" t="str">
        <f t="shared" si="4"/>
        <v xml:space="preserve"> </v>
      </c>
      <c r="BQ20" s="23" t="str">
        <f t="shared" si="4"/>
        <v xml:space="preserve"> </v>
      </c>
      <c r="BR20" s="23" t="str">
        <f t="shared" si="4"/>
        <v xml:space="preserve"> </v>
      </c>
      <c r="BS20" s="23" t="str">
        <f t="shared" si="4"/>
        <v xml:space="preserve"> </v>
      </c>
      <c r="BT20" s="23" t="str">
        <f t="shared" si="4"/>
        <v xml:space="preserve"> </v>
      </c>
      <c r="BU20" s="23" t="str">
        <f t="shared" si="4"/>
        <v xml:space="preserve"> </v>
      </c>
      <c r="BV20" s="23" t="str">
        <f t="shared" si="4"/>
        <v xml:space="preserve"> </v>
      </c>
      <c r="BW20" s="23" t="str">
        <f t="shared" si="4"/>
        <v xml:space="preserve"> </v>
      </c>
      <c r="BX20" s="23" t="str">
        <f t="shared" si="4"/>
        <v xml:space="preserve"> </v>
      </c>
      <c r="BY20" s="23" t="str">
        <f t="shared" si="4"/>
        <v xml:space="preserve"> </v>
      </c>
      <c r="BZ20" s="23" t="str">
        <f t="shared" si="4"/>
        <v xml:space="preserve"> </v>
      </c>
      <c r="CA20" s="23" t="str">
        <f t="shared" si="4"/>
        <v xml:space="preserve"> </v>
      </c>
      <c r="CB20" s="23" t="str">
        <f t="shared" si="5"/>
        <v xml:space="preserve"> </v>
      </c>
      <c r="CC20" s="23" t="str">
        <f t="shared" si="5"/>
        <v xml:space="preserve"> </v>
      </c>
      <c r="CD20" s="23" t="str">
        <f t="shared" si="5"/>
        <v xml:space="preserve"> </v>
      </c>
      <c r="CE20" s="23" t="str">
        <f t="shared" si="5"/>
        <v xml:space="preserve"> </v>
      </c>
      <c r="CF20" s="23" t="str">
        <f t="shared" si="5"/>
        <v xml:space="preserve"> </v>
      </c>
      <c r="CG20" s="23" t="str">
        <f t="shared" si="5"/>
        <v xml:space="preserve"> </v>
      </c>
      <c r="CH20" s="23" t="str">
        <f t="shared" si="5"/>
        <v xml:space="preserve"> </v>
      </c>
      <c r="CI20" s="23" t="str">
        <f t="shared" si="5"/>
        <v xml:space="preserve"> </v>
      </c>
      <c r="CJ20" s="23" t="str">
        <f t="shared" si="5"/>
        <v xml:space="preserve"> </v>
      </c>
      <c r="CK20" s="23" t="str">
        <f t="shared" si="2"/>
        <v xml:space="preserve"> </v>
      </c>
      <c r="CL20" s="23" t="str">
        <f t="shared" si="2"/>
        <v xml:space="preserve"> </v>
      </c>
      <c r="CM20" s="23" t="str">
        <f t="shared" si="2"/>
        <v xml:space="preserve"> </v>
      </c>
      <c r="CN20" s="23" t="str">
        <f t="shared" si="2"/>
        <v xml:space="preserve"> </v>
      </c>
      <c r="CO20" s="23" t="str">
        <f t="shared" si="3"/>
        <v xml:space="preserve"> </v>
      </c>
    </row>
    <row r="21" spans="1:93" x14ac:dyDescent="0.2">
      <c r="A21" s="20"/>
      <c r="B21" s="196"/>
      <c r="C21" s="196"/>
      <c r="D21" s="196"/>
      <c r="E21" s="196"/>
      <c r="F21" s="196"/>
      <c r="G21" s="196"/>
      <c r="H21" s="196"/>
      <c r="I21" s="196"/>
      <c r="J21" s="196"/>
      <c r="K21" s="196"/>
      <c r="L21" s="196"/>
      <c r="M21" s="196"/>
      <c r="N21" s="196"/>
      <c r="O21" s="196"/>
      <c r="P21" s="196"/>
      <c r="Q21" s="196"/>
      <c r="R21" s="196"/>
      <c r="S21" s="196"/>
      <c r="T21" s="196"/>
      <c r="U21" s="196"/>
      <c r="V21" s="196"/>
      <c r="W21" s="196"/>
      <c r="X21" s="196"/>
      <c r="Y21" s="196"/>
      <c r="Z21" s="196"/>
      <c r="AA21" s="196"/>
      <c r="AB21" s="196"/>
      <c r="AC21" s="196"/>
      <c r="AD21" s="196"/>
      <c r="AE21" s="196"/>
      <c r="AF21" s="196"/>
      <c r="AG21" s="196"/>
      <c r="AH21" s="196"/>
      <c r="AI21" s="196"/>
      <c r="AJ21" s="196"/>
      <c r="AK21" s="196"/>
      <c r="AL21" s="196"/>
      <c r="AM21" s="196"/>
      <c r="AN21" s="196"/>
      <c r="AO21" s="196"/>
      <c r="AP21" s="194"/>
      <c r="AQ21" s="194"/>
      <c r="AR21" s="194"/>
      <c r="AS21" s="194"/>
      <c r="AT21" s="24" t="str">
        <f t="shared" si="0"/>
        <v xml:space="preserve"> </v>
      </c>
      <c r="AW21" s="23" t="str">
        <f t="shared" si="6"/>
        <v xml:space="preserve"> </v>
      </c>
      <c r="AX21" s="23" t="str">
        <f t="shared" si="6"/>
        <v xml:space="preserve"> </v>
      </c>
      <c r="AY21" s="23" t="str">
        <f t="shared" si="6"/>
        <v xml:space="preserve"> </v>
      </c>
      <c r="AZ21" s="23" t="str">
        <f t="shared" si="6"/>
        <v xml:space="preserve"> </v>
      </c>
      <c r="BA21" s="23" t="str">
        <f t="shared" si="6"/>
        <v xml:space="preserve"> </v>
      </c>
      <c r="BB21" s="23" t="str">
        <f t="shared" si="6"/>
        <v xml:space="preserve"> </v>
      </c>
      <c r="BC21" s="23" t="str">
        <f t="shared" si="6"/>
        <v xml:space="preserve"> </v>
      </c>
      <c r="BD21" s="23" t="str">
        <f t="shared" si="6"/>
        <v xml:space="preserve"> </v>
      </c>
      <c r="BE21" s="23" t="str">
        <f t="shared" si="6"/>
        <v xml:space="preserve"> </v>
      </c>
      <c r="BF21" s="23" t="str">
        <f t="shared" si="6"/>
        <v xml:space="preserve"> </v>
      </c>
      <c r="BG21" s="23" t="str">
        <f t="shared" si="6"/>
        <v xml:space="preserve"> </v>
      </c>
      <c r="BH21" s="23" t="str">
        <f t="shared" si="6"/>
        <v xml:space="preserve"> </v>
      </c>
      <c r="BI21" s="23" t="str">
        <f t="shared" si="6"/>
        <v xml:space="preserve"> </v>
      </c>
      <c r="BJ21" s="23" t="str">
        <f t="shared" si="6"/>
        <v xml:space="preserve"> </v>
      </c>
      <c r="BK21" s="23" t="str">
        <f t="shared" si="6"/>
        <v xml:space="preserve"> </v>
      </c>
      <c r="BL21" s="23" t="str">
        <f t="shared" si="4"/>
        <v xml:space="preserve"> </v>
      </c>
      <c r="BM21" s="23" t="str">
        <f t="shared" si="4"/>
        <v xml:space="preserve"> </v>
      </c>
      <c r="BN21" s="23" t="str">
        <f t="shared" si="4"/>
        <v xml:space="preserve"> </v>
      </c>
      <c r="BO21" s="23" t="str">
        <f t="shared" si="4"/>
        <v xml:space="preserve"> </v>
      </c>
      <c r="BP21" s="23" t="str">
        <f t="shared" si="4"/>
        <v xml:space="preserve"> </v>
      </c>
      <c r="BQ21" s="23" t="str">
        <f t="shared" si="4"/>
        <v xml:space="preserve"> </v>
      </c>
      <c r="BR21" s="23" t="str">
        <f t="shared" si="4"/>
        <v xml:space="preserve"> </v>
      </c>
      <c r="BS21" s="23" t="str">
        <f t="shared" si="4"/>
        <v xml:space="preserve"> </v>
      </c>
      <c r="BT21" s="23" t="str">
        <f t="shared" si="4"/>
        <v xml:space="preserve"> </v>
      </c>
      <c r="BU21" s="23" t="str">
        <f t="shared" si="4"/>
        <v xml:space="preserve"> </v>
      </c>
      <c r="BV21" s="23" t="str">
        <f t="shared" si="4"/>
        <v xml:space="preserve"> </v>
      </c>
      <c r="BW21" s="23" t="str">
        <f t="shared" si="4"/>
        <v xml:space="preserve"> </v>
      </c>
      <c r="BX21" s="23" t="str">
        <f t="shared" si="4"/>
        <v xml:space="preserve"> </v>
      </c>
      <c r="BY21" s="23" t="str">
        <f t="shared" si="4"/>
        <v xml:space="preserve"> </v>
      </c>
      <c r="BZ21" s="23" t="str">
        <f t="shared" si="4"/>
        <v xml:space="preserve"> </v>
      </c>
      <c r="CA21" s="23" t="str">
        <f t="shared" si="4"/>
        <v xml:space="preserve"> </v>
      </c>
      <c r="CB21" s="23" t="str">
        <f t="shared" si="5"/>
        <v xml:space="preserve"> </v>
      </c>
      <c r="CC21" s="23" t="str">
        <f t="shared" si="5"/>
        <v xml:space="preserve"> </v>
      </c>
      <c r="CD21" s="23" t="str">
        <f t="shared" si="5"/>
        <v xml:space="preserve"> </v>
      </c>
      <c r="CE21" s="23" t="str">
        <f t="shared" si="5"/>
        <v xml:space="preserve"> </v>
      </c>
      <c r="CF21" s="23" t="str">
        <f t="shared" si="5"/>
        <v xml:space="preserve"> </v>
      </c>
      <c r="CG21" s="23" t="str">
        <f t="shared" si="5"/>
        <v xml:space="preserve"> </v>
      </c>
      <c r="CH21" s="23" t="str">
        <f t="shared" si="5"/>
        <v xml:space="preserve"> </v>
      </c>
      <c r="CI21" s="23" t="str">
        <f t="shared" si="5"/>
        <v xml:space="preserve"> </v>
      </c>
      <c r="CJ21" s="23" t="str">
        <f t="shared" si="5"/>
        <v xml:space="preserve"> </v>
      </c>
      <c r="CK21" s="23" t="str">
        <f t="shared" si="2"/>
        <v xml:space="preserve"> </v>
      </c>
      <c r="CL21" s="23" t="str">
        <f t="shared" si="2"/>
        <v xml:space="preserve"> </v>
      </c>
      <c r="CM21" s="23" t="str">
        <f t="shared" si="2"/>
        <v xml:space="preserve"> </v>
      </c>
      <c r="CN21" s="23" t="str">
        <f t="shared" si="2"/>
        <v xml:space="preserve"> </v>
      </c>
      <c r="CO21" s="23" t="str">
        <f t="shared" si="3"/>
        <v xml:space="preserve"> </v>
      </c>
    </row>
    <row r="22" spans="1:93" x14ac:dyDescent="0.2">
      <c r="A22" s="20"/>
      <c r="B22" s="196"/>
      <c r="C22" s="196"/>
      <c r="D22" s="196"/>
      <c r="E22" s="196"/>
      <c r="F22" s="196"/>
      <c r="G22" s="196"/>
      <c r="H22" s="196"/>
      <c r="I22" s="196"/>
      <c r="J22" s="196"/>
      <c r="K22" s="196"/>
      <c r="L22" s="196"/>
      <c r="M22" s="196"/>
      <c r="N22" s="196"/>
      <c r="O22" s="196"/>
      <c r="P22" s="196"/>
      <c r="Q22" s="196"/>
      <c r="R22" s="196"/>
      <c r="S22" s="196"/>
      <c r="T22" s="196"/>
      <c r="U22" s="196"/>
      <c r="V22" s="196"/>
      <c r="W22" s="196"/>
      <c r="X22" s="196"/>
      <c r="Y22" s="196"/>
      <c r="Z22" s="196"/>
      <c r="AA22" s="196"/>
      <c r="AB22" s="196"/>
      <c r="AC22" s="196"/>
      <c r="AD22" s="196"/>
      <c r="AE22" s="196"/>
      <c r="AF22" s="196"/>
      <c r="AG22" s="196"/>
      <c r="AH22" s="196"/>
      <c r="AI22" s="196"/>
      <c r="AJ22" s="196"/>
      <c r="AK22" s="196"/>
      <c r="AL22" s="196"/>
      <c r="AM22" s="196"/>
      <c r="AN22" s="196"/>
      <c r="AO22" s="196"/>
      <c r="AP22" s="194"/>
      <c r="AQ22" s="194"/>
      <c r="AR22" s="194"/>
      <c r="AS22" s="194"/>
      <c r="AT22" s="24" t="str">
        <f t="shared" si="0"/>
        <v xml:space="preserve"> </v>
      </c>
      <c r="AW22" s="23" t="str">
        <f t="shared" si="6"/>
        <v xml:space="preserve"> </v>
      </c>
      <c r="AX22" s="23" t="str">
        <f t="shared" si="6"/>
        <v xml:space="preserve"> </v>
      </c>
      <c r="AY22" s="23" t="str">
        <f t="shared" si="6"/>
        <v xml:space="preserve"> </v>
      </c>
      <c r="AZ22" s="23" t="str">
        <f t="shared" si="6"/>
        <v xml:space="preserve"> </v>
      </c>
      <c r="BA22" s="23" t="str">
        <f t="shared" si="6"/>
        <v xml:space="preserve"> </v>
      </c>
      <c r="BB22" s="23" t="str">
        <f t="shared" si="6"/>
        <v xml:space="preserve"> </v>
      </c>
      <c r="BC22" s="23" t="str">
        <f t="shared" si="6"/>
        <v xml:space="preserve"> </v>
      </c>
      <c r="BD22" s="23" t="str">
        <f t="shared" si="6"/>
        <v xml:space="preserve"> </v>
      </c>
      <c r="BE22" s="23" t="str">
        <f t="shared" si="6"/>
        <v xml:space="preserve"> </v>
      </c>
      <c r="BF22" s="23" t="str">
        <f t="shared" si="6"/>
        <v xml:space="preserve"> </v>
      </c>
      <c r="BG22" s="23" t="str">
        <f t="shared" si="6"/>
        <v xml:space="preserve"> </v>
      </c>
      <c r="BH22" s="23" t="str">
        <f t="shared" si="6"/>
        <v xml:space="preserve"> </v>
      </c>
      <c r="BI22" s="23" t="str">
        <f t="shared" si="6"/>
        <v xml:space="preserve"> </v>
      </c>
      <c r="BJ22" s="23" t="str">
        <f t="shared" si="6"/>
        <v xml:space="preserve"> </v>
      </c>
      <c r="BK22" s="23" t="str">
        <f t="shared" si="6"/>
        <v xml:space="preserve"> </v>
      </c>
      <c r="BL22" s="23" t="str">
        <f t="shared" si="4"/>
        <v xml:space="preserve"> </v>
      </c>
      <c r="BM22" s="23" t="str">
        <f t="shared" si="4"/>
        <v xml:space="preserve"> </v>
      </c>
      <c r="BN22" s="23" t="str">
        <f t="shared" si="4"/>
        <v xml:space="preserve"> </v>
      </c>
      <c r="BO22" s="23" t="str">
        <f t="shared" si="4"/>
        <v xml:space="preserve"> </v>
      </c>
      <c r="BP22" s="23" t="str">
        <f t="shared" si="4"/>
        <v xml:space="preserve"> </v>
      </c>
      <c r="BQ22" s="23" t="str">
        <f t="shared" si="4"/>
        <v xml:space="preserve"> </v>
      </c>
      <c r="BR22" s="23" t="str">
        <f t="shared" si="4"/>
        <v xml:space="preserve"> </v>
      </c>
      <c r="BS22" s="23" t="str">
        <f t="shared" si="4"/>
        <v xml:space="preserve"> </v>
      </c>
      <c r="BT22" s="23" t="str">
        <f t="shared" si="4"/>
        <v xml:space="preserve"> </v>
      </c>
      <c r="BU22" s="23" t="str">
        <f t="shared" si="4"/>
        <v xml:space="preserve"> </v>
      </c>
      <c r="BV22" s="23" t="str">
        <f t="shared" si="4"/>
        <v xml:space="preserve"> </v>
      </c>
      <c r="BW22" s="23" t="str">
        <f t="shared" si="4"/>
        <v xml:space="preserve"> </v>
      </c>
      <c r="BX22" s="23" t="str">
        <f t="shared" si="4"/>
        <v xml:space="preserve"> </v>
      </c>
      <c r="BY22" s="23" t="str">
        <f t="shared" si="4"/>
        <v xml:space="preserve"> </v>
      </c>
      <c r="BZ22" s="23" t="str">
        <f t="shared" si="4"/>
        <v xml:space="preserve"> </v>
      </c>
      <c r="CA22" s="23" t="str">
        <f t="shared" si="4"/>
        <v xml:space="preserve"> </v>
      </c>
      <c r="CB22" s="23" t="str">
        <f t="shared" si="5"/>
        <v xml:space="preserve"> </v>
      </c>
      <c r="CC22" s="23" t="str">
        <f t="shared" si="5"/>
        <v xml:space="preserve"> </v>
      </c>
      <c r="CD22" s="23" t="str">
        <f t="shared" si="5"/>
        <v xml:space="preserve"> </v>
      </c>
      <c r="CE22" s="23" t="str">
        <f t="shared" si="5"/>
        <v xml:space="preserve"> </v>
      </c>
      <c r="CF22" s="23" t="str">
        <f t="shared" si="5"/>
        <v xml:space="preserve"> </v>
      </c>
      <c r="CG22" s="23" t="str">
        <f t="shared" si="5"/>
        <v xml:space="preserve"> </v>
      </c>
      <c r="CH22" s="23" t="str">
        <f t="shared" si="5"/>
        <v xml:space="preserve"> </v>
      </c>
      <c r="CI22" s="23" t="str">
        <f t="shared" si="5"/>
        <v xml:space="preserve"> </v>
      </c>
      <c r="CJ22" s="23" t="str">
        <f t="shared" si="5"/>
        <v xml:space="preserve"> </v>
      </c>
      <c r="CK22" s="23" t="str">
        <f t="shared" si="2"/>
        <v xml:space="preserve"> </v>
      </c>
      <c r="CL22" s="23" t="str">
        <f t="shared" si="2"/>
        <v xml:space="preserve"> </v>
      </c>
      <c r="CM22" s="23" t="str">
        <f t="shared" si="2"/>
        <v xml:space="preserve"> </v>
      </c>
      <c r="CN22" s="23" t="str">
        <f t="shared" si="2"/>
        <v xml:space="preserve"> </v>
      </c>
      <c r="CO22" s="23" t="str">
        <f t="shared" si="3"/>
        <v xml:space="preserve"> </v>
      </c>
    </row>
    <row r="23" spans="1:93" x14ac:dyDescent="0.2">
      <c r="A23" s="20"/>
      <c r="B23" s="196"/>
      <c r="C23" s="196"/>
      <c r="D23" s="196"/>
      <c r="E23" s="196"/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  <c r="AE23" s="196"/>
      <c r="AF23" s="196"/>
      <c r="AG23" s="196"/>
      <c r="AH23" s="196"/>
      <c r="AI23" s="196"/>
      <c r="AJ23" s="196"/>
      <c r="AK23" s="196"/>
      <c r="AL23" s="196"/>
      <c r="AM23" s="196"/>
      <c r="AN23" s="196"/>
      <c r="AO23" s="196"/>
      <c r="AP23" s="194"/>
      <c r="AQ23" s="194"/>
      <c r="AR23" s="194"/>
      <c r="AS23" s="194"/>
      <c r="AT23" s="24" t="str">
        <f t="shared" si="0"/>
        <v xml:space="preserve"> </v>
      </c>
      <c r="AW23" s="23" t="str">
        <f t="shared" si="6"/>
        <v xml:space="preserve"> </v>
      </c>
      <c r="AX23" s="23" t="str">
        <f t="shared" si="6"/>
        <v xml:space="preserve"> </v>
      </c>
      <c r="AY23" s="23" t="str">
        <f t="shared" si="6"/>
        <v xml:space="preserve"> </v>
      </c>
      <c r="AZ23" s="23" t="str">
        <f t="shared" si="6"/>
        <v xml:space="preserve"> </v>
      </c>
      <c r="BA23" s="23" t="str">
        <f t="shared" si="6"/>
        <v xml:space="preserve"> </v>
      </c>
      <c r="BB23" s="23" t="str">
        <f t="shared" si="6"/>
        <v xml:space="preserve"> </v>
      </c>
      <c r="BC23" s="23" t="str">
        <f t="shared" si="6"/>
        <v xml:space="preserve"> </v>
      </c>
      <c r="BD23" s="23" t="str">
        <f t="shared" si="6"/>
        <v xml:space="preserve"> </v>
      </c>
      <c r="BE23" s="23" t="str">
        <f t="shared" si="6"/>
        <v xml:space="preserve"> </v>
      </c>
      <c r="BF23" s="23" t="str">
        <f t="shared" si="6"/>
        <v xml:space="preserve"> </v>
      </c>
      <c r="BG23" s="23" t="str">
        <f t="shared" si="6"/>
        <v xml:space="preserve"> </v>
      </c>
      <c r="BH23" s="23" t="str">
        <f t="shared" si="6"/>
        <v xml:space="preserve"> </v>
      </c>
      <c r="BI23" s="23" t="str">
        <f t="shared" si="6"/>
        <v xml:space="preserve"> </v>
      </c>
      <c r="BJ23" s="23" t="str">
        <f t="shared" si="6"/>
        <v xml:space="preserve"> </v>
      </c>
      <c r="BK23" s="23" t="str">
        <f t="shared" si="6"/>
        <v xml:space="preserve"> </v>
      </c>
      <c r="BL23" s="23" t="str">
        <f t="shared" si="4"/>
        <v xml:space="preserve"> </v>
      </c>
      <c r="BM23" s="23" t="str">
        <f t="shared" si="4"/>
        <v xml:space="preserve"> </v>
      </c>
      <c r="BN23" s="23" t="str">
        <f t="shared" si="4"/>
        <v xml:space="preserve"> </v>
      </c>
      <c r="BO23" s="23" t="str">
        <f t="shared" si="4"/>
        <v xml:space="preserve"> </v>
      </c>
      <c r="BP23" s="23" t="str">
        <f t="shared" si="4"/>
        <v xml:space="preserve"> </v>
      </c>
      <c r="BQ23" s="23" t="str">
        <f t="shared" si="4"/>
        <v xml:space="preserve"> </v>
      </c>
      <c r="BR23" s="23" t="str">
        <f t="shared" si="4"/>
        <v xml:space="preserve"> </v>
      </c>
      <c r="BS23" s="23" t="str">
        <f t="shared" si="4"/>
        <v xml:space="preserve"> </v>
      </c>
      <c r="BT23" s="23" t="str">
        <f t="shared" si="4"/>
        <v xml:space="preserve"> </v>
      </c>
      <c r="BU23" s="23" t="str">
        <f t="shared" si="4"/>
        <v xml:space="preserve"> </v>
      </c>
      <c r="BV23" s="23" t="str">
        <f t="shared" si="4"/>
        <v xml:space="preserve"> </v>
      </c>
      <c r="BW23" s="23" t="str">
        <f t="shared" si="4"/>
        <v xml:space="preserve"> </v>
      </c>
      <c r="BX23" s="23" t="str">
        <f t="shared" si="4"/>
        <v xml:space="preserve"> </v>
      </c>
      <c r="BY23" s="23" t="str">
        <f t="shared" si="4"/>
        <v xml:space="preserve"> </v>
      </c>
      <c r="BZ23" s="23" t="str">
        <f t="shared" si="4"/>
        <v xml:space="preserve"> </v>
      </c>
      <c r="CA23" s="23" t="str">
        <f t="shared" si="4"/>
        <v xml:space="preserve"> </v>
      </c>
      <c r="CB23" s="23" t="str">
        <f t="shared" si="5"/>
        <v xml:space="preserve"> </v>
      </c>
      <c r="CC23" s="23" t="str">
        <f t="shared" si="5"/>
        <v xml:space="preserve"> </v>
      </c>
      <c r="CD23" s="23" t="str">
        <f t="shared" si="5"/>
        <v xml:space="preserve"> </v>
      </c>
      <c r="CE23" s="23" t="str">
        <f t="shared" si="5"/>
        <v xml:space="preserve"> </v>
      </c>
      <c r="CF23" s="23" t="str">
        <f t="shared" si="5"/>
        <v xml:space="preserve"> </v>
      </c>
      <c r="CG23" s="23" t="str">
        <f t="shared" si="5"/>
        <v xml:space="preserve"> </v>
      </c>
      <c r="CH23" s="23" t="str">
        <f t="shared" si="5"/>
        <v xml:space="preserve"> </v>
      </c>
      <c r="CI23" s="23" t="str">
        <f t="shared" si="5"/>
        <v xml:space="preserve"> </v>
      </c>
      <c r="CJ23" s="23" t="str">
        <f t="shared" si="5"/>
        <v xml:space="preserve"> </v>
      </c>
      <c r="CK23" s="23" t="str">
        <f t="shared" si="2"/>
        <v xml:space="preserve"> </v>
      </c>
      <c r="CL23" s="23" t="str">
        <f t="shared" si="2"/>
        <v xml:space="preserve"> </v>
      </c>
      <c r="CM23" s="23" t="str">
        <f t="shared" si="2"/>
        <v xml:space="preserve"> </v>
      </c>
      <c r="CN23" s="23" t="str">
        <f t="shared" si="2"/>
        <v xml:space="preserve"> </v>
      </c>
      <c r="CO23" s="23" t="str">
        <f t="shared" si="3"/>
        <v xml:space="preserve"> </v>
      </c>
    </row>
    <row r="24" spans="1:93" x14ac:dyDescent="0.2">
      <c r="A24" s="20"/>
      <c r="B24" s="196"/>
      <c r="C24" s="196"/>
      <c r="D24" s="196"/>
      <c r="E24" s="196"/>
      <c r="F24" s="196"/>
      <c r="G24" s="196"/>
      <c r="H24" s="196"/>
      <c r="I24" s="196"/>
      <c r="J24" s="196"/>
      <c r="K24" s="196"/>
      <c r="L24" s="196"/>
      <c r="M24" s="196"/>
      <c r="N24" s="196"/>
      <c r="O24" s="196"/>
      <c r="P24" s="196"/>
      <c r="Q24" s="196"/>
      <c r="R24" s="196"/>
      <c r="S24" s="196"/>
      <c r="T24" s="196"/>
      <c r="U24" s="196"/>
      <c r="V24" s="196"/>
      <c r="W24" s="196"/>
      <c r="X24" s="196"/>
      <c r="Y24" s="196"/>
      <c r="Z24" s="196"/>
      <c r="AA24" s="196"/>
      <c r="AB24" s="196"/>
      <c r="AC24" s="196"/>
      <c r="AD24" s="196"/>
      <c r="AE24" s="196"/>
      <c r="AF24" s="196"/>
      <c r="AG24" s="196"/>
      <c r="AH24" s="196"/>
      <c r="AI24" s="196"/>
      <c r="AJ24" s="196"/>
      <c r="AK24" s="196"/>
      <c r="AL24" s="196"/>
      <c r="AM24" s="196"/>
      <c r="AN24" s="196"/>
      <c r="AO24" s="196"/>
      <c r="AP24" s="194"/>
      <c r="AQ24" s="194"/>
      <c r="AR24" s="194"/>
      <c r="AS24" s="194"/>
      <c r="AT24" s="24" t="str">
        <f t="shared" si="0"/>
        <v xml:space="preserve"> </v>
      </c>
      <c r="AW24" s="23" t="str">
        <f t="shared" si="6"/>
        <v xml:space="preserve"> </v>
      </c>
      <c r="AX24" s="23" t="str">
        <f t="shared" si="6"/>
        <v xml:space="preserve"> </v>
      </c>
      <c r="AY24" s="23" t="str">
        <f t="shared" si="6"/>
        <v xml:space="preserve"> </v>
      </c>
      <c r="AZ24" s="23" t="str">
        <f t="shared" si="6"/>
        <v xml:space="preserve"> </v>
      </c>
      <c r="BA24" s="23" t="str">
        <f t="shared" si="6"/>
        <v xml:space="preserve"> </v>
      </c>
      <c r="BB24" s="23" t="str">
        <f t="shared" si="6"/>
        <v xml:space="preserve"> </v>
      </c>
      <c r="BC24" s="23" t="str">
        <f t="shared" si="6"/>
        <v xml:space="preserve"> </v>
      </c>
      <c r="BD24" s="23" t="str">
        <f t="shared" si="6"/>
        <v xml:space="preserve"> </v>
      </c>
      <c r="BE24" s="23" t="str">
        <f t="shared" si="6"/>
        <v xml:space="preserve"> </v>
      </c>
      <c r="BF24" s="23" t="str">
        <f t="shared" si="6"/>
        <v xml:space="preserve"> </v>
      </c>
      <c r="BG24" s="23" t="str">
        <f t="shared" si="6"/>
        <v xml:space="preserve"> </v>
      </c>
      <c r="BH24" s="23" t="str">
        <f t="shared" si="6"/>
        <v xml:space="preserve"> </v>
      </c>
      <c r="BI24" s="23" t="str">
        <f t="shared" si="6"/>
        <v xml:space="preserve"> </v>
      </c>
      <c r="BJ24" s="23" t="str">
        <f t="shared" si="6"/>
        <v xml:space="preserve"> </v>
      </c>
      <c r="BK24" s="23" t="str">
        <f t="shared" si="6"/>
        <v xml:space="preserve"> </v>
      </c>
      <c r="BL24" s="23" t="str">
        <f t="shared" si="4"/>
        <v xml:space="preserve"> </v>
      </c>
      <c r="BM24" s="23" t="str">
        <f t="shared" si="4"/>
        <v xml:space="preserve"> </v>
      </c>
      <c r="BN24" s="23" t="str">
        <f t="shared" si="4"/>
        <v xml:space="preserve"> </v>
      </c>
      <c r="BO24" s="23" t="str">
        <f t="shared" si="4"/>
        <v xml:space="preserve"> </v>
      </c>
      <c r="BP24" s="23" t="str">
        <f t="shared" si="4"/>
        <v xml:space="preserve"> </v>
      </c>
      <c r="BQ24" s="23" t="str">
        <f t="shared" si="4"/>
        <v xml:space="preserve"> </v>
      </c>
      <c r="BR24" s="23" t="str">
        <f t="shared" si="4"/>
        <v xml:space="preserve"> </v>
      </c>
      <c r="BS24" s="23" t="str">
        <f t="shared" si="4"/>
        <v xml:space="preserve"> </v>
      </c>
      <c r="BT24" s="23" t="str">
        <f t="shared" si="4"/>
        <v xml:space="preserve"> </v>
      </c>
      <c r="BU24" s="23" t="str">
        <f t="shared" si="4"/>
        <v xml:space="preserve"> </v>
      </c>
      <c r="BV24" s="23" t="str">
        <f t="shared" si="4"/>
        <v xml:space="preserve"> </v>
      </c>
      <c r="BW24" s="23" t="str">
        <f t="shared" si="4"/>
        <v xml:space="preserve"> </v>
      </c>
      <c r="BX24" s="23" t="str">
        <f t="shared" si="4"/>
        <v xml:space="preserve"> </v>
      </c>
      <c r="BY24" s="23" t="str">
        <f t="shared" si="4"/>
        <v xml:space="preserve"> </v>
      </c>
      <c r="BZ24" s="23" t="str">
        <f t="shared" si="4"/>
        <v xml:space="preserve"> </v>
      </c>
      <c r="CA24" s="23" t="str">
        <f t="shared" si="4"/>
        <v xml:space="preserve"> </v>
      </c>
      <c r="CB24" s="23" t="str">
        <f t="shared" si="5"/>
        <v xml:space="preserve"> </v>
      </c>
      <c r="CC24" s="23" t="str">
        <f t="shared" si="5"/>
        <v xml:space="preserve"> </v>
      </c>
      <c r="CD24" s="23" t="str">
        <f t="shared" si="5"/>
        <v xml:space="preserve"> </v>
      </c>
      <c r="CE24" s="23" t="str">
        <f t="shared" si="5"/>
        <v xml:space="preserve"> </v>
      </c>
      <c r="CF24" s="23" t="str">
        <f t="shared" si="5"/>
        <v xml:space="preserve"> </v>
      </c>
      <c r="CG24" s="23" t="str">
        <f t="shared" si="5"/>
        <v xml:space="preserve"> </v>
      </c>
      <c r="CH24" s="23" t="str">
        <f t="shared" si="5"/>
        <v xml:space="preserve"> </v>
      </c>
      <c r="CI24" s="23" t="str">
        <f t="shared" si="5"/>
        <v xml:space="preserve"> </v>
      </c>
      <c r="CJ24" s="23" t="str">
        <f t="shared" si="5"/>
        <v xml:space="preserve"> </v>
      </c>
      <c r="CK24" s="23" t="str">
        <f t="shared" si="2"/>
        <v xml:space="preserve"> </v>
      </c>
      <c r="CL24" s="23" t="str">
        <f t="shared" si="2"/>
        <v xml:space="preserve"> </v>
      </c>
      <c r="CM24" s="23" t="str">
        <f t="shared" si="2"/>
        <v xml:space="preserve"> </v>
      </c>
      <c r="CN24" s="23" t="str">
        <f t="shared" si="2"/>
        <v xml:space="preserve"> </v>
      </c>
      <c r="CO24" s="23" t="str">
        <f t="shared" si="3"/>
        <v xml:space="preserve"> </v>
      </c>
    </row>
    <row r="25" spans="1:93" x14ac:dyDescent="0.2">
      <c r="A25" s="20"/>
      <c r="B25" s="196"/>
      <c r="C25" s="196"/>
      <c r="D25" s="196"/>
      <c r="E25" s="196"/>
      <c r="F25" s="196"/>
      <c r="G25" s="196"/>
      <c r="H25" s="196"/>
      <c r="I25" s="196"/>
      <c r="J25" s="196"/>
      <c r="K25" s="196"/>
      <c r="L25" s="196"/>
      <c r="M25" s="196"/>
      <c r="N25" s="196"/>
      <c r="O25" s="196"/>
      <c r="P25" s="196"/>
      <c r="Q25" s="196"/>
      <c r="R25" s="196"/>
      <c r="S25" s="196"/>
      <c r="T25" s="196"/>
      <c r="U25" s="196"/>
      <c r="V25" s="196"/>
      <c r="W25" s="196"/>
      <c r="X25" s="196"/>
      <c r="Y25" s="196"/>
      <c r="Z25" s="196"/>
      <c r="AA25" s="196"/>
      <c r="AB25" s="196"/>
      <c r="AC25" s="196"/>
      <c r="AD25" s="196"/>
      <c r="AE25" s="196"/>
      <c r="AF25" s="196"/>
      <c r="AG25" s="196"/>
      <c r="AH25" s="196"/>
      <c r="AI25" s="196"/>
      <c r="AJ25" s="196"/>
      <c r="AK25" s="196"/>
      <c r="AL25" s="196"/>
      <c r="AM25" s="196"/>
      <c r="AN25" s="196"/>
      <c r="AO25" s="196"/>
      <c r="AP25" s="194"/>
      <c r="AQ25" s="194"/>
      <c r="AR25" s="194"/>
      <c r="AS25" s="194"/>
      <c r="AT25" s="21" t="str">
        <f t="shared" si="0"/>
        <v xml:space="preserve"> </v>
      </c>
      <c r="AW25" s="23" t="str">
        <f t="shared" si="6"/>
        <v xml:space="preserve"> </v>
      </c>
      <c r="AX25" s="23" t="str">
        <f t="shared" si="6"/>
        <v xml:space="preserve"> </v>
      </c>
      <c r="AY25" s="23" t="str">
        <f t="shared" si="6"/>
        <v xml:space="preserve"> </v>
      </c>
      <c r="AZ25" s="23" t="str">
        <f t="shared" si="6"/>
        <v xml:space="preserve"> </v>
      </c>
      <c r="BA25" s="23" t="str">
        <f t="shared" si="6"/>
        <v xml:space="preserve"> </v>
      </c>
      <c r="BB25" s="23" t="str">
        <f t="shared" si="6"/>
        <v xml:space="preserve"> </v>
      </c>
      <c r="BC25" s="23" t="str">
        <f t="shared" si="6"/>
        <v xml:space="preserve"> </v>
      </c>
      <c r="BD25" s="23" t="str">
        <f t="shared" si="6"/>
        <v xml:space="preserve"> </v>
      </c>
      <c r="BE25" s="23" t="str">
        <f t="shared" si="6"/>
        <v xml:space="preserve"> </v>
      </c>
      <c r="BF25" s="23" t="str">
        <f t="shared" si="6"/>
        <v xml:space="preserve"> </v>
      </c>
      <c r="BG25" s="23" t="str">
        <f t="shared" si="6"/>
        <v xml:space="preserve"> </v>
      </c>
      <c r="BH25" s="23" t="str">
        <f t="shared" si="6"/>
        <v xml:space="preserve"> </v>
      </c>
      <c r="BI25" s="23" t="str">
        <f t="shared" si="6"/>
        <v xml:space="preserve"> </v>
      </c>
      <c r="BJ25" s="23" t="str">
        <f t="shared" si="6"/>
        <v xml:space="preserve"> </v>
      </c>
      <c r="BK25" s="23" t="str">
        <f t="shared" si="6"/>
        <v xml:space="preserve"> </v>
      </c>
      <c r="BL25" s="23" t="str">
        <f t="shared" si="4"/>
        <v xml:space="preserve"> </v>
      </c>
      <c r="BM25" s="23" t="str">
        <f t="shared" si="4"/>
        <v xml:space="preserve"> </v>
      </c>
      <c r="BN25" s="23" t="str">
        <f t="shared" si="4"/>
        <v xml:space="preserve"> </v>
      </c>
      <c r="BO25" s="23" t="str">
        <f t="shared" si="4"/>
        <v xml:space="preserve"> </v>
      </c>
      <c r="BP25" s="23" t="str">
        <f t="shared" si="4"/>
        <v xml:space="preserve"> </v>
      </c>
      <c r="BQ25" s="23" t="str">
        <f t="shared" si="4"/>
        <v xml:space="preserve"> </v>
      </c>
      <c r="BR25" s="23" t="str">
        <f t="shared" si="4"/>
        <v xml:space="preserve"> </v>
      </c>
      <c r="BS25" s="23" t="str">
        <f t="shared" si="4"/>
        <v xml:space="preserve"> </v>
      </c>
      <c r="BT25" s="23" t="str">
        <f t="shared" si="4"/>
        <v xml:space="preserve"> </v>
      </c>
      <c r="BU25" s="23" t="str">
        <f t="shared" si="4"/>
        <v xml:space="preserve"> </v>
      </c>
      <c r="BV25" s="23" t="str">
        <f t="shared" si="4"/>
        <v xml:space="preserve"> </v>
      </c>
      <c r="BW25" s="23" t="str">
        <f t="shared" si="4"/>
        <v xml:space="preserve"> </v>
      </c>
      <c r="BX25" s="23" t="str">
        <f t="shared" si="4"/>
        <v xml:space="preserve"> </v>
      </c>
      <c r="BY25" s="23" t="str">
        <f t="shared" si="4"/>
        <v xml:space="preserve"> </v>
      </c>
      <c r="BZ25" s="23" t="str">
        <f t="shared" si="4"/>
        <v xml:space="preserve"> </v>
      </c>
      <c r="CA25" s="23" t="str">
        <f t="shared" si="4"/>
        <v xml:space="preserve"> </v>
      </c>
      <c r="CB25" s="23" t="str">
        <f t="shared" si="5"/>
        <v xml:space="preserve"> </v>
      </c>
      <c r="CC25" s="23" t="str">
        <f t="shared" si="5"/>
        <v xml:space="preserve"> </v>
      </c>
      <c r="CD25" s="23" t="str">
        <f t="shared" si="5"/>
        <v xml:space="preserve"> </v>
      </c>
      <c r="CE25" s="23" t="str">
        <f t="shared" si="5"/>
        <v xml:space="preserve"> </v>
      </c>
      <c r="CF25" s="23" t="str">
        <f t="shared" si="5"/>
        <v xml:space="preserve"> </v>
      </c>
      <c r="CG25" s="23" t="str">
        <f t="shared" si="5"/>
        <v xml:space="preserve"> </v>
      </c>
      <c r="CH25" s="23" t="str">
        <f t="shared" si="5"/>
        <v xml:space="preserve"> </v>
      </c>
      <c r="CI25" s="23" t="str">
        <f t="shared" si="5"/>
        <v xml:space="preserve"> </v>
      </c>
      <c r="CJ25" s="23" t="str">
        <f t="shared" si="5"/>
        <v xml:space="preserve"> </v>
      </c>
      <c r="CK25" s="23" t="str">
        <f t="shared" si="2"/>
        <v xml:space="preserve"> </v>
      </c>
      <c r="CL25" s="23" t="str">
        <f t="shared" si="2"/>
        <v xml:space="preserve"> </v>
      </c>
      <c r="CM25" s="23" t="str">
        <f t="shared" si="2"/>
        <v xml:space="preserve"> </v>
      </c>
      <c r="CN25" s="23" t="str">
        <f t="shared" si="2"/>
        <v xml:space="preserve"> </v>
      </c>
      <c r="CO25" s="23" t="str">
        <f t="shared" si="3"/>
        <v xml:space="preserve"> </v>
      </c>
    </row>
    <row r="26" spans="1:93" x14ac:dyDescent="0.2">
      <c r="A26" s="20"/>
      <c r="B26" s="196"/>
      <c r="C26" s="196"/>
      <c r="D26" s="196"/>
      <c r="E26" s="196"/>
      <c r="F26" s="196"/>
      <c r="G26" s="196"/>
      <c r="H26" s="196"/>
      <c r="I26" s="196"/>
      <c r="J26" s="196"/>
      <c r="K26" s="196"/>
      <c r="L26" s="196"/>
      <c r="M26" s="196"/>
      <c r="N26" s="196"/>
      <c r="O26" s="196"/>
      <c r="P26" s="196"/>
      <c r="Q26" s="196"/>
      <c r="R26" s="196"/>
      <c r="S26" s="196"/>
      <c r="T26" s="196"/>
      <c r="U26" s="196"/>
      <c r="V26" s="196"/>
      <c r="W26" s="196"/>
      <c r="X26" s="196"/>
      <c r="Y26" s="196"/>
      <c r="Z26" s="196"/>
      <c r="AA26" s="196"/>
      <c r="AB26" s="196"/>
      <c r="AC26" s="196"/>
      <c r="AD26" s="196"/>
      <c r="AE26" s="196"/>
      <c r="AF26" s="196"/>
      <c r="AG26" s="196"/>
      <c r="AH26" s="196"/>
      <c r="AI26" s="196"/>
      <c r="AJ26" s="196"/>
      <c r="AK26" s="196"/>
      <c r="AL26" s="196"/>
      <c r="AM26" s="196"/>
      <c r="AN26" s="196"/>
      <c r="AO26" s="196"/>
      <c r="AP26" s="194"/>
      <c r="AQ26" s="194"/>
      <c r="AR26" s="194"/>
      <c r="AS26" s="194"/>
      <c r="AT26" s="24" t="str">
        <f t="shared" si="0"/>
        <v xml:space="preserve"> </v>
      </c>
      <c r="AW26" s="23" t="str">
        <f t="shared" si="6"/>
        <v xml:space="preserve"> </v>
      </c>
      <c r="AX26" s="23" t="str">
        <f t="shared" si="6"/>
        <v xml:space="preserve"> </v>
      </c>
      <c r="AY26" s="23" t="str">
        <f t="shared" si="6"/>
        <v xml:space="preserve"> </v>
      </c>
      <c r="AZ26" s="23" t="str">
        <f t="shared" si="6"/>
        <v xml:space="preserve"> </v>
      </c>
      <c r="BA26" s="23" t="str">
        <f t="shared" si="6"/>
        <v xml:space="preserve"> </v>
      </c>
      <c r="BB26" s="23" t="str">
        <f t="shared" si="6"/>
        <v xml:space="preserve"> </v>
      </c>
      <c r="BC26" s="23" t="str">
        <f t="shared" si="6"/>
        <v xml:space="preserve"> </v>
      </c>
      <c r="BD26" s="23" t="str">
        <f t="shared" si="6"/>
        <v xml:space="preserve"> </v>
      </c>
      <c r="BE26" s="23" t="str">
        <f t="shared" si="6"/>
        <v xml:space="preserve"> </v>
      </c>
      <c r="BF26" s="23" t="str">
        <f t="shared" si="6"/>
        <v xml:space="preserve"> </v>
      </c>
      <c r="BG26" s="23" t="str">
        <f t="shared" si="6"/>
        <v xml:space="preserve"> </v>
      </c>
      <c r="BH26" s="23" t="str">
        <f t="shared" si="6"/>
        <v xml:space="preserve"> </v>
      </c>
      <c r="BI26" s="23" t="str">
        <f t="shared" si="6"/>
        <v xml:space="preserve"> </v>
      </c>
      <c r="BJ26" s="23" t="str">
        <f t="shared" si="6"/>
        <v xml:space="preserve"> </v>
      </c>
      <c r="BK26" s="23" t="str">
        <f t="shared" si="6"/>
        <v xml:space="preserve"> </v>
      </c>
      <c r="BL26" s="23" t="str">
        <f t="shared" si="4"/>
        <v xml:space="preserve"> </v>
      </c>
      <c r="BM26" s="23" t="str">
        <f t="shared" si="4"/>
        <v xml:space="preserve"> </v>
      </c>
      <c r="BN26" s="23" t="str">
        <f t="shared" si="4"/>
        <v xml:space="preserve"> </v>
      </c>
      <c r="BO26" s="23" t="str">
        <f t="shared" si="4"/>
        <v xml:space="preserve"> </v>
      </c>
      <c r="BP26" s="23" t="str">
        <f t="shared" si="4"/>
        <v xml:space="preserve"> </v>
      </c>
      <c r="BQ26" s="23" t="str">
        <f t="shared" si="4"/>
        <v xml:space="preserve"> </v>
      </c>
      <c r="BR26" s="23" t="str">
        <f t="shared" si="4"/>
        <v xml:space="preserve"> </v>
      </c>
      <c r="BS26" s="23" t="str">
        <f t="shared" si="4"/>
        <v xml:space="preserve"> </v>
      </c>
      <c r="BT26" s="23" t="str">
        <f t="shared" si="4"/>
        <v xml:space="preserve"> </v>
      </c>
      <c r="BU26" s="23" t="str">
        <f t="shared" si="4"/>
        <v xml:space="preserve"> </v>
      </c>
      <c r="BV26" s="23" t="str">
        <f t="shared" si="4"/>
        <v xml:space="preserve"> </v>
      </c>
      <c r="BW26" s="23" t="str">
        <f t="shared" si="4"/>
        <v xml:space="preserve"> </v>
      </c>
      <c r="BX26" s="23" t="str">
        <f t="shared" si="4"/>
        <v xml:space="preserve"> </v>
      </c>
      <c r="BY26" s="23" t="str">
        <f t="shared" si="4"/>
        <v xml:space="preserve"> </v>
      </c>
      <c r="BZ26" s="23" t="str">
        <f t="shared" si="4"/>
        <v xml:space="preserve"> </v>
      </c>
      <c r="CA26" s="23" t="str">
        <f t="shared" si="4"/>
        <v xml:space="preserve"> </v>
      </c>
      <c r="CB26" s="23" t="str">
        <f t="shared" si="5"/>
        <v xml:space="preserve"> </v>
      </c>
      <c r="CC26" s="23" t="str">
        <f t="shared" si="5"/>
        <v xml:space="preserve"> </v>
      </c>
      <c r="CD26" s="23" t="str">
        <f t="shared" si="5"/>
        <v xml:space="preserve"> </v>
      </c>
      <c r="CE26" s="23" t="str">
        <f t="shared" si="5"/>
        <v xml:space="preserve"> </v>
      </c>
      <c r="CF26" s="23" t="str">
        <f t="shared" si="5"/>
        <v xml:space="preserve"> </v>
      </c>
      <c r="CG26" s="23" t="str">
        <f t="shared" si="5"/>
        <v xml:space="preserve"> </v>
      </c>
      <c r="CH26" s="23" t="str">
        <f t="shared" si="5"/>
        <v xml:space="preserve"> </v>
      </c>
      <c r="CI26" s="23" t="str">
        <f t="shared" si="5"/>
        <v xml:space="preserve"> </v>
      </c>
      <c r="CJ26" s="23" t="str">
        <f t="shared" si="5"/>
        <v xml:space="preserve"> </v>
      </c>
      <c r="CK26" s="23" t="str">
        <f t="shared" si="2"/>
        <v xml:space="preserve"> </v>
      </c>
      <c r="CL26" s="23" t="str">
        <f t="shared" si="2"/>
        <v xml:space="preserve"> </v>
      </c>
      <c r="CM26" s="23" t="str">
        <f t="shared" si="2"/>
        <v xml:space="preserve"> </v>
      </c>
      <c r="CN26" s="23" t="str">
        <f t="shared" si="2"/>
        <v xml:space="preserve"> </v>
      </c>
      <c r="CO26" s="23" t="str">
        <f t="shared" si="3"/>
        <v xml:space="preserve"> </v>
      </c>
    </row>
    <row r="27" spans="1:93" x14ac:dyDescent="0.2">
      <c r="A27" s="20"/>
      <c r="B27" s="196"/>
      <c r="C27" s="196"/>
      <c r="D27" s="196"/>
      <c r="E27" s="196"/>
      <c r="F27" s="196"/>
      <c r="G27" s="196"/>
      <c r="H27" s="196"/>
      <c r="I27" s="196"/>
      <c r="J27" s="196"/>
      <c r="K27" s="196"/>
      <c r="L27" s="196"/>
      <c r="M27" s="196"/>
      <c r="N27" s="196"/>
      <c r="O27" s="196"/>
      <c r="P27" s="196"/>
      <c r="Q27" s="196"/>
      <c r="R27" s="196"/>
      <c r="S27" s="196"/>
      <c r="T27" s="196"/>
      <c r="U27" s="196"/>
      <c r="V27" s="196"/>
      <c r="W27" s="196"/>
      <c r="X27" s="196"/>
      <c r="Y27" s="196"/>
      <c r="Z27" s="196"/>
      <c r="AA27" s="196"/>
      <c r="AB27" s="196"/>
      <c r="AC27" s="196"/>
      <c r="AD27" s="196"/>
      <c r="AE27" s="196"/>
      <c r="AF27" s="196"/>
      <c r="AG27" s="196"/>
      <c r="AH27" s="196"/>
      <c r="AI27" s="196"/>
      <c r="AJ27" s="196"/>
      <c r="AK27" s="196"/>
      <c r="AL27" s="196"/>
      <c r="AM27" s="196"/>
      <c r="AN27" s="196"/>
      <c r="AO27" s="196"/>
      <c r="AP27" s="194"/>
      <c r="AQ27" s="194"/>
      <c r="AR27" s="194"/>
      <c r="AS27" s="194"/>
      <c r="AT27" s="24" t="str">
        <f t="shared" si="0"/>
        <v xml:space="preserve"> </v>
      </c>
      <c r="AW27" s="23" t="str">
        <f t="shared" si="6"/>
        <v xml:space="preserve"> </v>
      </c>
      <c r="AX27" s="23" t="str">
        <f t="shared" si="6"/>
        <v xml:space="preserve"> </v>
      </c>
      <c r="AY27" s="23" t="str">
        <f t="shared" si="6"/>
        <v xml:space="preserve"> </v>
      </c>
      <c r="AZ27" s="23" t="str">
        <f t="shared" si="6"/>
        <v xml:space="preserve"> </v>
      </c>
      <c r="BA27" s="23" t="str">
        <f t="shared" si="6"/>
        <v xml:space="preserve"> </v>
      </c>
      <c r="BB27" s="23" t="str">
        <f t="shared" si="6"/>
        <v xml:space="preserve"> </v>
      </c>
      <c r="BC27" s="23" t="str">
        <f t="shared" si="6"/>
        <v xml:space="preserve"> </v>
      </c>
      <c r="BD27" s="23" t="str">
        <f t="shared" si="6"/>
        <v xml:space="preserve"> </v>
      </c>
      <c r="BE27" s="23" t="str">
        <f t="shared" si="6"/>
        <v xml:space="preserve"> </v>
      </c>
      <c r="BF27" s="23" t="str">
        <f t="shared" si="6"/>
        <v xml:space="preserve"> </v>
      </c>
      <c r="BG27" s="23" t="str">
        <f t="shared" si="6"/>
        <v xml:space="preserve"> </v>
      </c>
      <c r="BH27" s="23" t="str">
        <f t="shared" si="6"/>
        <v xml:space="preserve"> </v>
      </c>
      <c r="BI27" s="23" t="str">
        <f t="shared" si="6"/>
        <v xml:space="preserve"> </v>
      </c>
      <c r="BJ27" s="23" t="str">
        <f t="shared" si="6"/>
        <v xml:space="preserve"> </v>
      </c>
      <c r="BK27" s="23" t="str">
        <f t="shared" si="6"/>
        <v xml:space="preserve"> </v>
      </c>
      <c r="BL27" s="23" t="str">
        <f t="shared" si="4"/>
        <v xml:space="preserve"> </v>
      </c>
      <c r="BM27" s="23" t="str">
        <f t="shared" si="4"/>
        <v xml:space="preserve"> </v>
      </c>
      <c r="BN27" s="23" t="str">
        <f t="shared" si="4"/>
        <v xml:space="preserve"> </v>
      </c>
      <c r="BO27" s="23" t="str">
        <f t="shared" si="4"/>
        <v xml:space="preserve"> </v>
      </c>
      <c r="BP27" s="23" t="str">
        <f t="shared" si="4"/>
        <v xml:space="preserve"> </v>
      </c>
      <c r="BQ27" s="23" t="str">
        <f t="shared" si="4"/>
        <v xml:space="preserve"> </v>
      </c>
      <c r="BR27" s="23" t="str">
        <f t="shared" si="4"/>
        <v xml:space="preserve"> </v>
      </c>
      <c r="BS27" s="23" t="str">
        <f t="shared" si="4"/>
        <v xml:space="preserve"> </v>
      </c>
      <c r="BT27" s="23" t="str">
        <f t="shared" si="4"/>
        <v xml:space="preserve"> </v>
      </c>
      <c r="BU27" s="23" t="str">
        <f t="shared" si="4"/>
        <v xml:space="preserve"> </v>
      </c>
      <c r="BV27" s="23" t="str">
        <f t="shared" si="4"/>
        <v xml:space="preserve"> </v>
      </c>
      <c r="BW27" s="23" t="str">
        <f t="shared" si="4"/>
        <v xml:space="preserve"> </v>
      </c>
      <c r="BX27" s="23" t="str">
        <f t="shared" si="4"/>
        <v xml:space="preserve"> </v>
      </c>
      <c r="BY27" s="23" t="str">
        <f t="shared" si="4"/>
        <v xml:space="preserve"> </v>
      </c>
      <c r="BZ27" s="23" t="str">
        <f t="shared" si="4"/>
        <v xml:space="preserve"> </v>
      </c>
      <c r="CA27" s="23" t="str">
        <f t="shared" si="4"/>
        <v xml:space="preserve"> </v>
      </c>
      <c r="CB27" s="23" t="str">
        <f t="shared" si="5"/>
        <v xml:space="preserve"> </v>
      </c>
      <c r="CC27" s="23" t="str">
        <f t="shared" si="5"/>
        <v xml:space="preserve"> </v>
      </c>
      <c r="CD27" s="23" t="str">
        <f t="shared" si="5"/>
        <v xml:space="preserve"> </v>
      </c>
      <c r="CE27" s="23" t="str">
        <f t="shared" si="5"/>
        <v xml:space="preserve"> </v>
      </c>
      <c r="CF27" s="23" t="str">
        <f t="shared" si="5"/>
        <v xml:space="preserve"> </v>
      </c>
      <c r="CG27" s="23" t="str">
        <f t="shared" si="5"/>
        <v xml:space="preserve"> </v>
      </c>
      <c r="CH27" s="23" t="str">
        <f t="shared" si="5"/>
        <v xml:space="preserve"> </v>
      </c>
      <c r="CI27" s="23" t="str">
        <f t="shared" si="5"/>
        <v xml:space="preserve"> </v>
      </c>
      <c r="CJ27" s="23" t="str">
        <f t="shared" si="5"/>
        <v xml:space="preserve"> </v>
      </c>
      <c r="CK27" s="23" t="str">
        <f t="shared" si="2"/>
        <v xml:space="preserve"> </v>
      </c>
      <c r="CL27" s="23" t="str">
        <f t="shared" si="2"/>
        <v xml:space="preserve"> </v>
      </c>
      <c r="CM27" s="23" t="str">
        <f t="shared" si="2"/>
        <v xml:space="preserve"> </v>
      </c>
      <c r="CN27" s="23" t="str">
        <f t="shared" si="2"/>
        <v xml:space="preserve"> </v>
      </c>
      <c r="CO27" s="23" t="str">
        <f t="shared" si="3"/>
        <v xml:space="preserve"> </v>
      </c>
    </row>
    <row r="28" spans="1:93" x14ac:dyDescent="0.2">
      <c r="A28" s="20"/>
      <c r="B28" s="196"/>
      <c r="C28" s="196"/>
      <c r="D28" s="196"/>
      <c r="E28" s="196"/>
      <c r="F28" s="196"/>
      <c r="G28" s="196"/>
      <c r="H28" s="196"/>
      <c r="I28" s="196"/>
      <c r="J28" s="196"/>
      <c r="K28" s="196"/>
      <c r="L28" s="196"/>
      <c r="M28" s="196"/>
      <c r="N28" s="196"/>
      <c r="O28" s="196"/>
      <c r="P28" s="196"/>
      <c r="Q28" s="196"/>
      <c r="R28" s="196"/>
      <c r="S28" s="196"/>
      <c r="T28" s="196"/>
      <c r="U28" s="196"/>
      <c r="V28" s="196"/>
      <c r="W28" s="196"/>
      <c r="X28" s="196"/>
      <c r="Y28" s="196"/>
      <c r="Z28" s="196"/>
      <c r="AA28" s="196"/>
      <c r="AB28" s="196"/>
      <c r="AC28" s="196"/>
      <c r="AD28" s="196"/>
      <c r="AE28" s="196"/>
      <c r="AF28" s="196"/>
      <c r="AG28" s="196"/>
      <c r="AH28" s="196"/>
      <c r="AI28" s="196"/>
      <c r="AJ28" s="196"/>
      <c r="AK28" s="196"/>
      <c r="AL28" s="196"/>
      <c r="AM28" s="196"/>
      <c r="AN28" s="196"/>
      <c r="AO28" s="196"/>
      <c r="AP28" s="194"/>
      <c r="AQ28" s="194"/>
      <c r="AR28" s="194"/>
      <c r="AS28" s="194"/>
      <c r="AT28" s="24" t="str">
        <f t="shared" si="0"/>
        <v xml:space="preserve"> </v>
      </c>
      <c r="AW28" s="23" t="str">
        <f t="shared" si="6"/>
        <v xml:space="preserve"> </v>
      </c>
      <c r="AX28" s="23" t="str">
        <f t="shared" si="6"/>
        <v xml:space="preserve"> </v>
      </c>
      <c r="AY28" s="23" t="str">
        <f t="shared" si="6"/>
        <v xml:space="preserve"> </v>
      </c>
      <c r="AZ28" s="23" t="str">
        <f t="shared" si="6"/>
        <v xml:space="preserve"> </v>
      </c>
      <c r="BA28" s="23" t="str">
        <f t="shared" si="6"/>
        <v xml:space="preserve"> </v>
      </c>
      <c r="BB28" s="23" t="str">
        <f t="shared" si="6"/>
        <v xml:space="preserve"> </v>
      </c>
      <c r="BC28" s="23" t="str">
        <f t="shared" si="6"/>
        <v xml:space="preserve"> </v>
      </c>
      <c r="BD28" s="23" t="str">
        <f t="shared" si="6"/>
        <v xml:space="preserve"> </v>
      </c>
      <c r="BE28" s="23" t="str">
        <f t="shared" si="6"/>
        <v xml:space="preserve"> </v>
      </c>
      <c r="BF28" s="23" t="str">
        <f t="shared" si="6"/>
        <v xml:space="preserve"> </v>
      </c>
      <c r="BG28" s="23" t="str">
        <f t="shared" si="6"/>
        <v xml:space="preserve"> </v>
      </c>
      <c r="BH28" s="23" t="str">
        <f t="shared" si="6"/>
        <v xml:space="preserve"> </v>
      </c>
      <c r="BI28" s="23" t="str">
        <f t="shared" si="6"/>
        <v xml:space="preserve"> </v>
      </c>
      <c r="BJ28" s="23" t="str">
        <f t="shared" si="6"/>
        <v xml:space="preserve"> </v>
      </c>
      <c r="BK28" s="23" t="str">
        <f t="shared" si="6"/>
        <v xml:space="preserve"> </v>
      </c>
      <c r="BL28" s="23" t="str">
        <f t="shared" si="4"/>
        <v xml:space="preserve"> </v>
      </c>
      <c r="BM28" s="23" t="str">
        <f t="shared" si="4"/>
        <v xml:space="preserve"> </v>
      </c>
      <c r="BN28" s="23" t="str">
        <f t="shared" si="4"/>
        <v xml:space="preserve"> </v>
      </c>
      <c r="BO28" s="23" t="str">
        <f t="shared" si="4"/>
        <v xml:space="preserve"> </v>
      </c>
      <c r="BP28" s="23" t="str">
        <f t="shared" si="4"/>
        <v xml:space="preserve"> </v>
      </c>
      <c r="BQ28" s="23" t="str">
        <f t="shared" si="4"/>
        <v xml:space="preserve"> </v>
      </c>
      <c r="BR28" s="23" t="str">
        <f t="shared" si="4"/>
        <v xml:space="preserve"> </v>
      </c>
      <c r="BS28" s="23" t="str">
        <f t="shared" si="4"/>
        <v xml:space="preserve"> </v>
      </c>
      <c r="BT28" s="23" t="str">
        <f t="shared" si="4"/>
        <v xml:space="preserve"> </v>
      </c>
      <c r="BU28" s="23" t="str">
        <f t="shared" si="4"/>
        <v xml:space="preserve"> </v>
      </c>
      <c r="BV28" s="23" t="str">
        <f t="shared" si="4"/>
        <v xml:space="preserve"> </v>
      </c>
      <c r="BW28" s="23" t="str">
        <f t="shared" si="4"/>
        <v xml:space="preserve"> </v>
      </c>
      <c r="BX28" s="23" t="str">
        <f t="shared" si="4"/>
        <v xml:space="preserve"> </v>
      </c>
      <c r="BY28" s="23" t="str">
        <f t="shared" si="4"/>
        <v xml:space="preserve"> </v>
      </c>
      <c r="BZ28" s="23" t="str">
        <f t="shared" si="4"/>
        <v xml:space="preserve"> </v>
      </c>
      <c r="CA28" s="23" t="str">
        <f t="shared" si="4"/>
        <v xml:space="preserve"> </v>
      </c>
      <c r="CB28" s="23" t="str">
        <f t="shared" si="5"/>
        <v xml:space="preserve"> </v>
      </c>
      <c r="CC28" s="23" t="str">
        <f t="shared" si="5"/>
        <v xml:space="preserve"> </v>
      </c>
      <c r="CD28" s="23" t="str">
        <f t="shared" si="5"/>
        <v xml:space="preserve"> </v>
      </c>
      <c r="CE28" s="23" t="str">
        <f t="shared" si="5"/>
        <v xml:space="preserve"> </v>
      </c>
      <c r="CF28" s="23" t="str">
        <f t="shared" si="5"/>
        <v xml:space="preserve"> </v>
      </c>
      <c r="CG28" s="23" t="str">
        <f t="shared" si="5"/>
        <v xml:space="preserve"> </v>
      </c>
      <c r="CH28" s="23" t="str">
        <f t="shared" si="5"/>
        <v xml:space="preserve"> </v>
      </c>
      <c r="CI28" s="23" t="str">
        <f t="shared" si="5"/>
        <v xml:space="preserve"> </v>
      </c>
      <c r="CJ28" s="23" t="str">
        <f t="shared" si="5"/>
        <v xml:space="preserve"> </v>
      </c>
      <c r="CK28" s="23" t="str">
        <f t="shared" si="2"/>
        <v xml:space="preserve"> </v>
      </c>
      <c r="CL28" s="23" t="str">
        <f t="shared" si="2"/>
        <v xml:space="preserve"> </v>
      </c>
      <c r="CM28" s="23" t="str">
        <f t="shared" si="2"/>
        <v xml:space="preserve"> </v>
      </c>
      <c r="CN28" s="23" t="str">
        <f t="shared" si="2"/>
        <v xml:space="preserve"> </v>
      </c>
      <c r="CO28" s="23" t="str">
        <f t="shared" si="3"/>
        <v xml:space="preserve"> </v>
      </c>
    </row>
    <row r="29" spans="1:93" x14ac:dyDescent="0.2">
      <c r="A29" s="20"/>
      <c r="B29" s="196"/>
      <c r="C29" s="196"/>
      <c r="D29" s="196"/>
      <c r="E29" s="196"/>
      <c r="F29" s="196"/>
      <c r="G29" s="196"/>
      <c r="H29" s="196"/>
      <c r="I29" s="196"/>
      <c r="J29" s="196"/>
      <c r="K29" s="196"/>
      <c r="L29" s="196"/>
      <c r="M29" s="196"/>
      <c r="N29" s="196"/>
      <c r="O29" s="196"/>
      <c r="P29" s="196"/>
      <c r="Q29" s="196"/>
      <c r="R29" s="196"/>
      <c r="S29" s="196"/>
      <c r="T29" s="196"/>
      <c r="U29" s="196"/>
      <c r="V29" s="196"/>
      <c r="W29" s="196"/>
      <c r="X29" s="196"/>
      <c r="Y29" s="196"/>
      <c r="Z29" s="196"/>
      <c r="AA29" s="196"/>
      <c r="AB29" s="196"/>
      <c r="AC29" s="196"/>
      <c r="AD29" s="196"/>
      <c r="AE29" s="196"/>
      <c r="AF29" s="196"/>
      <c r="AG29" s="196"/>
      <c r="AH29" s="196"/>
      <c r="AI29" s="196"/>
      <c r="AJ29" s="196"/>
      <c r="AK29" s="196"/>
      <c r="AL29" s="196"/>
      <c r="AM29" s="196"/>
      <c r="AN29" s="196"/>
      <c r="AO29" s="196"/>
      <c r="AP29" s="194"/>
      <c r="AQ29" s="194"/>
      <c r="AR29" s="194"/>
      <c r="AS29" s="194"/>
      <c r="AT29" s="24" t="str">
        <f t="shared" si="0"/>
        <v xml:space="preserve"> </v>
      </c>
      <c r="AW29" s="23" t="str">
        <f t="shared" si="6"/>
        <v xml:space="preserve"> </v>
      </c>
      <c r="AX29" s="23" t="str">
        <f t="shared" si="6"/>
        <v xml:space="preserve"> </v>
      </c>
      <c r="AY29" s="23" t="str">
        <f t="shared" si="6"/>
        <v xml:space="preserve"> </v>
      </c>
      <c r="AZ29" s="23" t="str">
        <f t="shared" si="6"/>
        <v xml:space="preserve"> </v>
      </c>
      <c r="BA29" s="23" t="str">
        <f t="shared" si="6"/>
        <v xml:space="preserve"> </v>
      </c>
      <c r="BB29" s="23" t="str">
        <f t="shared" si="6"/>
        <v xml:space="preserve"> </v>
      </c>
      <c r="BC29" s="23" t="str">
        <f t="shared" si="6"/>
        <v xml:space="preserve"> </v>
      </c>
      <c r="BD29" s="23" t="str">
        <f t="shared" si="6"/>
        <v xml:space="preserve"> </v>
      </c>
      <c r="BE29" s="23" t="str">
        <f t="shared" si="6"/>
        <v xml:space="preserve"> </v>
      </c>
      <c r="BF29" s="23" t="str">
        <f t="shared" si="6"/>
        <v xml:space="preserve"> </v>
      </c>
      <c r="BG29" s="23" t="str">
        <f t="shared" si="6"/>
        <v xml:space="preserve"> </v>
      </c>
      <c r="BH29" s="23" t="str">
        <f t="shared" si="6"/>
        <v xml:space="preserve"> </v>
      </c>
      <c r="BI29" s="23" t="str">
        <f t="shared" si="6"/>
        <v xml:space="preserve"> </v>
      </c>
      <c r="BJ29" s="23" t="str">
        <f t="shared" si="6"/>
        <v xml:space="preserve"> </v>
      </c>
      <c r="BK29" s="23" t="str">
        <f t="shared" si="6"/>
        <v xml:space="preserve"> </v>
      </c>
      <c r="BL29" s="23" t="str">
        <f t="shared" si="4"/>
        <v xml:space="preserve"> </v>
      </c>
      <c r="BM29" s="23" t="str">
        <f t="shared" si="4"/>
        <v xml:space="preserve"> </v>
      </c>
      <c r="BN29" s="23" t="str">
        <f t="shared" si="4"/>
        <v xml:space="preserve"> </v>
      </c>
      <c r="BO29" s="23" t="str">
        <f t="shared" si="4"/>
        <v xml:space="preserve"> </v>
      </c>
      <c r="BP29" s="23" t="str">
        <f t="shared" si="4"/>
        <v xml:space="preserve"> </v>
      </c>
      <c r="BQ29" s="23" t="str">
        <f t="shared" si="4"/>
        <v xml:space="preserve"> </v>
      </c>
      <c r="BR29" s="23" t="str">
        <f t="shared" si="4"/>
        <v xml:space="preserve"> </v>
      </c>
      <c r="BS29" s="23" t="str">
        <f t="shared" si="4"/>
        <v xml:space="preserve"> </v>
      </c>
      <c r="BT29" s="23" t="str">
        <f t="shared" si="4"/>
        <v xml:space="preserve"> </v>
      </c>
      <c r="BU29" s="23" t="str">
        <f t="shared" si="4"/>
        <v xml:space="preserve"> </v>
      </c>
      <c r="BV29" s="23" t="str">
        <f t="shared" si="4"/>
        <v xml:space="preserve"> </v>
      </c>
      <c r="BW29" s="23" t="str">
        <f t="shared" si="4"/>
        <v xml:space="preserve"> </v>
      </c>
      <c r="BX29" s="23" t="str">
        <f t="shared" si="4"/>
        <v xml:space="preserve"> </v>
      </c>
      <c r="BY29" s="23" t="str">
        <f t="shared" si="4"/>
        <v xml:space="preserve"> </v>
      </c>
      <c r="BZ29" s="23" t="str">
        <f t="shared" si="4"/>
        <v xml:space="preserve"> </v>
      </c>
      <c r="CA29" s="23" t="str">
        <f t="shared" si="4"/>
        <v xml:space="preserve"> </v>
      </c>
      <c r="CB29" s="23" t="str">
        <f t="shared" si="5"/>
        <v xml:space="preserve"> </v>
      </c>
      <c r="CC29" s="23" t="str">
        <f t="shared" si="5"/>
        <v xml:space="preserve"> </v>
      </c>
      <c r="CD29" s="23" t="str">
        <f t="shared" si="5"/>
        <v xml:space="preserve"> </v>
      </c>
      <c r="CE29" s="23" t="str">
        <f t="shared" si="5"/>
        <v xml:space="preserve"> </v>
      </c>
      <c r="CF29" s="23" t="str">
        <f t="shared" si="5"/>
        <v xml:space="preserve"> </v>
      </c>
      <c r="CG29" s="23" t="str">
        <f t="shared" si="5"/>
        <v xml:space="preserve"> </v>
      </c>
      <c r="CH29" s="23" t="str">
        <f t="shared" si="5"/>
        <v xml:space="preserve"> </v>
      </c>
      <c r="CI29" s="23" t="str">
        <f t="shared" si="5"/>
        <v xml:space="preserve"> </v>
      </c>
      <c r="CJ29" s="23" t="str">
        <f t="shared" si="5"/>
        <v xml:space="preserve"> </v>
      </c>
      <c r="CK29" s="23" t="str">
        <f t="shared" si="2"/>
        <v xml:space="preserve"> </v>
      </c>
      <c r="CL29" s="23" t="str">
        <f t="shared" si="2"/>
        <v xml:space="preserve"> </v>
      </c>
      <c r="CM29" s="23" t="str">
        <f t="shared" si="2"/>
        <v xml:space="preserve"> </v>
      </c>
      <c r="CN29" s="23" t="str">
        <f t="shared" si="2"/>
        <v xml:space="preserve"> </v>
      </c>
      <c r="CO29" s="23" t="str">
        <f t="shared" si="3"/>
        <v xml:space="preserve"> </v>
      </c>
    </row>
    <row r="30" spans="1:93" x14ac:dyDescent="0.2">
      <c r="A30" s="20"/>
      <c r="B30" s="196"/>
      <c r="C30" s="196"/>
      <c r="D30" s="196"/>
      <c r="E30" s="196"/>
      <c r="F30" s="196"/>
      <c r="G30" s="196"/>
      <c r="H30" s="196"/>
      <c r="I30" s="196"/>
      <c r="J30" s="196"/>
      <c r="K30" s="196"/>
      <c r="L30" s="196"/>
      <c r="M30" s="196"/>
      <c r="N30" s="196"/>
      <c r="O30" s="196"/>
      <c r="P30" s="196"/>
      <c r="Q30" s="196"/>
      <c r="R30" s="196"/>
      <c r="S30" s="196"/>
      <c r="T30" s="196"/>
      <c r="U30" s="196"/>
      <c r="V30" s="196"/>
      <c r="W30" s="196"/>
      <c r="X30" s="196"/>
      <c r="Y30" s="196"/>
      <c r="Z30" s="196"/>
      <c r="AA30" s="196"/>
      <c r="AB30" s="196"/>
      <c r="AC30" s="196"/>
      <c r="AD30" s="196"/>
      <c r="AE30" s="196"/>
      <c r="AF30" s="196"/>
      <c r="AG30" s="196"/>
      <c r="AH30" s="196"/>
      <c r="AI30" s="196"/>
      <c r="AJ30" s="196"/>
      <c r="AK30" s="196"/>
      <c r="AL30" s="196"/>
      <c r="AM30" s="196"/>
      <c r="AN30" s="196"/>
      <c r="AO30" s="196"/>
      <c r="AP30" s="194"/>
      <c r="AQ30" s="194"/>
      <c r="AR30" s="194"/>
      <c r="AS30" s="194"/>
      <c r="AT30" s="24" t="str">
        <f t="shared" si="0"/>
        <v xml:space="preserve"> </v>
      </c>
      <c r="AW30" s="23" t="str">
        <f t="shared" si="6"/>
        <v xml:space="preserve"> </v>
      </c>
      <c r="AX30" s="23" t="str">
        <f t="shared" si="6"/>
        <v xml:space="preserve"> </v>
      </c>
      <c r="AY30" s="23" t="str">
        <f t="shared" si="6"/>
        <v xml:space="preserve"> </v>
      </c>
      <c r="AZ30" s="23" t="str">
        <f t="shared" si="6"/>
        <v xml:space="preserve"> </v>
      </c>
      <c r="BA30" s="23" t="str">
        <f t="shared" si="6"/>
        <v xml:space="preserve"> </v>
      </c>
      <c r="BB30" s="23" t="str">
        <f t="shared" si="6"/>
        <v xml:space="preserve"> </v>
      </c>
      <c r="BC30" s="23" t="str">
        <f t="shared" si="6"/>
        <v xml:space="preserve"> </v>
      </c>
      <c r="BD30" s="23" t="str">
        <f t="shared" si="6"/>
        <v xml:space="preserve"> </v>
      </c>
      <c r="BE30" s="23" t="str">
        <f t="shared" si="6"/>
        <v xml:space="preserve"> </v>
      </c>
      <c r="BF30" s="23" t="str">
        <f t="shared" si="6"/>
        <v xml:space="preserve"> </v>
      </c>
      <c r="BG30" s="23" t="str">
        <f t="shared" si="6"/>
        <v xml:space="preserve"> </v>
      </c>
      <c r="BH30" s="23" t="str">
        <f t="shared" si="6"/>
        <v xml:space="preserve"> </v>
      </c>
      <c r="BI30" s="23" t="str">
        <f t="shared" si="6"/>
        <v xml:space="preserve"> </v>
      </c>
      <c r="BJ30" s="23" t="str">
        <f t="shared" si="6"/>
        <v xml:space="preserve"> </v>
      </c>
      <c r="BK30" s="23" t="str">
        <f t="shared" si="6"/>
        <v xml:space="preserve"> </v>
      </c>
      <c r="BL30" s="23" t="str">
        <f t="shared" si="4"/>
        <v xml:space="preserve"> </v>
      </c>
      <c r="BM30" s="23" t="str">
        <f t="shared" si="4"/>
        <v xml:space="preserve"> </v>
      </c>
      <c r="BN30" s="23" t="str">
        <f t="shared" si="4"/>
        <v xml:space="preserve"> </v>
      </c>
      <c r="BO30" s="23" t="str">
        <f t="shared" si="4"/>
        <v xml:space="preserve"> </v>
      </c>
      <c r="BP30" s="23" t="str">
        <f t="shared" si="4"/>
        <v xml:space="preserve"> </v>
      </c>
      <c r="BQ30" s="23" t="str">
        <f t="shared" si="4"/>
        <v xml:space="preserve"> </v>
      </c>
      <c r="BR30" s="23" t="str">
        <f t="shared" si="4"/>
        <v xml:space="preserve"> </v>
      </c>
      <c r="BS30" s="23" t="str">
        <f t="shared" si="4"/>
        <v xml:space="preserve"> </v>
      </c>
      <c r="BT30" s="23" t="str">
        <f t="shared" si="4"/>
        <v xml:space="preserve"> </v>
      </c>
      <c r="BU30" s="23" t="str">
        <f t="shared" si="4"/>
        <v xml:space="preserve"> </v>
      </c>
      <c r="BV30" s="23" t="str">
        <f t="shared" si="4"/>
        <v xml:space="preserve"> </v>
      </c>
      <c r="BW30" s="23" t="str">
        <f t="shared" si="4"/>
        <v xml:space="preserve"> </v>
      </c>
      <c r="BX30" s="23" t="str">
        <f t="shared" si="4"/>
        <v xml:space="preserve"> </v>
      </c>
      <c r="BY30" s="23" t="str">
        <f t="shared" si="4"/>
        <v xml:space="preserve"> </v>
      </c>
      <c r="BZ30" s="23" t="str">
        <f t="shared" si="4"/>
        <v xml:space="preserve"> </v>
      </c>
      <c r="CA30" s="23" t="str">
        <f t="shared" ref="CA30:CD58" si="7">IF(ISBLANK($A30)," ",IF(AF30=AF$8,1,0))</f>
        <v xml:space="preserve"> </v>
      </c>
      <c r="CB30" s="23" t="str">
        <f t="shared" si="5"/>
        <v xml:space="preserve"> </v>
      </c>
      <c r="CC30" s="23" t="str">
        <f t="shared" si="5"/>
        <v xml:space="preserve"> </v>
      </c>
      <c r="CD30" s="23" t="str">
        <f t="shared" si="5"/>
        <v xml:space="preserve"> </v>
      </c>
      <c r="CE30" s="23" t="str">
        <f t="shared" si="5"/>
        <v xml:space="preserve"> </v>
      </c>
      <c r="CF30" s="23" t="str">
        <f t="shared" si="5"/>
        <v xml:space="preserve"> </v>
      </c>
      <c r="CG30" s="23" t="str">
        <f t="shared" si="5"/>
        <v xml:space="preserve"> </v>
      </c>
      <c r="CH30" s="23" t="str">
        <f t="shared" si="5"/>
        <v xml:space="preserve"> </v>
      </c>
      <c r="CI30" s="23" t="str">
        <f t="shared" si="5"/>
        <v xml:space="preserve"> </v>
      </c>
      <c r="CJ30" s="23" t="str">
        <f t="shared" si="5"/>
        <v xml:space="preserve"> </v>
      </c>
      <c r="CK30" s="23" t="str">
        <f t="shared" si="2"/>
        <v xml:space="preserve"> </v>
      </c>
      <c r="CL30" s="23" t="str">
        <f t="shared" si="2"/>
        <v xml:space="preserve"> </v>
      </c>
      <c r="CM30" s="23" t="str">
        <f t="shared" si="2"/>
        <v xml:space="preserve"> </v>
      </c>
      <c r="CN30" s="23" t="str">
        <f t="shared" si="2"/>
        <v xml:space="preserve"> </v>
      </c>
      <c r="CO30" s="23" t="str">
        <f t="shared" si="3"/>
        <v xml:space="preserve"> </v>
      </c>
    </row>
    <row r="31" spans="1:93" x14ac:dyDescent="0.2">
      <c r="A31" s="20"/>
      <c r="B31" s="196"/>
      <c r="C31" s="196"/>
      <c r="D31" s="196"/>
      <c r="E31" s="196"/>
      <c r="F31" s="196"/>
      <c r="G31" s="196"/>
      <c r="H31" s="196"/>
      <c r="I31" s="196"/>
      <c r="J31" s="196"/>
      <c r="K31" s="196"/>
      <c r="L31" s="196"/>
      <c r="M31" s="196"/>
      <c r="N31" s="196"/>
      <c r="O31" s="196"/>
      <c r="P31" s="196"/>
      <c r="Q31" s="196"/>
      <c r="R31" s="196"/>
      <c r="S31" s="196"/>
      <c r="T31" s="196"/>
      <c r="U31" s="196"/>
      <c r="V31" s="196"/>
      <c r="W31" s="196"/>
      <c r="X31" s="196"/>
      <c r="Y31" s="196"/>
      <c r="Z31" s="196"/>
      <c r="AA31" s="196"/>
      <c r="AB31" s="196"/>
      <c r="AC31" s="196"/>
      <c r="AD31" s="196"/>
      <c r="AE31" s="196"/>
      <c r="AF31" s="196"/>
      <c r="AG31" s="196"/>
      <c r="AH31" s="196"/>
      <c r="AI31" s="196"/>
      <c r="AJ31" s="196"/>
      <c r="AK31" s="196"/>
      <c r="AL31" s="196"/>
      <c r="AM31" s="196"/>
      <c r="AN31" s="196"/>
      <c r="AO31" s="196"/>
      <c r="AP31" s="194"/>
      <c r="AQ31" s="194"/>
      <c r="AR31" s="194"/>
      <c r="AS31" s="194"/>
      <c r="AT31" s="24" t="str">
        <f t="shared" si="0"/>
        <v xml:space="preserve"> </v>
      </c>
      <c r="AW31" s="23" t="str">
        <f t="shared" si="6"/>
        <v xml:space="preserve"> </v>
      </c>
      <c r="AX31" s="23" t="str">
        <f t="shared" si="6"/>
        <v xml:space="preserve"> </v>
      </c>
      <c r="AY31" s="23" t="str">
        <f t="shared" si="6"/>
        <v xml:space="preserve"> </v>
      </c>
      <c r="AZ31" s="23" t="str">
        <f t="shared" si="6"/>
        <v xml:space="preserve"> </v>
      </c>
      <c r="BA31" s="23" t="str">
        <f t="shared" si="6"/>
        <v xml:space="preserve"> </v>
      </c>
      <c r="BB31" s="23" t="str">
        <f t="shared" si="6"/>
        <v xml:space="preserve"> </v>
      </c>
      <c r="BC31" s="23" t="str">
        <f t="shared" si="6"/>
        <v xml:space="preserve"> </v>
      </c>
      <c r="BD31" s="23" t="str">
        <f t="shared" si="6"/>
        <v xml:space="preserve"> </v>
      </c>
      <c r="BE31" s="23" t="str">
        <f t="shared" si="6"/>
        <v xml:space="preserve"> </v>
      </c>
      <c r="BF31" s="23" t="str">
        <f t="shared" si="6"/>
        <v xml:space="preserve"> </v>
      </c>
      <c r="BG31" s="23" t="str">
        <f t="shared" si="6"/>
        <v xml:space="preserve"> </v>
      </c>
      <c r="BH31" s="23" t="str">
        <f t="shared" si="6"/>
        <v xml:space="preserve"> </v>
      </c>
      <c r="BI31" s="23" t="str">
        <f t="shared" si="6"/>
        <v xml:space="preserve"> </v>
      </c>
      <c r="BJ31" s="23" t="str">
        <f t="shared" si="6"/>
        <v xml:space="preserve"> </v>
      </c>
      <c r="BK31" s="23" t="str">
        <f t="shared" si="6"/>
        <v xml:space="preserve"> </v>
      </c>
      <c r="BL31" s="23" t="str">
        <f t="shared" si="6"/>
        <v xml:space="preserve"> </v>
      </c>
      <c r="BM31" s="23" t="str">
        <f t="shared" ref="BM31:BZ49" si="8">IF(ISBLANK($A31)," ",IF(R31=R$8,1,0))</f>
        <v xml:space="preserve"> </v>
      </c>
      <c r="BN31" s="23" t="str">
        <f t="shared" si="8"/>
        <v xml:space="preserve"> </v>
      </c>
      <c r="BO31" s="23" t="str">
        <f t="shared" si="8"/>
        <v xml:space="preserve"> </v>
      </c>
      <c r="BP31" s="23" t="str">
        <f t="shared" si="8"/>
        <v xml:space="preserve"> </v>
      </c>
      <c r="BQ31" s="23" t="str">
        <f t="shared" si="8"/>
        <v xml:space="preserve"> </v>
      </c>
      <c r="BR31" s="23" t="str">
        <f t="shared" si="8"/>
        <v xml:space="preserve"> </v>
      </c>
      <c r="BS31" s="23" t="str">
        <f t="shared" si="8"/>
        <v xml:space="preserve"> </v>
      </c>
      <c r="BT31" s="23" t="str">
        <f t="shared" si="8"/>
        <v xml:space="preserve"> </v>
      </c>
      <c r="BU31" s="23" t="str">
        <f t="shared" si="8"/>
        <v xml:space="preserve"> </v>
      </c>
      <c r="BV31" s="23" t="str">
        <f t="shared" si="8"/>
        <v xml:space="preserve"> </v>
      </c>
      <c r="BW31" s="23" t="str">
        <f t="shared" si="8"/>
        <v xml:space="preserve"> </v>
      </c>
      <c r="BX31" s="23" t="str">
        <f t="shared" si="8"/>
        <v xml:space="preserve"> </v>
      </c>
      <c r="BY31" s="23" t="str">
        <f t="shared" si="8"/>
        <v xml:space="preserve"> </v>
      </c>
      <c r="BZ31" s="23" t="str">
        <f t="shared" si="8"/>
        <v xml:space="preserve"> </v>
      </c>
      <c r="CA31" s="23" t="str">
        <f t="shared" si="7"/>
        <v xml:space="preserve"> </v>
      </c>
      <c r="CB31" s="23" t="str">
        <f t="shared" si="5"/>
        <v xml:space="preserve"> </v>
      </c>
      <c r="CC31" s="23" t="str">
        <f t="shared" si="5"/>
        <v xml:space="preserve"> </v>
      </c>
      <c r="CD31" s="23" t="str">
        <f t="shared" si="5"/>
        <v xml:space="preserve"> </v>
      </c>
      <c r="CE31" s="23" t="str">
        <f t="shared" si="5"/>
        <v xml:space="preserve"> </v>
      </c>
      <c r="CF31" s="23" t="str">
        <f t="shared" si="5"/>
        <v xml:space="preserve"> </v>
      </c>
      <c r="CG31" s="23" t="str">
        <f t="shared" si="5"/>
        <v xml:space="preserve"> </v>
      </c>
      <c r="CH31" s="23" t="str">
        <f t="shared" si="5"/>
        <v xml:space="preserve"> </v>
      </c>
      <c r="CI31" s="23" t="str">
        <f t="shared" si="5"/>
        <v xml:space="preserve"> </v>
      </c>
      <c r="CJ31" s="23" t="str">
        <f t="shared" si="5"/>
        <v xml:space="preserve"> </v>
      </c>
      <c r="CK31" s="23" t="str">
        <f t="shared" si="2"/>
        <v xml:space="preserve"> </v>
      </c>
      <c r="CL31" s="23" t="str">
        <f t="shared" si="2"/>
        <v xml:space="preserve"> </v>
      </c>
      <c r="CM31" s="23" t="str">
        <f t="shared" si="2"/>
        <v xml:space="preserve"> </v>
      </c>
      <c r="CN31" s="23" t="str">
        <f t="shared" si="2"/>
        <v xml:space="preserve"> </v>
      </c>
      <c r="CO31" s="23" t="str">
        <f t="shared" si="3"/>
        <v xml:space="preserve"> </v>
      </c>
    </row>
    <row r="32" spans="1:93" x14ac:dyDescent="0.2">
      <c r="A32" s="20"/>
      <c r="B32" s="196"/>
      <c r="C32" s="196"/>
      <c r="D32" s="196"/>
      <c r="E32" s="196"/>
      <c r="F32" s="196"/>
      <c r="G32" s="196"/>
      <c r="H32" s="196"/>
      <c r="I32" s="196"/>
      <c r="J32" s="196"/>
      <c r="K32" s="196"/>
      <c r="L32" s="196"/>
      <c r="M32" s="196"/>
      <c r="N32" s="196"/>
      <c r="O32" s="196"/>
      <c r="P32" s="196"/>
      <c r="Q32" s="196"/>
      <c r="R32" s="196"/>
      <c r="S32" s="196"/>
      <c r="T32" s="196"/>
      <c r="U32" s="196"/>
      <c r="V32" s="196"/>
      <c r="W32" s="196"/>
      <c r="X32" s="196"/>
      <c r="Y32" s="196"/>
      <c r="Z32" s="196"/>
      <c r="AA32" s="196"/>
      <c r="AB32" s="196"/>
      <c r="AC32" s="196"/>
      <c r="AD32" s="196"/>
      <c r="AE32" s="196"/>
      <c r="AF32" s="196"/>
      <c r="AG32" s="196"/>
      <c r="AH32" s="196"/>
      <c r="AI32" s="196"/>
      <c r="AJ32" s="196"/>
      <c r="AK32" s="196"/>
      <c r="AL32" s="196"/>
      <c r="AM32" s="196"/>
      <c r="AN32" s="196"/>
      <c r="AO32" s="196"/>
      <c r="AP32" s="194"/>
      <c r="AQ32" s="194"/>
      <c r="AR32" s="194"/>
      <c r="AS32" s="194"/>
      <c r="AT32" s="24" t="str">
        <f t="shared" si="0"/>
        <v xml:space="preserve"> </v>
      </c>
      <c r="AW32" s="23" t="str">
        <f t="shared" si="6"/>
        <v xml:space="preserve"> </v>
      </c>
      <c r="AX32" s="23" t="str">
        <f t="shared" si="6"/>
        <v xml:space="preserve"> </v>
      </c>
      <c r="AY32" s="23" t="str">
        <f t="shared" si="6"/>
        <v xml:space="preserve"> </v>
      </c>
      <c r="AZ32" s="23" t="str">
        <f t="shared" si="6"/>
        <v xml:space="preserve"> </v>
      </c>
      <c r="BA32" s="23" t="str">
        <f t="shared" si="6"/>
        <v xml:space="preserve"> </v>
      </c>
      <c r="BB32" s="23" t="str">
        <f t="shared" si="6"/>
        <v xml:space="preserve"> </v>
      </c>
      <c r="BC32" s="23" t="str">
        <f t="shared" si="6"/>
        <v xml:space="preserve"> </v>
      </c>
      <c r="BD32" s="23" t="str">
        <f t="shared" si="6"/>
        <v xml:space="preserve"> </v>
      </c>
      <c r="BE32" s="23" t="str">
        <f t="shared" si="6"/>
        <v xml:space="preserve"> </v>
      </c>
      <c r="BF32" s="23" t="str">
        <f t="shared" si="6"/>
        <v xml:space="preserve"> </v>
      </c>
      <c r="BG32" s="23" t="str">
        <f t="shared" si="6"/>
        <v xml:space="preserve"> </v>
      </c>
      <c r="BH32" s="23" t="str">
        <f t="shared" si="6"/>
        <v xml:space="preserve"> </v>
      </c>
      <c r="BI32" s="23" t="str">
        <f t="shared" si="6"/>
        <v xml:space="preserve"> </v>
      </c>
      <c r="BJ32" s="23" t="str">
        <f t="shared" si="6"/>
        <v xml:space="preserve"> </v>
      </c>
      <c r="BK32" s="23" t="str">
        <f t="shared" ref="BK32:BO58" si="9">IF(ISBLANK($A32)," ",IF(P32=P$8,1,0))</f>
        <v xml:space="preserve"> </v>
      </c>
      <c r="BL32" s="23" t="str">
        <f t="shared" si="9"/>
        <v xml:space="preserve"> </v>
      </c>
      <c r="BM32" s="23" t="str">
        <f t="shared" si="8"/>
        <v xml:space="preserve"> </v>
      </c>
      <c r="BN32" s="23" t="str">
        <f t="shared" si="8"/>
        <v xml:space="preserve"> </v>
      </c>
      <c r="BO32" s="23" t="str">
        <f t="shared" si="8"/>
        <v xml:space="preserve"> </v>
      </c>
      <c r="BP32" s="23" t="str">
        <f t="shared" si="8"/>
        <v xml:space="preserve"> </v>
      </c>
      <c r="BQ32" s="23" t="str">
        <f t="shared" si="8"/>
        <v xml:space="preserve"> </v>
      </c>
      <c r="BR32" s="23" t="str">
        <f t="shared" si="8"/>
        <v xml:space="preserve"> </v>
      </c>
      <c r="BS32" s="23" t="str">
        <f t="shared" si="8"/>
        <v xml:space="preserve"> </v>
      </c>
      <c r="BT32" s="23" t="str">
        <f t="shared" si="8"/>
        <v xml:space="preserve"> </v>
      </c>
      <c r="BU32" s="23" t="str">
        <f t="shared" si="8"/>
        <v xml:space="preserve"> </v>
      </c>
      <c r="BV32" s="23" t="str">
        <f t="shared" si="8"/>
        <v xml:space="preserve"> </v>
      </c>
      <c r="BW32" s="23" t="str">
        <f t="shared" si="8"/>
        <v xml:space="preserve"> </v>
      </c>
      <c r="BX32" s="23" t="str">
        <f t="shared" si="8"/>
        <v xml:space="preserve"> </v>
      </c>
      <c r="BY32" s="23" t="str">
        <f t="shared" si="8"/>
        <v xml:space="preserve"> </v>
      </c>
      <c r="BZ32" s="23" t="str">
        <f t="shared" si="8"/>
        <v xml:space="preserve"> </v>
      </c>
      <c r="CA32" s="23" t="str">
        <f t="shared" si="7"/>
        <v xml:space="preserve"> </v>
      </c>
      <c r="CB32" s="23" t="str">
        <f t="shared" si="5"/>
        <v xml:space="preserve"> </v>
      </c>
      <c r="CC32" s="23" t="str">
        <f t="shared" si="5"/>
        <v xml:space="preserve"> </v>
      </c>
      <c r="CD32" s="23" t="str">
        <f t="shared" si="5"/>
        <v xml:space="preserve"> </v>
      </c>
      <c r="CE32" s="23" t="str">
        <f t="shared" si="5"/>
        <v xml:space="preserve"> </v>
      </c>
      <c r="CF32" s="23" t="str">
        <f t="shared" si="5"/>
        <v xml:space="preserve"> </v>
      </c>
      <c r="CG32" s="23" t="str">
        <f t="shared" si="5"/>
        <v xml:space="preserve"> </v>
      </c>
      <c r="CH32" s="23" t="str">
        <f t="shared" si="5"/>
        <v xml:space="preserve"> </v>
      </c>
      <c r="CI32" s="23" t="str">
        <f t="shared" si="5"/>
        <v xml:space="preserve"> </v>
      </c>
      <c r="CJ32" s="23" t="str">
        <f t="shared" si="5"/>
        <v xml:space="preserve"> </v>
      </c>
      <c r="CK32" s="23" t="str">
        <f t="shared" si="2"/>
        <v xml:space="preserve"> </v>
      </c>
      <c r="CL32" s="23" t="str">
        <f t="shared" si="2"/>
        <v xml:space="preserve"> </v>
      </c>
      <c r="CM32" s="23" t="str">
        <f t="shared" si="2"/>
        <v xml:space="preserve"> </v>
      </c>
      <c r="CN32" s="23" t="str">
        <f t="shared" si="2"/>
        <v xml:space="preserve"> </v>
      </c>
      <c r="CO32" s="23" t="str">
        <f t="shared" si="3"/>
        <v xml:space="preserve"> </v>
      </c>
    </row>
    <row r="33" spans="1:93" x14ac:dyDescent="0.2">
      <c r="A33" s="20"/>
      <c r="B33" s="196"/>
      <c r="C33" s="196"/>
      <c r="D33" s="196"/>
      <c r="E33" s="196"/>
      <c r="F33" s="196"/>
      <c r="G33" s="196"/>
      <c r="H33" s="196"/>
      <c r="I33" s="196"/>
      <c r="J33" s="196"/>
      <c r="K33" s="196"/>
      <c r="L33" s="196"/>
      <c r="M33" s="196"/>
      <c r="N33" s="196"/>
      <c r="O33" s="196"/>
      <c r="P33" s="196"/>
      <c r="Q33" s="196"/>
      <c r="R33" s="196"/>
      <c r="S33" s="196"/>
      <c r="T33" s="196"/>
      <c r="U33" s="196"/>
      <c r="V33" s="196"/>
      <c r="W33" s="196"/>
      <c r="X33" s="196"/>
      <c r="Y33" s="196"/>
      <c r="Z33" s="196"/>
      <c r="AA33" s="196"/>
      <c r="AB33" s="196"/>
      <c r="AC33" s="196"/>
      <c r="AD33" s="196"/>
      <c r="AE33" s="196"/>
      <c r="AF33" s="196"/>
      <c r="AG33" s="196"/>
      <c r="AH33" s="196"/>
      <c r="AI33" s="196"/>
      <c r="AJ33" s="196"/>
      <c r="AK33" s="196"/>
      <c r="AL33" s="196"/>
      <c r="AM33" s="196"/>
      <c r="AN33" s="196"/>
      <c r="AO33" s="196"/>
      <c r="AP33" s="194"/>
      <c r="AQ33" s="194"/>
      <c r="AR33" s="194"/>
      <c r="AS33" s="194"/>
      <c r="AT33" s="24" t="str">
        <f t="shared" si="0"/>
        <v xml:space="preserve"> </v>
      </c>
      <c r="AW33" s="23" t="str">
        <f t="shared" ref="AW33:BJ51" si="10">IF(ISBLANK($A33)," ",IF(B33=B$8,1,0))</f>
        <v xml:space="preserve"> </v>
      </c>
      <c r="AX33" s="23" t="str">
        <f t="shared" si="10"/>
        <v xml:space="preserve"> </v>
      </c>
      <c r="AY33" s="23" t="str">
        <f t="shared" si="10"/>
        <v xml:space="preserve"> </v>
      </c>
      <c r="AZ33" s="23" t="str">
        <f t="shared" si="10"/>
        <v xml:space="preserve"> </v>
      </c>
      <c r="BA33" s="23" t="str">
        <f t="shared" si="10"/>
        <v xml:space="preserve"> </v>
      </c>
      <c r="BB33" s="23" t="str">
        <f t="shared" si="10"/>
        <v xml:space="preserve"> </v>
      </c>
      <c r="BC33" s="23" t="str">
        <f t="shared" si="10"/>
        <v xml:space="preserve"> </v>
      </c>
      <c r="BD33" s="23" t="str">
        <f t="shared" si="10"/>
        <v xml:space="preserve"> </v>
      </c>
      <c r="BE33" s="23" t="str">
        <f t="shared" si="10"/>
        <v xml:space="preserve"> </v>
      </c>
      <c r="BF33" s="23" t="str">
        <f t="shared" si="10"/>
        <v xml:space="preserve"> </v>
      </c>
      <c r="BG33" s="23" t="str">
        <f t="shared" si="10"/>
        <v xml:space="preserve"> </v>
      </c>
      <c r="BH33" s="23" t="str">
        <f t="shared" si="10"/>
        <v xml:space="preserve"> </v>
      </c>
      <c r="BI33" s="23" t="str">
        <f t="shared" si="10"/>
        <v xml:space="preserve"> </v>
      </c>
      <c r="BJ33" s="23" t="str">
        <f t="shared" si="10"/>
        <v xml:space="preserve"> </v>
      </c>
      <c r="BK33" s="23" t="str">
        <f t="shared" si="9"/>
        <v xml:space="preserve"> </v>
      </c>
      <c r="BL33" s="23" t="str">
        <f t="shared" si="9"/>
        <v xml:space="preserve"> </v>
      </c>
      <c r="BM33" s="23" t="str">
        <f t="shared" si="8"/>
        <v xml:space="preserve"> </v>
      </c>
      <c r="BN33" s="23" t="str">
        <f t="shared" si="8"/>
        <v xml:space="preserve"> </v>
      </c>
      <c r="BO33" s="23" t="str">
        <f t="shared" si="8"/>
        <v xml:space="preserve"> </v>
      </c>
      <c r="BP33" s="23" t="str">
        <f t="shared" si="8"/>
        <v xml:space="preserve"> </v>
      </c>
      <c r="BQ33" s="23" t="str">
        <f t="shared" si="8"/>
        <v xml:space="preserve"> </v>
      </c>
      <c r="BR33" s="23" t="str">
        <f t="shared" si="8"/>
        <v xml:space="preserve"> </v>
      </c>
      <c r="BS33" s="23" t="str">
        <f t="shared" si="8"/>
        <v xml:space="preserve"> </v>
      </c>
      <c r="BT33" s="23" t="str">
        <f t="shared" si="8"/>
        <v xml:space="preserve"> </v>
      </c>
      <c r="BU33" s="23" t="str">
        <f t="shared" si="8"/>
        <v xml:space="preserve"> </v>
      </c>
      <c r="BV33" s="23" t="str">
        <f t="shared" si="8"/>
        <v xml:space="preserve"> </v>
      </c>
      <c r="BW33" s="23" t="str">
        <f t="shared" si="8"/>
        <v xml:space="preserve"> </v>
      </c>
      <c r="BX33" s="23" t="str">
        <f t="shared" si="8"/>
        <v xml:space="preserve"> </v>
      </c>
      <c r="BY33" s="23" t="str">
        <f t="shared" si="8"/>
        <v xml:space="preserve"> </v>
      </c>
      <c r="BZ33" s="23" t="str">
        <f t="shared" si="8"/>
        <v xml:space="preserve"> </v>
      </c>
      <c r="CA33" s="23" t="str">
        <f t="shared" si="7"/>
        <v xml:space="preserve"> </v>
      </c>
      <c r="CB33" s="23" t="str">
        <f t="shared" si="5"/>
        <v xml:space="preserve"> </v>
      </c>
      <c r="CC33" s="23" t="str">
        <f t="shared" si="5"/>
        <v xml:space="preserve"> </v>
      </c>
      <c r="CD33" s="23" t="str">
        <f t="shared" si="5"/>
        <v xml:space="preserve"> </v>
      </c>
      <c r="CE33" s="23" t="str">
        <f t="shared" si="5"/>
        <v xml:space="preserve"> </v>
      </c>
      <c r="CF33" s="23" t="str">
        <f t="shared" si="5"/>
        <v xml:space="preserve"> </v>
      </c>
      <c r="CG33" s="23" t="str">
        <f t="shared" si="5"/>
        <v xml:space="preserve"> </v>
      </c>
      <c r="CH33" s="23" t="str">
        <f t="shared" si="5"/>
        <v xml:space="preserve"> </v>
      </c>
      <c r="CI33" s="23" t="str">
        <f t="shared" si="5"/>
        <v xml:space="preserve"> </v>
      </c>
      <c r="CJ33" s="23" t="str">
        <f t="shared" si="5"/>
        <v xml:space="preserve"> </v>
      </c>
      <c r="CK33" s="23" t="str">
        <f t="shared" si="2"/>
        <v xml:space="preserve"> </v>
      </c>
      <c r="CL33" s="23" t="str">
        <f t="shared" si="2"/>
        <v xml:space="preserve"> </v>
      </c>
      <c r="CM33" s="23" t="str">
        <f t="shared" si="2"/>
        <v xml:space="preserve"> </v>
      </c>
      <c r="CN33" s="23" t="str">
        <f t="shared" si="2"/>
        <v xml:space="preserve"> </v>
      </c>
      <c r="CO33" s="23" t="str">
        <f t="shared" si="3"/>
        <v xml:space="preserve"> </v>
      </c>
    </row>
    <row r="34" spans="1:93" x14ac:dyDescent="0.2">
      <c r="A34" s="20"/>
      <c r="B34" s="196"/>
      <c r="C34" s="196"/>
      <c r="D34" s="196"/>
      <c r="E34" s="196"/>
      <c r="F34" s="196"/>
      <c r="G34" s="196"/>
      <c r="H34" s="196"/>
      <c r="I34" s="196"/>
      <c r="J34" s="196"/>
      <c r="K34" s="196"/>
      <c r="L34" s="196"/>
      <c r="M34" s="196"/>
      <c r="N34" s="196"/>
      <c r="O34" s="196"/>
      <c r="P34" s="196"/>
      <c r="Q34" s="196"/>
      <c r="R34" s="196"/>
      <c r="S34" s="196"/>
      <c r="T34" s="196"/>
      <c r="U34" s="196"/>
      <c r="V34" s="196"/>
      <c r="W34" s="196"/>
      <c r="X34" s="196"/>
      <c r="Y34" s="196"/>
      <c r="Z34" s="196"/>
      <c r="AA34" s="196"/>
      <c r="AB34" s="196"/>
      <c r="AC34" s="196"/>
      <c r="AD34" s="196"/>
      <c r="AE34" s="196"/>
      <c r="AF34" s="196"/>
      <c r="AG34" s="196"/>
      <c r="AH34" s="196"/>
      <c r="AI34" s="196"/>
      <c r="AJ34" s="196"/>
      <c r="AK34" s="196"/>
      <c r="AL34" s="196"/>
      <c r="AM34" s="196"/>
      <c r="AN34" s="196"/>
      <c r="AO34" s="196"/>
      <c r="AP34" s="194"/>
      <c r="AQ34" s="194"/>
      <c r="AR34" s="194"/>
      <c r="AS34" s="194"/>
      <c r="AT34" s="24" t="str">
        <f t="shared" si="0"/>
        <v xml:space="preserve"> </v>
      </c>
      <c r="AW34" s="23" t="str">
        <f t="shared" si="10"/>
        <v xml:space="preserve"> </v>
      </c>
      <c r="AX34" s="23" t="str">
        <f t="shared" si="10"/>
        <v xml:space="preserve"> </v>
      </c>
      <c r="AY34" s="23" t="str">
        <f t="shared" si="10"/>
        <v xml:space="preserve"> </v>
      </c>
      <c r="AZ34" s="23" t="str">
        <f t="shared" si="10"/>
        <v xml:space="preserve"> </v>
      </c>
      <c r="BA34" s="23" t="str">
        <f t="shared" si="10"/>
        <v xml:space="preserve"> </v>
      </c>
      <c r="BB34" s="23" t="str">
        <f t="shared" si="10"/>
        <v xml:space="preserve"> </v>
      </c>
      <c r="BC34" s="23" t="str">
        <f t="shared" si="10"/>
        <v xml:space="preserve"> </v>
      </c>
      <c r="BD34" s="23" t="str">
        <f t="shared" si="10"/>
        <v xml:space="preserve"> </v>
      </c>
      <c r="BE34" s="23" t="str">
        <f t="shared" si="10"/>
        <v xml:space="preserve"> </v>
      </c>
      <c r="BF34" s="23" t="str">
        <f t="shared" si="10"/>
        <v xml:space="preserve"> </v>
      </c>
      <c r="BG34" s="23" t="str">
        <f t="shared" si="10"/>
        <v xml:space="preserve"> </v>
      </c>
      <c r="BH34" s="23" t="str">
        <f t="shared" si="10"/>
        <v xml:space="preserve"> </v>
      </c>
      <c r="BI34" s="23" t="str">
        <f t="shared" si="10"/>
        <v xml:space="preserve"> </v>
      </c>
      <c r="BJ34" s="23" t="str">
        <f t="shared" si="10"/>
        <v xml:space="preserve"> </v>
      </c>
      <c r="BK34" s="23" t="str">
        <f t="shared" si="9"/>
        <v xml:space="preserve"> </v>
      </c>
      <c r="BL34" s="23" t="str">
        <f t="shared" si="9"/>
        <v xml:space="preserve"> </v>
      </c>
      <c r="BM34" s="23" t="str">
        <f t="shared" si="8"/>
        <v xml:space="preserve"> </v>
      </c>
      <c r="BN34" s="23" t="str">
        <f t="shared" si="8"/>
        <v xml:space="preserve"> </v>
      </c>
      <c r="BO34" s="23" t="str">
        <f t="shared" si="8"/>
        <v xml:space="preserve"> </v>
      </c>
      <c r="BP34" s="23" t="str">
        <f t="shared" si="8"/>
        <v xml:space="preserve"> </v>
      </c>
      <c r="BQ34" s="23" t="str">
        <f t="shared" si="8"/>
        <v xml:space="preserve"> </v>
      </c>
      <c r="BR34" s="23" t="str">
        <f t="shared" si="8"/>
        <v xml:space="preserve"> </v>
      </c>
      <c r="BS34" s="23" t="str">
        <f t="shared" si="8"/>
        <v xml:space="preserve"> </v>
      </c>
      <c r="BT34" s="23" t="str">
        <f t="shared" si="8"/>
        <v xml:space="preserve"> </v>
      </c>
      <c r="BU34" s="23" t="str">
        <f t="shared" si="8"/>
        <v xml:space="preserve"> </v>
      </c>
      <c r="BV34" s="23" t="str">
        <f t="shared" si="8"/>
        <v xml:space="preserve"> </v>
      </c>
      <c r="BW34" s="23" t="str">
        <f t="shared" si="8"/>
        <v xml:space="preserve"> </v>
      </c>
      <c r="BX34" s="23" t="str">
        <f t="shared" si="8"/>
        <v xml:space="preserve"> </v>
      </c>
      <c r="BY34" s="23" t="str">
        <f t="shared" si="8"/>
        <v xml:space="preserve"> </v>
      </c>
      <c r="BZ34" s="23" t="str">
        <f t="shared" si="8"/>
        <v xml:space="preserve"> </v>
      </c>
      <c r="CA34" s="23" t="str">
        <f t="shared" si="7"/>
        <v xml:space="preserve"> </v>
      </c>
      <c r="CB34" s="23" t="str">
        <f t="shared" si="5"/>
        <v xml:space="preserve"> </v>
      </c>
      <c r="CC34" s="23" t="str">
        <f t="shared" si="5"/>
        <v xml:space="preserve"> </v>
      </c>
      <c r="CD34" s="23" t="str">
        <f t="shared" si="5"/>
        <v xml:space="preserve"> </v>
      </c>
      <c r="CE34" s="23" t="str">
        <f t="shared" si="5"/>
        <v xml:space="preserve"> </v>
      </c>
      <c r="CF34" s="23" t="str">
        <f t="shared" si="5"/>
        <v xml:space="preserve"> </v>
      </c>
      <c r="CG34" s="23" t="str">
        <f t="shared" si="5"/>
        <v xml:space="preserve"> </v>
      </c>
      <c r="CH34" s="23" t="str">
        <f t="shared" si="5"/>
        <v xml:space="preserve"> </v>
      </c>
      <c r="CI34" s="23" t="str">
        <f t="shared" si="5"/>
        <v xml:space="preserve"> </v>
      </c>
      <c r="CJ34" s="23" t="str">
        <f t="shared" si="5"/>
        <v xml:space="preserve"> </v>
      </c>
      <c r="CK34" s="23" t="str">
        <f t="shared" si="2"/>
        <v xml:space="preserve"> </v>
      </c>
      <c r="CL34" s="23" t="str">
        <f t="shared" si="2"/>
        <v xml:space="preserve"> </v>
      </c>
      <c r="CM34" s="23" t="str">
        <f t="shared" si="2"/>
        <v xml:space="preserve"> </v>
      </c>
      <c r="CN34" s="23" t="str">
        <f t="shared" si="2"/>
        <v xml:space="preserve"> </v>
      </c>
      <c r="CO34" s="23" t="str">
        <f t="shared" si="3"/>
        <v xml:space="preserve"> </v>
      </c>
    </row>
    <row r="35" spans="1:93" x14ac:dyDescent="0.2">
      <c r="A35" s="20"/>
      <c r="B35" s="196"/>
      <c r="C35" s="196"/>
      <c r="D35" s="196"/>
      <c r="E35" s="196"/>
      <c r="F35" s="196"/>
      <c r="G35" s="196"/>
      <c r="H35" s="196"/>
      <c r="I35" s="196"/>
      <c r="J35" s="196"/>
      <c r="K35" s="196"/>
      <c r="L35" s="196"/>
      <c r="M35" s="196"/>
      <c r="N35" s="196"/>
      <c r="O35" s="196"/>
      <c r="P35" s="196"/>
      <c r="Q35" s="196"/>
      <c r="R35" s="196"/>
      <c r="S35" s="196"/>
      <c r="T35" s="196"/>
      <c r="U35" s="196"/>
      <c r="V35" s="196"/>
      <c r="W35" s="196"/>
      <c r="X35" s="196"/>
      <c r="Y35" s="196"/>
      <c r="Z35" s="196"/>
      <c r="AA35" s="196"/>
      <c r="AB35" s="196"/>
      <c r="AC35" s="196"/>
      <c r="AD35" s="196"/>
      <c r="AE35" s="196"/>
      <c r="AF35" s="196"/>
      <c r="AG35" s="196"/>
      <c r="AH35" s="196"/>
      <c r="AI35" s="196"/>
      <c r="AJ35" s="196"/>
      <c r="AK35" s="196"/>
      <c r="AL35" s="196"/>
      <c r="AM35" s="196"/>
      <c r="AN35" s="196"/>
      <c r="AO35" s="196"/>
      <c r="AP35" s="194"/>
      <c r="AQ35" s="194"/>
      <c r="AR35" s="194"/>
      <c r="AS35" s="194"/>
      <c r="AT35" s="24" t="str">
        <f t="shared" si="0"/>
        <v xml:space="preserve"> </v>
      </c>
      <c r="AW35" s="23" t="str">
        <f t="shared" si="10"/>
        <v xml:space="preserve"> </v>
      </c>
      <c r="AX35" s="23" t="str">
        <f t="shared" si="10"/>
        <v xml:space="preserve"> </v>
      </c>
      <c r="AY35" s="23" t="str">
        <f t="shared" si="10"/>
        <v xml:space="preserve"> </v>
      </c>
      <c r="AZ35" s="23" t="str">
        <f t="shared" si="10"/>
        <v xml:space="preserve"> </v>
      </c>
      <c r="BA35" s="23" t="str">
        <f t="shared" si="10"/>
        <v xml:space="preserve"> </v>
      </c>
      <c r="BB35" s="23" t="str">
        <f t="shared" si="10"/>
        <v xml:space="preserve"> </v>
      </c>
      <c r="BC35" s="23" t="str">
        <f t="shared" si="10"/>
        <v xml:space="preserve"> </v>
      </c>
      <c r="BD35" s="23" t="str">
        <f t="shared" si="10"/>
        <v xml:space="preserve"> </v>
      </c>
      <c r="BE35" s="23" t="str">
        <f t="shared" si="10"/>
        <v xml:space="preserve"> </v>
      </c>
      <c r="BF35" s="23" t="str">
        <f t="shared" si="10"/>
        <v xml:space="preserve"> </v>
      </c>
      <c r="BG35" s="23" t="str">
        <f t="shared" si="10"/>
        <v xml:space="preserve"> </v>
      </c>
      <c r="BH35" s="23" t="str">
        <f t="shared" si="10"/>
        <v xml:space="preserve"> </v>
      </c>
      <c r="BI35" s="23" t="str">
        <f t="shared" si="10"/>
        <v xml:space="preserve"> </v>
      </c>
      <c r="BJ35" s="23" t="str">
        <f t="shared" si="10"/>
        <v xml:space="preserve"> </v>
      </c>
      <c r="BK35" s="23" t="str">
        <f t="shared" si="9"/>
        <v xml:space="preserve"> </v>
      </c>
      <c r="BL35" s="23" t="str">
        <f t="shared" si="9"/>
        <v xml:space="preserve"> </v>
      </c>
      <c r="BM35" s="23" t="str">
        <f t="shared" si="8"/>
        <v xml:space="preserve"> </v>
      </c>
      <c r="BN35" s="23" t="str">
        <f t="shared" si="8"/>
        <v xml:space="preserve"> </v>
      </c>
      <c r="BO35" s="23" t="str">
        <f t="shared" si="8"/>
        <v xml:space="preserve"> </v>
      </c>
      <c r="BP35" s="23" t="str">
        <f t="shared" si="8"/>
        <v xml:space="preserve"> </v>
      </c>
      <c r="BQ35" s="23" t="str">
        <f t="shared" si="8"/>
        <v xml:space="preserve"> </v>
      </c>
      <c r="BR35" s="23" t="str">
        <f t="shared" si="8"/>
        <v xml:space="preserve"> </v>
      </c>
      <c r="BS35" s="23" t="str">
        <f t="shared" si="8"/>
        <v xml:space="preserve"> </v>
      </c>
      <c r="BT35" s="23" t="str">
        <f t="shared" si="8"/>
        <v xml:space="preserve"> </v>
      </c>
      <c r="BU35" s="23" t="str">
        <f t="shared" si="8"/>
        <v xml:space="preserve"> </v>
      </c>
      <c r="BV35" s="23" t="str">
        <f t="shared" si="8"/>
        <v xml:space="preserve"> </v>
      </c>
      <c r="BW35" s="23" t="str">
        <f t="shared" si="8"/>
        <v xml:space="preserve"> </v>
      </c>
      <c r="BX35" s="23" t="str">
        <f t="shared" si="8"/>
        <v xml:space="preserve"> </v>
      </c>
      <c r="BY35" s="23" t="str">
        <f t="shared" si="8"/>
        <v xml:space="preserve"> </v>
      </c>
      <c r="BZ35" s="23" t="str">
        <f t="shared" si="8"/>
        <v xml:space="preserve"> </v>
      </c>
      <c r="CA35" s="23" t="str">
        <f t="shared" si="7"/>
        <v xml:space="preserve"> </v>
      </c>
      <c r="CB35" s="23" t="str">
        <f t="shared" si="5"/>
        <v xml:space="preserve"> </v>
      </c>
      <c r="CC35" s="23" t="str">
        <f t="shared" si="5"/>
        <v xml:space="preserve"> </v>
      </c>
      <c r="CD35" s="23" t="str">
        <f t="shared" si="5"/>
        <v xml:space="preserve"> </v>
      </c>
      <c r="CE35" s="23" t="str">
        <f t="shared" si="5"/>
        <v xml:space="preserve"> </v>
      </c>
      <c r="CF35" s="23" t="str">
        <f t="shared" si="5"/>
        <v xml:space="preserve"> </v>
      </c>
      <c r="CG35" s="23" t="str">
        <f t="shared" si="5"/>
        <v xml:space="preserve"> </v>
      </c>
      <c r="CH35" s="23" t="str">
        <f t="shared" si="5"/>
        <v xml:space="preserve"> </v>
      </c>
      <c r="CI35" s="23" t="str">
        <f t="shared" si="5"/>
        <v xml:space="preserve"> </v>
      </c>
      <c r="CJ35" s="23" t="str">
        <f t="shared" si="5"/>
        <v xml:space="preserve"> </v>
      </c>
      <c r="CK35" s="23" t="str">
        <f t="shared" si="2"/>
        <v xml:space="preserve"> </v>
      </c>
      <c r="CL35" s="23" t="str">
        <f t="shared" si="2"/>
        <v xml:space="preserve"> </v>
      </c>
      <c r="CM35" s="23" t="str">
        <f t="shared" si="2"/>
        <v xml:space="preserve"> </v>
      </c>
      <c r="CN35" s="23" t="str">
        <f t="shared" si="2"/>
        <v xml:space="preserve"> </v>
      </c>
      <c r="CO35" s="23" t="str">
        <f t="shared" si="3"/>
        <v xml:space="preserve"> </v>
      </c>
    </row>
    <row r="36" spans="1:93" x14ac:dyDescent="0.2">
      <c r="A36" s="20"/>
      <c r="B36" s="196"/>
      <c r="C36" s="196"/>
      <c r="D36" s="196"/>
      <c r="E36" s="196"/>
      <c r="F36" s="196"/>
      <c r="G36" s="196"/>
      <c r="H36" s="196"/>
      <c r="I36" s="196"/>
      <c r="J36" s="196"/>
      <c r="K36" s="196"/>
      <c r="L36" s="196"/>
      <c r="M36" s="196"/>
      <c r="N36" s="196"/>
      <c r="O36" s="196"/>
      <c r="P36" s="196"/>
      <c r="Q36" s="196"/>
      <c r="R36" s="196"/>
      <c r="S36" s="196"/>
      <c r="T36" s="196"/>
      <c r="U36" s="196"/>
      <c r="V36" s="196"/>
      <c r="W36" s="196"/>
      <c r="X36" s="196"/>
      <c r="Y36" s="196"/>
      <c r="Z36" s="196"/>
      <c r="AA36" s="196"/>
      <c r="AB36" s="196"/>
      <c r="AC36" s="196"/>
      <c r="AD36" s="196"/>
      <c r="AE36" s="196"/>
      <c r="AF36" s="196"/>
      <c r="AG36" s="196"/>
      <c r="AH36" s="196"/>
      <c r="AI36" s="196"/>
      <c r="AJ36" s="196"/>
      <c r="AK36" s="196"/>
      <c r="AL36" s="196"/>
      <c r="AM36" s="196"/>
      <c r="AN36" s="196"/>
      <c r="AO36" s="196"/>
      <c r="AP36" s="194"/>
      <c r="AQ36" s="194"/>
      <c r="AR36" s="194"/>
      <c r="AS36" s="194"/>
      <c r="AT36" s="24" t="str">
        <f t="shared" si="0"/>
        <v xml:space="preserve"> </v>
      </c>
      <c r="AW36" s="23" t="str">
        <f t="shared" si="10"/>
        <v xml:space="preserve"> </v>
      </c>
      <c r="AX36" s="23" t="str">
        <f t="shared" si="10"/>
        <v xml:space="preserve"> </v>
      </c>
      <c r="AY36" s="23" t="str">
        <f t="shared" si="10"/>
        <v xml:space="preserve"> </v>
      </c>
      <c r="AZ36" s="23" t="str">
        <f t="shared" si="10"/>
        <v xml:space="preserve"> </v>
      </c>
      <c r="BA36" s="23" t="str">
        <f t="shared" si="10"/>
        <v xml:space="preserve"> </v>
      </c>
      <c r="BB36" s="23" t="str">
        <f t="shared" si="10"/>
        <v xml:space="preserve"> </v>
      </c>
      <c r="BC36" s="23" t="str">
        <f t="shared" si="10"/>
        <v xml:space="preserve"> </v>
      </c>
      <c r="BD36" s="23" t="str">
        <f t="shared" si="10"/>
        <v xml:space="preserve"> </v>
      </c>
      <c r="BE36" s="23" t="str">
        <f t="shared" si="10"/>
        <v xml:space="preserve"> </v>
      </c>
      <c r="BF36" s="23" t="str">
        <f t="shared" si="10"/>
        <v xml:space="preserve"> </v>
      </c>
      <c r="BG36" s="23" t="str">
        <f t="shared" si="10"/>
        <v xml:space="preserve"> </v>
      </c>
      <c r="BH36" s="23" t="str">
        <f t="shared" si="10"/>
        <v xml:space="preserve"> </v>
      </c>
      <c r="BI36" s="23" t="str">
        <f t="shared" si="10"/>
        <v xml:space="preserve"> </v>
      </c>
      <c r="BJ36" s="23" t="str">
        <f t="shared" si="10"/>
        <v xml:space="preserve"> </v>
      </c>
      <c r="BK36" s="23" t="str">
        <f t="shared" si="9"/>
        <v xml:space="preserve"> </v>
      </c>
      <c r="BL36" s="23" t="str">
        <f t="shared" si="9"/>
        <v xml:space="preserve"> </v>
      </c>
      <c r="BM36" s="23" t="str">
        <f t="shared" si="8"/>
        <v xml:space="preserve"> </v>
      </c>
      <c r="BN36" s="23" t="str">
        <f t="shared" si="8"/>
        <v xml:space="preserve"> </v>
      </c>
      <c r="BO36" s="23" t="str">
        <f t="shared" si="8"/>
        <v xml:space="preserve"> </v>
      </c>
      <c r="BP36" s="23" t="str">
        <f t="shared" si="8"/>
        <v xml:space="preserve"> </v>
      </c>
      <c r="BQ36" s="23" t="str">
        <f t="shared" si="8"/>
        <v xml:space="preserve"> </v>
      </c>
      <c r="BR36" s="23" t="str">
        <f t="shared" si="8"/>
        <v xml:space="preserve"> </v>
      </c>
      <c r="BS36" s="23" t="str">
        <f t="shared" si="8"/>
        <v xml:space="preserve"> </v>
      </c>
      <c r="BT36" s="23" t="str">
        <f t="shared" si="8"/>
        <v xml:space="preserve"> </v>
      </c>
      <c r="BU36" s="23" t="str">
        <f t="shared" si="8"/>
        <v xml:space="preserve"> </v>
      </c>
      <c r="BV36" s="23" t="str">
        <f t="shared" si="8"/>
        <v xml:space="preserve"> </v>
      </c>
      <c r="BW36" s="23" t="str">
        <f t="shared" si="8"/>
        <v xml:space="preserve"> </v>
      </c>
      <c r="BX36" s="23" t="str">
        <f t="shared" si="8"/>
        <v xml:space="preserve"> </v>
      </c>
      <c r="BY36" s="23" t="str">
        <f t="shared" si="8"/>
        <v xml:space="preserve"> </v>
      </c>
      <c r="BZ36" s="23" t="str">
        <f t="shared" si="8"/>
        <v xml:space="preserve"> </v>
      </c>
      <c r="CA36" s="23" t="str">
        <f t="shared" si="7"/>
        <v xml:space="preserve"> </v>
      </c>
      <c r="CB36" s="23" t="str">
        <f t="shared" si="5"/>
        <v xml:space="preserve"> </v>
      </c>
      <c r="CC36" s="23" t="str">
        <f t="shared" si="5"/>
        <v xml:space="preserve"> </v>
      </c>
      <c r="CD36" s="23" t="str">
        <f t="shared" si="5"/>
        <v xml:space="preserve"> </v>
      </c>
      <c r="CE36" s="23" t="str">
        <f t="shared" si="5"/>
        <v xml:space="preserve"> </v>
      </c>
      <c r="CF36" s="23" t="str">
        <f t="shared" si="5"/>
        <v xml:space="preserve"> </v>
      </c>
      <c r="CG36" s="23" t="str">
        <f t="shared" si="5"/>
        <v xml:space="preserve"> </v>
      </c>
      <c r="CH36" s="23" t="str">
        <f t="shared" si="5"/>
        <v xml:space="preserve"> </v>
      </c>
      <c r="CI36" s="23" t="str">
        <f t="shared" si="5"/>
        <v xml:space="preserve"> </v>
      </c>
      <c r="CJ36" s="23" t="str">
        <f t="shared" si="5"/>
        <v xml:space="preserve"> </v>
      </c>
      <c r="CK36" s="23" t="str">
        <f t="shared" si="2"/>
        <v xml:space="preserve"> </v>
      </c>
      <c r="CL36" s="23" t="str">
        <f t="shared" si="2"/>
        <v xml:space="preserve"> </v>
      </c>
      <c r="CM36" s="23" t="str">
        <f t="shared" si="2"/>
        <v xml:space="preserve"> </v>
      </c>
      <c r="CN36" s="23" t="str">
        <f t="shared" si="2"/>
        <v xml:space="preserve"> </v>
      </c>
      <c r="CO36" s="23" t="str">
        <f t="shared" si="3"/>
        <v xml:space="preserve"> </v>
      </c>
    </row>
    <row r="37" spans="1:93" x14ac:dyDescent="0.2">
      <c r="A37" s="20"/>
      <c r="B37" s="196"/>
      <c r="C37" s="196"/>
      <c r="D37" s="196"/>
      <c r="E37" s="196"/>
      <c r="F37" s="196"/>
      <c r="G37" s="196"/>
      <c r="H37" s="196"/>
      <c r="I37" s="196"/>
      <c r="J37" s="196"/>
      <c r="K37" s="196"/>
      <c r="L37" s="196"/>
      <c r="M37" s="196"/>
      <c r="N37" s="196"/>
      <c r="O37" s="196"/>
      <c r="P37" s="196"/>
      <c r="Q37" s="196"/>
      <c r="R37" s="196"/>
      <c r="S37" s="196"/>
      <c r="T37" s="196"/>
      <c r="U37" s="196"/>
      <c r="V37" s="196"/>
      <c r="W37" s="196"/>
      <c r="X37" s="196"/>
      <c r="Y37" s="196"/>
      <c r="Z37" s="196"/>
      <c r="AA37" s="196"/>
      <c r="AB37" s="196"/>
      <c r="AC37" s="196"/>
      <c r="AD37" s="196"/>
      <c r="AE37" s="196"/>
      <c r="AF37" s="196"/>
      <c r="AG37" s="196"/>
      <c r="AH37" s="196"/>
      <c r="AI37" s="196"/>
      <c r="AJ37" s="196"/>
      <c r="AK37" s="196"/>
      <c r="AL37" s="196"/>
      <c r="AM37" s="196"/>
      <c r="AN37" s="196"/>
      <c r="AO37" s="196"/>
      <c r="AP37" s="194"/>
      <c r="AQ37" s="194"/>
      <c r="AR37" s="194"/>
      <c r="AS37" s="194"/>
      <c r="AT37" s="24" t="str">
        <f t="shared" si="0"/>
        <v xml:space="preserve"> </v>
      </c>
      <c r="AW37" s="23" t="str">
        <f t="shared" si="10"/>
        <v xml:space="preserve"> </v>
      </c>
      <c r="AX37" s="23" t="str">
        <f t="shared" si="10"/>
        <v xml:space="preserve"> </v>
      </c>
      <c r="AY37" s="23" t="str">
        <f t="shared" si="10"/>
        <v xml:space="preserve"> </v>
      </c>
      <c r="AZ37" s="23" t="str">
        <f t="shared" si="10"/>
        <v xml:space="preserve"> </v>
      </c>
      <c r="BA37" s="23" t="str">
        <f t="shared" si="10"/>
        <v xml:space="preserve"> </v>
      </c>
      <c r="BB37" s="23" t="str">
        <f t="shared" si="10"/>
        <v xml:space="preserve"> </v>
      </c>
      <c r="BC37" s="23" t="str">
        <f t="shared" si="10"/>
        <v xml:space="preserve"> </v>
      </c>
      <c r="BD37" s="23" t="str">
        <f t="shared" si="10"/>
        <v xml:space="preserve"> </v>
      </c>
      <c r="BE37" s="23" t="str">
        <f t="shared" si="10"/>
        <v xml:space="preserve"> </v>
      </c>
      <c r="BF37" s="23" t="str">
        <f t="shared" si="10"/>
        <v xml:space="preserve"> </v>
      </c>
      <c r="BG37" s="23" t="str">
        <f t="shared" si="10"/>
        <v xml:space="preserve"> </v>
      </c>
      <c r="BH37" s="23" t="str">
        <f t="shared" si="10"/>
        <v xml:space="preserve"> </v>
      </c>
      <c r="BI37" s="23" t="str">
        <f t="shared" si="10"/>
        <v xml:space="preserve"> </v>
      </c>
      <c r="BJ37" s="23" t="str">
        <f t="shared" si="10"/>
        <v xml:space="preserve"> </v>
      </c>
      <c r="BK37" s="23" t="str">
        <f t="shared" si="9"/>
        <v xml:space="preserve"> </v>
      </c>
      <c r="BL37" s="23" t="str">
        <f t="shared" si="9"/>
        <v xml:space="preserve"> </v>
      </c>
      <c r="BM37" s="23" t="str">
        <f t="shared" si="8"/>
        <v xml:space="preserve"> </v>
      </c>
      <c r="BN37" s="23" t="str">
        <f t="shared" si="8"/>
        <v xml:space="preserve"> </v>
      </c>
      <c r="BO37" s="23" t="str">
        <f t="shared" si="8"/>
        <v xml:space="preserve"> </v>
      </c>
      <c r="BP37" s="23" t="str">
        <f t="shared" si="8"/>
        <v xml:space="preserve"> </v>
      </c>
      <c r="BQ37" s="23" t="str">
        <f t="shared" si="8"/>
        <v xml:space="preserve"> </v>
      </c>
      <c r="BR37" s="23" t="str">
        <f t="shared" si="8"/>
        <v xml:space="preserve"> </v>
      </c>
      <c r="BS37" s="23" t="str">
        <f t="shared" si="8"/>
        <v xml:space="preserve"> </v>
      </c>
      <c r="BT37" s="23" t="str">
        <f t="shared" si="8"/>
        <v xml:space="preserve"> </v>
      </c>
      <c r="BU37" s="23" t="str">
        <f t="shared" si="8"/>
        <v xml:space="preserve"> </v>
      </c>
      <c r="BV37" s="23" t="str">
        <f t="shared" si="8"/>
        <v xml:space="preserve"> </v>
      </c>
      <c r="BW37" s="23" t="str">
        <f t="shared" si="8"/>
        <v xml:space="preserve"> </v>
      </c>
      <c r="BX37" s="23" t="str">
        <f t="shared" si="8"/>
        <v xml:space="preserve"> </v>
      </c>
      <c r="BY37" s="23" t="str">
        <f t="shared" si="8"/>
        <v xml:space="preserve"> </v>
      </c>
      <c r="BZ37" s="23" t="str">
        <f t="shared" si="8"/>
        <v xml:space="preserve"> </v>
      </c>
      <c r="CA37" s="23" t="str">
        <f t="shared" si="7"/>
        <v xml:space="preserve"> </v>
      </c>
      <c r="CB37" s="23" t="str">
        <f t="shared" si="5"/>
        <v xml:space="preserve"> </v>
      </c>
      <c r="CC37" s="23" t="str">
        <f t="shared" si="5"/>
        <v xml:space="preserve"> </v>
      </c>
      <c r="CD37" s="23" t="str">
        <f t="shared" si="5"/>
        <v xml:space="preserve"> </v>
      </c>
      <c r="CE37" s="23" t="str">
        <f t="shared" si="5"/>
        <v xml:space="preserve"> </v>
      </c>
      <c r="CF37" s="23" t="str">
        <f t="shared" si="5"/>
        <v xml:space="preserve"> </v>
      </c>
      <c r="CG37" s="23" t="str">
        <f t="shared" si="5"/>
        <v xml:space="preserve"> </v>
      </c>
      <c r="CH37" s="23" t="str">
        <f t="shared" si="5"/>
        <v xml:space="preserve"> </v>
      </c>
      <c r="CI37" s="23" t="str">
        <f t="shared" si="5"/>
        <v xml:space="preserve"> </v>
      </c>
      <c r="CJ37" s="23" t="str">
        <f t="shared" si="5"/>
        <v xml:space="preserve"> </v>
      </c>
      <c r="CK37" s="23" t="str">
        <f t="shared" si="2"/>
        <v xml:space="preserve"> </v>
      </c>
      <c r="CL37" s="23" t="str">
        <f t="shared" si="2"/>
        <v xml:space="preserve"> </v>
      </c>
      <c r="CM37" s="23" t="str">
        <f t="shared" si="2"/>
        <v xml:space="preserve"> </v>
      </c>
      <c r="CN37" s="23" t="str">
        <f t="shared" si="2"/>
        <v xml:space="preserve"> </v>
      </c>
      <c r="CO37" s="23" t="str">
        <f t="shared" si="3"/>
        <v xml:space="preserve"> </v>
      </c>
    </row>
    <row r="38" spans="1:93" x14ac:dyDescent="0.2">
      <c r="A38" s="20"/>
      <c r="B38" s="196"/>
      <c r="C38" s="196"/>
      <c r="D38" s="196"/>
      <c r="E38" s="196"/>
      <c r="F38" s="196"/>
      <c r="G38" s="196"/>
      <c r="H38" s="196"/>
      <c r="I38" s="196"/>
      <c r="J38" s="196"/>
      <c r="K38" s="196"/>
      <c r="L38" s="196"/>
      <c r="M38" s="196"/>
      <c r="N38" s="196"/>
      <c r="O38" s="196"/>
      <c r="P38" s="196"/>
      <c r="Q38" s="196"/>
      <c r="R38" s="196"/>
      <c r="S38" s="196"/>
      <c r="T38" s="196"/>
      <c r="U38" s="196"/>
      <c r="V38" s="196"/>
      <c r="W38" s="196"/>
      <c r="X38" s="196"/>
      <c r="Y38" s="196"/>
      <c r="Z38" s="196"/>
      <c r="AA38" s="196"/>
      <c r="AB38" s="196"/>
      <c r="AC38" s="196"/>
      <c r="AD38" s="196"/>
      <c r="AE38" s="196"/>
      <c r="AF38" s="196"/>
      <c r="AG38" s="196"/>
      <c r="AH38" s="196"/>
      <c r="AI38" s="196"/>
      <c r="AJ38" s="196"/>
      <c r="AK38" s="196"/>
      <c r="AL38" s="196"/>
      <c r="AM38" s="196"/>
      <c r="AN38" s="196"/>
      <c r="AO38" s="196"/>
      <c r="AP38" s="194"/>
      <c r="AQ38" s="194"/>
      <c r="AR38" s="194"/>
      <c r="AS38" s="194"/>
      <c r="AT38" s="24" t="str">
        <f t="shared" si="0"/>
        <v xml:space="preserve"> </v>
      </c>
      <c r="AW38" s="23" t="str">
        <f t="shared" si="10"/>
        <v xml:space="preserve"> </v>
      </c>
      <c r="AX38" s="23" t="str">
        <f t="shared" si="10"/>
        <v xml:space="preserve"> </v>
      </c>
      <c r="AY38" s="23" t="str">
        <f t="shared" si="10"/>
        <v xml:space="preserve"> </v>
      </c>
      <c r="AZ38" s="23" t="str">
        <f t="shared" si="10"/>
        <v xml:space="preserve"> </v>
      </c>
      <c r="BA38" s="23" t="str">
        <f t="shared" si="10"/>
        <v xml:space="preserve"> </v>
      </c>
      <c r="BB38" s="23" t="str">
        <f t="shared" si="10"/>
        <v xml:space="preserve"> </v>
      </c>
      <c r="BC38" s="23" t="str">
        <f t="shared" si="10"/>
        <v xml:space="preserve"> </v>
      </c>
      <c r="BD38" s="23" t="str">
        <f t="shared" si="10"/>
        <v xml:space="preserve"> </v>
      </c>
      <c r="BE38" s="23" t="str">
        <f t="shared" si="10"/>
        <v xml:space="preserve"> </v>
      </c>
      <c r="BF38" s="23" t="str">
        <f t="shared" si="10"/>
        <v xml:space="preserve"> </v>
      </c>
      <c r="BG38" s="23" t="str">
        <f t="shared" si="10"/>
        <v xml:space="preserve"> </v>
      </c>
      <c r="BH38" s="23" t="str">
        <f t="shared" si="10"/>
        <v xml:space="preserve"> </v>
      </c>
      <c r="BI38" s="23" t="str">
        <f t="shared" si="10"/>
        <v xml:space="preserve"> </v>
      </c>
      <c r="BJ38" s="23" t="str">
        <f t="shared" si="10"/>
        <v xml:space="preserve"> </v>
      </c>
      <c r="BK38" s="23" t="str">
        <f t="shared" si="9"/>
        <v xml:space="preserve"> </v>
      </c>
      <c r="BL38" s="23" t="str">
        <f t="shared" si="9"/>
        <v xml:space="preserve"> </v>
      </c>
      <c r="BM38" s="23" t="str">
        <f t="shared" si="8"/>
        <v xml:space="preserve"> </v>
      </c>
      <c r="BN38" s="23" t="str">
        <f t="shared" si="8"/>
        <v xml:space="preserve"> </v>
      </c>
      <c r="BO38" s="23" t="str">
        <f t="shared" si="8"/>
        <v xml:space="preserve"> </v>
      </c>
      <c r="BP38" s="23" t="str">
        <f t="shared" si="8"/>
        <v xml:space="preserve"> </v>
      </c>
      <c r="BQ38" s="23" t="str">
        <f t="shared" si="8"/>
        <v xml:space="preserve"> </v>
      </c>
      <c r="BR38" s="23" t="str">
        <f t="shared" si="8"/>
        <v xml:space="preserve"> </v>
      </c>
      <c r="BS38" s="23" t="str">
        <f t="shared" si="8"/>
        <v xml:space="preserve"> </v>
      </c>
      <c r="BT38" s="23" t="str">
        <f t="shared" si="8"/>
        <v xml:space="preserve"> </v>
      </c>
      <c r="BU38" s="23" t="str">
        <f t="shared" si="8"/>
        <v xml:space="preserve"> </v>
      </c>
      <c r="BV38" s="23" t="str">
        <f t="shared" si="8"/>
        <v xml:space="preserve"> </v>
      </c>
      <c r="BW38" s="23" t="str">
        <f t="shared" si="8"/>
        <v xml:space="preserve"> </v>
      </c>
      <c r="BX38" s="23" t="str">
        <f t="shared" si="8"/>
        <v xml:space="preserve"> </v>
      </c>
      <c r="BY38" s="23" t="str">
        <f t="shared" si="8"/>
        <v xml:space="preserve"> </v>
      </c>
      <c r="BZ38" s="23" t="str">
        <f t="shared" si="8"/>
        <v xml:space="preserve"> </v>
      </c>
      <c r="CA38" s="23" t="str">
        <f t="shared" si="7"/>
        <v xml:space="preserve"> </v>
      </c>
      <c r="CB38" s="23" t="str">
        <f t="shared" si="5"/>
        <v xml:space="preserve"> </v>
      </c>
      <c r="CC38" s="23" t="str">
        <f t="shared" si="5"/>
        <v xml:space="preserve"> </v>
      </c>
      <c r="CD38" s="23" t="str">
        <f t="shared" si="5"/>
        <v xml:space="preserve"> </v>
      </c>
      <c r="CE38" s="23" t="str">
        <f t="shared" si="5"/>
        <v xml:space="preserve"> </v>
      </c>
      <c r="CF38" s="23" t="str">
        <f t="shared" si="5"/>
        <v xml:space="preserve"> </v>
      </c>
      <c r="CG38" s="23" t="str">
        <f t="shared" si="5"/>
        <v xml:space="preserve"> </v>
      </c>
      <c r="CH38" s="23" t="str">
        <f t="shared" si="5"/>
        <v xml:space="preserve"> </v>
      </c>
      <c r="CI38" s="23" t="str">
        <f t="shared" si="5"/>
        <v xml:space="preserve"> </v>
      </c>
      <c r="CJ38" s="23" t="str">
        <f t="shared" si="5"/>
        <v xml:space="preserve"> </v>
      </c>
      <c r="CK38" s="23" t="str">
        <f t="shared" si="2"/>
        <v xml:space="preserve"> </v>
      </c>
      <c r="CL38" s="23" t="str">
        <f t="shared" si="2"/>
        <v xml:space="preserve"> </v>
      </c>
      <c r="CM38" s="23" t="str">
        <f t="shared" si="2"/>
        <v xml:space="preserve"> </v>
      </c>
      <c r="CN38" s="23" t="str">
        <f t="shared" si="2"/>
        <v xml:space="preserve"> </v>
      </c>
      <c r="CO38" s="23" t="str">
        <f t="shared" si="3"/>
        <v xml:space="preserve"> </v>
      </c>
    </row>
    <row r="39" spans="1:93" x14ac:dyDescent="0.2">
      <c r="A39" s="20"/>
      <c r="B39" s="196"/>
      <c r="C39" s="196"/>
      <c r="D39" s="196"/>
      <c r="E39" s="196"/>
      <c r="F39" s="196"/>
      <c r="G39" s="196"/>
      <c r="H39" s="196"/>
      <c r="I39" s="196"/>
      <c r="J39" s="196"/>
      <c r="K39" s="196"/>
      <c r="L39" s="196"/>
      <c r="M39" s="196"/>
      <c r="N39" s="196"/>
      <c r="O39" s="196"/>
      <c r="P39" s="196"/>
      <c r="Q39" s="196"/>
      <c r="R39" s="196"/>
      <c r="S39" s="196"/>
      <c r="T39" s="196"/>
      <c r="U39" s="196"/>
      <c r="V39" s="196"/>
      <c r="W39" s="196"/>
      <c r="X39" s="196"/>
      <c r="Y39" s="196"/>
      <c r="Z39" s="196"/>
      <c r="AA39" s="196"/>
      <c r="AB39" s="196"/>
      <c r="AC39" s="196"/>
      <c r="AD39" s="196"/>
      <c r="AE39" s="196"/>
      <c r="AF39" s="196"/>
      <c r="AG39" s="196"/>
      <c r="AH39" s="196"/>
      <c r="AI39" s="196"/>
      <c r="AJ39" s="196"/>
      <c r="AK39" s="196"/>
      <c r="AL39" s="196"/>
      <c r="AM39" s="196"/>
      <c r="AN39" s="196"/>
      <c r="AO39" s="196"/>
      <c r="AP39" s="194"/>
      <c r="AQ39" s="194"/>
      <c r="AR39" s="194"/>
      <c r="AS39" s="194"/>
      <c r="AT39" s="24" t="str">
        <f t="shared" si="0"/>
        <v xml:space="preserve"> </v>
      </c>
      <c r="AW39" s="23" t="str">
        <f t="shared" si="10"/>
        <v xml:space="preserve"> </v>
      </c>
      <c r="AX39" s="23" t="str">
        <f t="shared" si="10"/>
        <v xml:space="preserve"> </v>
      </c>
      <c r="AY39" s="23" t="str">
        <f t="shared" si="10"/>
        <v xml:space="preserve"> </v>
      </c>
      <c r="AZ39" s="23" t="str">
        <f t="shared" si="10"/>
        <v xml:space="preserve"> </v>
      </c>
      <c r="BA39" s="23" t="str">
        <f t="shared" si="10"/>
        <v xml:space="preserve"> </v>
      </c>
      <c r="BB39" s="23" t="str">
        <f t="shared" si="10"/>
        <v xml:space="preserve"> </v>
      </c>
      <c r="BC39" s="23" t="str">
        <f t="shared" si="10"/>
        <v xml:space="preserve"> </v>
      </c>
      <c r="BD39" s="23" t="str">
        <f t="shared" si="10"/>
        <v xml:space="preserve"> </v>
      </c>
      <c r="BE39" s="23" t="str">
        <f t="shared" si="10"/>
        <v xml:space="preserve"> </v>
      </c>
      <c r="BF39" s="23" t="str">
        <f t="shared" si="10"/>
        <v xml:space="preserve"> </v>
      </c>
      <c r="BG39" s="23" t="str">
        <f t="shared" si="10"/>
        <v xml:space="preserve"> </v>
      </c>
      <c r="BH39" s="23" t="str">
        <f t="shared" si="10"/>
        <v xml:space="preserve"> </v>
      </c>
      <c r="BI39" s="23" t="str">
        <f t="shared" si="10"/>
        <v xml:space="preserve"> </v>
      </c>
      <c r="BJ39" s="23" t="str">
        <f t="shared" si="10"/>
        <v xml:space="preserve"> </v>
      </c>
      <c r="BK39" s="23" t="str">
        <f t="shared" si="9"/>
        <v xml:space="preserve"> </v>
      </c>
      <c r="BL39" s="23" t="str">
        <f t="shared" si="9"/>
        <v xml:space="preserve"> </v>
      </c>
      <c r="BM39" s="23" t="str">
        <f t="shared" si="8"/>
        <v xml:space="preserve"> </v>
      </c>
      <c r="BN39" s="23" t="str">
        <f t="shared" si="8"/>
        <v xml:space="preserve"> </v>
      </c>
      <c r="BO39" s="23" t="str">
        <f t="shared" si="8"/>
        <v xml:space="preserve"> </v>
      </c>
      <c r="BP39" s="23" t="str">
        <f t="shared" si="8"/>
        <v xml:space="preserve"> </v>
      </c>
      <c r="BQ39" s="23" t="str">
        <f t="shared" si="8"/>
        <v xml:space="preserve"> </v>
      </c>
      <c r="BR39" s="23" t="str">
        <f t="shared" si="8"/>
        <v xml:space="preserve"> </v>
      </c>
      <c r="BS39" s="23" t="str">
        <f t="shared" si="8"/>
        <v xml:space="preserve"> </v>
      </c>
      <c r="BT39" s="23" t="str">
        <f t="shared" si="8"/>
        <v xml:space="preserve"> </v>
      </c>
      <c r="BU39" s="23" t="str">
        <f t="shared" si="8"/>
        <v xml:space="preserve"> </v>
      </c>
      <c r="BV39" s="23" t="str">
        <f t="shared" si="8"/>
        <v xml:space="preserve"> </v>
      </c>
      <c r="BW39" s="23" t="str">
        <f t="shared" si="8"/>
        <v xml:space="preserve"> </v>
      </c>
      <c r="BX39" s="23" t="str">
        <f t="shared" si="8"/>
        <v xml:space="preserve"> </v>
      </c>
      <c r="BY39" s="23" t="str">
        <f t="shared" si="8"/>
        <v xml:space="preserve"> </v>
      </c>
      <c r="BZ39" s="23" t="str">
        <f t="shared" si="8"/>
        <v xml:space="preserve"> </v>
      </c>
      <c r="CA39" s="23" t="str">
        <f t="shared" si="7"/>
        <v xml:space="preserve"> </v>
      </c>
      <c r="CB39" s="23" t="str">
        <f t="shared" si="5"/>
        <v xml:space="preserve"> </v>
      </c>
      <c r="CC39" s="23" t="str">
        <f t="shared" si="5"/>
        <v xml:space="preserve"> </v>
      </c>
      <c r="CD39" s="23" t="str">
        <f t="shared" si="5"/>
        <v xml:space="preserve"> </v>
      </c>
      <c r="CE39" s="23" t="str">
        <f t="shared" si="5"/>
        <v xml:space="preserve"> </v>
      </c>
      <c r="CF39" s="23" t="str">
        <f t="shared" si="5"/>
        <v xml:space="preserve"> </v>
      </c>
      <c r="CG39" s="23" t="str">
        <f t="shared" si="5"/>
        <v xml:space="preserve"> </v>
      </c>
      <c r="CH39" s="23" t="str">
        <f t="shared" si="5"/>
        <v xml:space="preserve"> </v>
      </c>
      <c r="CI39" s="23" t="str">
        <f t="shared" si="5"/>
        <v xml:space="preserve"> </v>
      </c>
      <c r="CJ39" s="23" t="str">
        <f t="shared" si="5"/>
        <v xml:space="preserve"> </v>
      </c>
      <c r="CK39" s="23" t="str">
        <f t="shared" si="2"/>
        <v xml:space="preserve"> </v>
      </c>
      <c r="CL39" s="23" t="str">
        <f t="shared" si="2"/>
        <v xml:space="preserve"> </v>
      </c>
      <c r="CM39" s="23" t="str">
        <f t="shared" si="2"/>
        <v xml:space="preserve"> </v>
      </c>
      <c r="CN39" s="23" t="str">
        <f t="shared" si="2"/>
        <v xml:space="preserve"> </v>
      </c>
      <c r="CO39" s="23" t="str">
        <f t="shared" si="3"/>
        <v xml:space="preserve"> </v>
      </c>
    </row>
    <row r="40" spans="1:93" x14ac:dyDescent="0.2">
      <c r="A40" s="20"/>
      <c r="B40" s="196"/>
      <c r="C40" s="196"/>
      <c r="D40" s="196"/>
      <c r="E40" s="196"/>
      <c r="F40" s="196"/>
      <c r="G40" s="196"/>
      <c r="H40" s="196"/>
      <c r="I40" s="196"/>
      <c r="J40" s="196"/>
      <c r="K40" s="196"/>
      <c r="L40" s="196"/>
      <c r="M40" s="196"/>
      <c r="N40" s="196"/>
      <c r="O40" s="196"/>
      <c r="P40" s="196"/>
      <c r="Q40" s="196"/>
      <c r="R40" s="196"/>
      <c r="S40" s="196"/>
      <c r="T40" s="196"/>
      <c r="U40" s="196"/>
      <c r="V40" s="196"/>
      <c r="W40" s="196"/>
      <c r="X40" s="196"/>
      <c r="Y40" s="196"/>
      <c r="Z40" s="196"/>
      <c r="AA40" s="196"/>
      <c r="AB40" s="196"/>
      <c r="AC40" s="196"/>
      <c r="AD40" s="196"/>
      <c r="AE40" s="196"/>
      <c r="AF40" s="196"/>
      <c r="AG40" s="196"/>
      <c r="AH40" s="196"/>
      <c r="AI40" s="196"/>
      <c r="AJ40" s="196"/>
      <c r="AK40" s="196"/>
      <c r="AL40" s="196"/>
      <c r="AM40" s="196"/>
      <c r="AN40" s="196"/>
      <c r="AO40" s="196"/>
      <c r="AP40" s="194"/>
      <c r="AQ40" s="194"/>
      <c r="AR40" s="194"/>
      <c r="AS40" s="194"/>
      <c r="AT40" s="24" t="str">
        <f t="shared" si="0"/>
        <v xml:space="preserve"> </v>
      </c>
      <c r="AW40" s="23" t="str">
        <f t="shared" si="10"/>
        <v xml:space="preserve"> </v>
      </c>
      <c r="AX40" s="23" t="str">
        <f t="shared" si="10"/>
        <v xml:space="preserve"> </v>
      </c>
      <c r="AY40" s="23" t="str">
        <f t="shared" si="10"/>
        <v xml:space="preserve"> </v>
      </c>
      <c r="AZ40" s="23" t="str">
        <f t="shared" si="10"/>
        <v xml:space="preserve"> </v>
      </c>
      <c r="BA40" s="23" t="str">
        <f t="shared" si="10"/>
        <v xml:space="preserve"> </v>
      </c>
      <c r="BB40" s="23" t="str">
        <f t="shared" si="10"/>
        <v xml:space="preserve"> </v>
      </c>
      <c r="BC40" s="23" t="str">
        <f t="shared" si="10"/>
        <v xml:space="preserve"> </v>
      </c>
      <c r="BD40" s="23" t="str">
        <f t="shared" si="10"/>
        <v xml:space="preserve"> </v>
      </c>
      <c r="BE40" s="23" t="str">
        <f t="shared" si="10"/>
        <v xml:space="preserve"> </v>
      </c>
      <c r="BF40" s="23" t="str">
        <f t="shared" si="10"/>
        <v xml:space="preserve"> </v>
      </c>
      <c r="BG40" s="23" t="str">
        <f t="shared" si="10"/>
        <v xml:space="preserve"> </v>
      </c>
      <c r="BH40" s="23" t="str">
        <f t="shared" si="10"/>
        <v xml:space="preserve"> </v>
      </c>
      <c r="BI40" s="23" t="str">
        <f t="shared" si="10"/>
        <v xml:space="preserve"> </v>
      </c>
      <c r="BJ40" s="23" t="str">
        <f t="shared" si="10"/>
        <v xml:space="preserve"> </v>
      </c>
      <c r="BK40" s="23" t="str">
        <f t="shared" si="9"/>
        <v xml:space="preserve"> </v>
      </c>
      <c r="BL40" s="23" t="str">
        <f t="shared" si="9"/>
        <v xml:space="preserve"> </v>
      </c>
      <c r="BM40" s="23" t="str">
        <f t="shared" si="8"/>
        <v xml:space="preserve"> </v>
      </c>
      <c r="BN40" s="23" t="str">
        <f t="shared" si="8"/>
        <v xml:space="preserve"> </v>
      </c>
      <c r="BO40" s="23" t="str">
        <f t="shared" si="8"/>
        <v xml:space="preserve"> </v>
      </c>
      <c r="BP40" s="23" t="str">
        <f t="shared" si="8"/>
        <v xml:space="preserve"> </v>
      </c>
      <c r="BQ40" s="23" t="str">
        <f t="shared" si="8"/>
        <v xml:space="preserve"> </v>
      </c>
      <c r="BR40" s="23" t="str">
        <f t="shared" si="8"/>
        <v xml:space="preserve"> </v>
      </c>
      <c r="BS40" s="23" t="str">
        <f t="shared" si="8"/>
        <v xml:space="preserve"> </v>
      </c>
      <c r="BT40" s="23" t="str">
        <f t="shared" si="8"/>
        <v xml:space="preserve"> </v>
      </c>
      <c r="BU40" s="23" t="str">
        <f t="shared" si="8"/>
        <v xml:space="preserve"> </v>
      </c>
      <c r="BV40" s="23" t="str">
        <f t="shared" si="8"/>
        <v xml:space="preserve"> </v>
      </c>
      <c r="BW40" s="23" t="str">
        <f t="shared" si="8"/>
        <v xml:space="preserve"> </v>
      </c>
      <c r="BX40" s="23" t="str">
        <f t="shared" si="8"/>
        <v xml:space="preserve"> </v>
      </c>
      <c r="BY40" s="23" t="str">
        <f t="shared" si="8"/>
        <v xml:space="preserve"> </v>
      </c>
      <c r="BZ40" s="23" t="str">
        <f t="shared" si="8"/>
        <v xml:space="preserve"> </v>
      </c>
      <c r="CA40" s="23" t="str">
        <f t="shared" si="7"/>
        <v xml:space="preserve"> </v>
      </c>
      <c r="CB40" s="23" t="str">
        <f t="shared" si="5"/>
        <v xml:space="preserve"> </v>
      </c>
      <c r="CC40" s="23" t="str">
        <f t="shared" si="5"/>
        <v xml:space="preserve"> </v>
      </c>
      <c r="CD40" s="23" t="str">
        <f t="shared" si="5"/>
        <v xml:space="preserve"> </v>
      </c>
      <c r="CE40" s="23" t="str">
        <f t="shared" si="5"/>
        <v xml:space="preserve"> </v>
      </c>
      <c r="CF40" s="23" t="str">
        <f t="shared" si="5"/>
        <v xml:space="preserve"> </v>
      </c>
      <c r="CG40" s="23" t="str">
        <f t="shared" si="5"/>
        <v xml:space="preserve"> </v>
      </c>
      <c r="CH40" s="23" t="str">
        <f t="shared" si="5"/>
        <v xml:space="preserve"> </v>
      </c>
      <c r="CI40" s="23" t="str">
        <f t="shared" si="5"/>
        <v xml:space="preserve"> </v>
      </c>
      <c r="CJ40" s="23" t="str">
        <f t="shared" si="5"/>
        <v xml:space="preserve"> </v>
      </c>
      <c r="CK40" s="23" t="str">
        <f t="shared" si="2"/>
        <v xml:space="preserve"> </v>
      </c>
      <c r="CL40" s="23" t="str">
        <f t="shared" si="2"/>
        <v xml:space="preserve"> </v>
      </c>
      <c r="CM40" s="23" t="str">
        <f t="shared" si="2"/>
        <v xml:space="preserve"> </v>
      </c>
      <c r="CN40" s="23" t="str">
        <f t="shared" si="2"/>
        <v xml:space="preserve"> </v>
      </c>
      <c r="CO40" s="23" t="str">
        <f t="shared" si="3"/>
        <v xml:space="preserve"> </v>
      </c>
    </row>
    <row r="41" spans="1:93" x14ac:dyDescent="0.2">
      <c r="A41" s="20"/>
      <c r="B41" s="196"/>
      <c r="C41" s="196"/>
      <c r="D41" s="196"/>
      <c r="E41" s="196"/>
      <c r="F41" s="196"/>
      <c r="G41" s="196"/>
      <c r="H41" s="196"/>
      <c r="I41" s="196"/>
      <c r="J41" s="196"/>
      <c r="K41" s="196"/>
      <c r="L41" s="196"/>
      <c r="M41" s="196"/>
      <c r="N41" s="196"/>
      <c r="O41" s="196"/>
      <c r="P41" s="196"/>
      <c r="Q41" s="196"/>
      <c r="R41" s="196"/>
      <c r="S41" s="196"/>
      <c r="T41" s="196"/>
      <c r="U41" s="196"/>
      <c r="V41" s="196"/>
      <c r="W41" s="196"/>
      <c r="X41" s="196"/>
      <c r="Y41" s="196"/>
      <c r="Z41" s="196"/>
      <c r="AA41" s="196"/>
      <c r="AB41" s="196"/>
      <c r="AC41" s="196"/>
      <c r="AD41" s="196"/>
      <c r="AE41" s="196"/>
      <c r="AF41" s="196"/>
      <c r="AG41" s="196"/>
      <c r="AH41" s="196"/>
      <c r="AI41" s="196"/>
      <c r="AJ41" s="196"/>
      <c r="AK41" s="196"/>
      <c r="AL41" s="196"/>
      <c r="AM41" s="196"/>
      <c r="AN41" s="196"/>
      <c r="AO41" s="196"/>
      <c r="AP41" s="194"/>
      <c r="AQ41" s="194"/>
      <c r="AR41" s="194"/>
      <c r="AS41" s="194"/>
      <c r="AT41" s="24" t="str">
        <f t="shared" si="0"/>
        <v xml:space="preserve"> </v>
      </c>
      <c r="AW41" s="23" t="str">
        <f t="shared" si="10"/>
        <v xml:space="preserve"> </v>
      </c>
      <c r="AX41" s="23" t="str">
        <f t="shared" si="10"/>
        <v xml:space="preserve"> </v>
      </c>
      <c r="AY41" s="23" t="str">
        <f t="shared" si="10"/>
        <v xml:space="preserve"> </v>
      </c>
      <c r="AZ41" s="23" t="str">
        <f t="shared" si="10"/>
        <v xml:space="preserve"> </v>
      </c>
      <c r="BA41" s="23" t="str">
        <f t="shared" si="10"/>
        <v xml:space="preserve"> </v>
      </c>
      <c r="BB41" s="23" t="str">
        <f t="shared" si="10"/>
        <v xml:space="preserve"> </v>
      </c>
      <c r="BC41" s="23" t="str">
        <f t="shared" si="10"/>
        <v xml:space="preserve"> </v>
      </c>
      <c r="BD41" s="23" t="str">
        <f t="shared" si="10"/>
        <v xml:space="preserve"> </v>
      </c>
      <c r="BE41" s="23" t="str">
        <f t="shared" si="10"/>
        <v xml:space="preserve"> </v>
      </c>
      <c r="BF41" s="23" t="str">
        <f t="shared" si="10"/>
        <v xml:space="preserve"> </v>
      </c>
      <c r="BG41" s="23" t="str">
        <f t="shared" si="10"/>
        <v xml:space="preserve"> </v>
      </c>
      <c r="BH41" s="23" t="str">
        <f t="shared" si="10"/>
        <v xml:space="preserve"> </v>
      </c>
      <c r="BI41" s="23" t="str">
        <f t="shared" si="10"/>
        <v xml:space="preserve"> </v>
      </c>
      <c r="BJ41" s="23" t="str">
        <f t="shared" si="10"/>
        <v xml:space="preserve"> </v>
      </c>
      <c r="BK41" s="23" t="str">
        <f t="shared" si="9"/>
        <v xml:space="preserve"> </v>
      </c>
      <c r="BL41" s="23" t="str">
        <f t="shared" si="9"/>
        <v xml:space="preserve"> </v>
      </c>
      <c r="BM41" s="23" t="str">
        <f t="shared" si="8"/>
        <v xml:space="preserve"> </v>
      </c>
      <c r="BN41" s="23" t="str">
        <f t="shared" si="8"/>
        <v xml:space="preserve"> </v>
      </c>
      <c r="BO41" s="23" t="str">
        <f t="shared" si="8"/>
        <v xml:space="preserve"> </v>
      </c>
      <c r="BP41" s="23" t="str">
        <f t="shared" si="8"/>
        <v xml:space="preserve"> </v>
      </c>
      <c r="BQ41" s="23" t="str">
        <f t="shared" si="8"/>
        <v xml:space="preserve"> </v>
      </c>
      <c r="BR41" s="23" t="str">
        <f t="shared" si="8"/>
        <v xml:space="preserve"> </v>
      </c>
      <c r="BS41" s="23" t="str">
        <f t="shared" si="8"/>
        <v xml:space="preserve"> </v>
      </c>
      <c r="BT41" s="23" t="str">
        <f t="shared" si="8"/>
        <v xml:space="preserve"> </v>
      </c>
      <c r="BU41" s="23" t="str">
        <f t="shared" si="8"/>
        <v xml:space="preserve"> </v>
      </c>
      <c r="BV41" s="23" t="str">
        <f t="shared" si="8"/>
        <v xml:space="preserve"> </v>
      </c>
      <c r="BW41" s="23" t="str">
        <f t="shared" si="8"/>
        <v xml:space="preserve"> </v>
      </c>
      <c r="BX41" s="23" t="str">
        <f t="shared" si="8"/>
        <v xml:space="preserve"> </v>
      </c>
      <c r="BY41" s="23" t="str">
        <f t="shared" si="8"/>
        <v xml:space="preserve"> </v>
      </c>
      <c r="BZ41" s="23" t="str">
        <f t="shared" si="8"/>
        <v xml:space="preserve"> </v>
      </c>
      <c r="CA41" s="23" t="str">
        <f t="shared" si="7"/>
        <v xml:space="preserve"> </v>
      </c>
      <c r="CB41" s="23" t="str">
        <f t="shared" si="5"/>
        <v xml:space="preserve"> </v>
      </c>
      <c r="CC41" s="23" t="str">
        <f t="shared" si="5"/>
        <v xml:space="preserve"> </v>
      </c>
      <c r="CD41" s="23" t="str">
        <f t="shared" si="5"/>
        <v xml:space="preserve"> </v>
      </c>
      <c r="CE41" s="23" t="str">
        <f t="shared" si="5"/>
        <v xml:space="preserve"> </v>
      </c>
      <c r="CF41" s="23" t="str">
        <f t="shared" si="5"/>
        <v xml:space="preserve"> </v>
      </c>
      <c r="CG41" s="23" t="str">
        <f t="shared" si="5"/>
        <v xml:space="preserve"> </v>
      </c>
      <c r="CH41" s="23" t="str">
        <f t="shared" si="5"/>
        <v xml:space="preserve"> </v>
      </c>
      <c r="CI41" s="23" t="str">
        <f t="shared" si="5"/>
        <v xml:space="preserve"> </v>
      </c>
      <c r="CJ41" s="23" t="str">
        <f t="shared" si="5"/>
        <v xml:space="preserve"> </v>
      </c>
      <c r="CK41" s="23" t="str">
        <f t="shared" si="2"/>
        <v xml:space="preserve"> </v>
      </c>
      <c r="CL41" s="23" t="str">
        <f t="shared" si="2"/>
        <v xml:space="preserve"> </v>
      </c>
      <c r="CM41" s="23" t="str">
        <f t="shared" si="2"/>
        <v xml:space="preserve"> </v>
      </c>
      <c r="CN41" s="23" t="str">
        <f t="shared" si="2"/>
        <v xml:space="preserve"> </v>
      </c>
      <c r="CO41" s="23" t="str">
        <f t="shared" si="3"/>
        <v xml:space="preserve"> </v>
      </c>
    </row>
    <row r="42" spans="1:93" x14ac:dyDescent="0.2">
      <c r="A42" s="20"/>
      <c r="B42" s="196"/>
      <c r="C42" s="196"/>
      <c r="D42" s="196"/>
      <c r="E42" s="196"/>
      <c r="F42" s="196"/>
      <c r="G42" s="196"/>
      <c r="H42" s="196"/>
      <c r="I42" s="196"/>
      <c r="J42" s="196"/>
      <c r="K42" s="196"/>
      <c r="L42" s="196"/>
      <c r="M42" s="196"/>
      <c r="N42" s="196"/>
      <c r="O42" s="196"/>
      <c r="P42" s="196"/>
      <c r="Q42" s="196"/>
      <c r="R42" s="196"/>
      <c r="S42" s="196"/>
      <c r="T42" s="196"/>
      <c r="U42" s="196"/>
      <c r="V42" s="196"/>
      <c r="W42" s="196"/>
      <c r="X42" s="196"/>
      <c r="Y42" s="196"/>
      <c r="Z42" s="196"/>
      <c r="AA42" s="196"/>
      <c r="AB42" s="196"/>
      <c r="AC42" s="196"/>
      <c r="AD42" s="196"/>
      <c r="AE42" s="196"/>
      <c r="AF42" s="196"/>
      <c r="AG42" s="196"/>
      <c r="AH42" s="196"/>
      <c r="AI42" s="196"/>
      <c r="AJ42" s="196"/>
      <c r="AK42" s="196"/>
      <c r="AL42" s="196"/>
      <c r="AM42" s="196"/>
      <c r="AN42" s="196"/>
      <c r="AO42" s="196"/>
      <c r="AP42" s="194"/>
      <c r="AQ42" s="194"/>
      <c r="AR42" s="194"/>
      <c r="AS42" s="194"/>
      <c r="AT42" s="24" t="str">
        <f t="shared" si="0"/>
        <v xml:space="preserve"> </v>
      </c>
      <c r="AW42" s="23" t="str">
        <f t="shared" si="10"/>
        <v xml:space="preserve"> </v>
      </c>
      <c r="AX42" s="23" t="str">
        <f t="shared" si="10"/>
        <v xml:space="preserve"> </v>
      </c>
      <c r="AY42" s="23" t="str">
        <f t="shared" si="10"/>
        <v xml:space="preserve"> </v>
      </c>
      <c r="AZ42" s="23" t="str">
        <f t="shared" si="10"/>
        <v xml:space="preserve"> </v>
      </c>
      <c r="BA42" s="23" t="str">
        <f t="shared" si="10"/>
        <v xml:space="preserve"> </v>
      </c>
      <c r="BB42" s="23" t="str">
        <f t="shared" si="10"/>
        <v xml:space="preserve"> </v>
      </c>
      <c r="BC42" s="23" t="str">
        <f t="shared" si="10"/>
        <v xml:space="preserve"> </v>
      </c>
      <c r="BD42" s="23" t="str">
        <f t="shared" si="10"/>
        <v xml:space="preserve"> </v>
      </c>
      <c r="BE42" s="23" t="str">
        <f t="shared" si="10"/>
        <v xml:space="preserve"> </v>
      </c>
      <c r="BF42" s="23" t="str">
        <f t="shared" si="10"/>
        <v xml:space="preserve"> </v>
      </c>
      <c r="BG42" s="23" t="str">
        <f t="shared" si="10"/>
        <v xml:space="preserve"> </v>
      </c>
      <c r="BH42" s="23" t="str">
        <f t="shared" si="10"/>
        <v xml:space="preserve"> </v>
      </c>
      <c r="BI42" s="23" t="str">
        <f t="shared" si="10"/>
        <v xml:space="preserve"> </v>
      </c>
      <c r="BJ42" s="23" t="str">
        <f t="shared" si="10"/>
        <v xml:space="preserve"> </v>
      </c>
      <c r="BK42" s="23" t="str">
        <f t="shared" si="9"/>
        <v xml:space="preserve"> </v>
      </c>
      <c r="BL42" s="23" t="str">
        <f t="shared" si="9"/>
        <v xml:space="preserve"> </v>
      </c>
      <c r="BM42" s="23" t="str">
        <f t="shared" si="8"/>
        <v xml:space="preserve"> </v>
      </c>
      <c r="BN42" s="23" t="str">
        <f t="shared" si="8"/>
        <v xml:space="preserve"> </v>
      </c>
      <c r="BO42" s="23" t="str">
        <f t="shared" si="8"/>
        <v xml:space="preserve"> </v>
      </c>
      <c r="BP42" s="23" t="str">
        <f t="shared" si="8"/>
        <v xml:space="preserve"> </v>
      </c>
      <c r="BQ42" s="23" t="str">
        <f t="shared" si="8"/>
        <v xml:space="preserve"> </v>
      </c>
      <c r="BR42" s="23" t="str">
        <f t="shared" si="8"/>
        <v xml:space="preserve"> </v>
      </c>
      <c r="BS42" s="23" t="str">
        <f t="shared" si="8"/>
        <v xml:space="preserve"> </v>
      </c>
      <c r="BT42" s="23" t="str">
        <f t="shared" si="8"/>
        <v xml:space="preserve"> </v>
      </c>
      <c r="BU42" s="23" t="str">
        <f t="shared" si="8"/>
        <v xml:space="preserve"> </v>
      </c>
      <c r="BV42" s="23" t="str">
        <f t="shared" si="8"/>
        <v xml:space="preserve"> </v>
      </c>
      <c r="BW42" s="23" t="str">
        <f t="shared" si="8"/>
        <v xml:space="preserve"> </v>
      </c>
      <c r="BX42" s="23" t="str">
        <f t="shared" si="8"/>
        <v xml:space="preserve"> </v>
      </c>
      <c r="BY42" s="23" t="str">
        <f t="shared" si="8"/>
        <v xml:space="preserve"> </v>
      </c>
      <c r="BZ42" s="23" t="str">
        <f t="shared" si="8"/>
        <v xml:space="preserve"> </v>
      </c>
      <c r="CA42" s="23" t="str">
        <f t="shared" si="7"/>
        <v xml:space="preserve"> </v>
      </c>
      <c r="CB42" s="23" t="str">
        <f t="shared" si="5"/>
        <v xml:space="preserve"> </v>
      </c>
      <c r="CC42" s="23" t="str">
        <f t="shared" si="5"/>
        <v xml:space="preserve"> </v>
      </c>
      <c r="CD42" s="23" t="str">
        <f t="shared" si="5"/>
        <v xml:space="preserve"> </v>
      </c>
      <c r="CE42" s="23" t="str">
        <f t="shared" si="5"/>
        <v xml:space="preserve"> </v>
      </c>
      <c r="CF42" s="23" t="str">
        <f t="shared" si="5"/>
        <v xml:space="preserve"> </v>
      </c>
      <c r="CG42" s="23" t="str">
        <f t="shared" si="5"/>
        <v xml:space="preserve"> </v>
      </c>
      <c r="CH42" s="23" t="str">
        <f t="shared" si="5"/>
        <v xml:space="preserve"> </v>
      </c>
      <c r="CI42" s="23" t="str">
        <f t="shared" si="5"/>
        <v xml:space="preserve"> </v>
      </c>
      <c r="CJ42" s="23" t="str">
        <f t="shared" si="5"/>
        <v xml:space="preserve"> </v>
      </c>
      <c r="CK42" s="23" t="str">
        <f t="shared" si="2"/>
        <v xml:space="preserve"> </v>
      </c>
      <c r="CL42" s="23" t="str">
        <f t="shared" si="2"/>
        <v xml:space="preserve"> </v>
      </c>
      <c r="CM42" s="23" t="str">
        <f t="shared" si="2"/>
        <v xml:space="preserve"> </v>
      </c>
      <c r="CN42" s="23" t="str">
        <f t="shared" si="2"/>
        <v xml:space="preserve"> </v>
      </c>
      <c r="CO42" s="23" t="str">
        <f t="shared" si="3"/>
        <v xml:space="preserve"> </v>
      </c>
    </row>
    <row r="43" spans="1:93" x14ac:dyDescent="0.2">
      <c r="A43" s="20"/>
      <c r="B43" s="196"/>
      <c r="C43" s="196"/>
      <c r="D43" s="196"/>
      <c r="E43" s="196"/>
      <c r="F43" s="196"/>
      <c r="G43" s="196"/>
      <c r="H43" s="196"/>
      <c r="I43" s="196"/>
      <c r="J43" s="196"/>
      <c r="K43" s="196"/>
      <c r="L43" s="196"/>
      <c r="M43" s="196"/>
      <c r="N43" s="196"/>
      <c r="O43" s="196"/>
      <c r="P43" s="196"/>
      <c r="Q43" s="196"/>
      <c r="R43" s="196"/>
      <c r="S43" s="196"/>
      <c r="T43" s="196"/>
      <c r="U43" s="196"/>
      <c r="V43" s="196"/>
      <c r="W43" s="196"/>
      <c r="X43" s="196"/>
      <c r="Y43" s="196"/>
      <c r="Z43" s="196"/>
      <c r="AA43" s="196"/>
      <c r="AB43" s="196"/>
      <c r="AC43" s="196"/>
      <c r="AD43" s="196"/>
      <c r="AE43" s="196"/>
      <c r="AF43" s="196"/>
      <c r="AG43" s="196"/>
      <c r="AH43" s="196"/>
      <c r="AI43" s="196"/>
      <c r="AJ43" s="196"/>
      <c r="AK43" s="196"/>
      <c r="AL43" s="196"/>
      <c r="AM43" s="196"/>
      <c r="AN43" s="196"/>
      <c r="AO43" s="196"/>
      <c r="AP43" s="194"/>
      <c r="AQ43" s="194"/>
      <c r="AR43" s="194"/>
      <c r="AS43" s="194"/>
      <c r="AT43" s="24" t="str">
        <f t="shared" si="0"/>
        <v xml:space="preserve"> </v>
      </c>
      <c r="AW43" s="23" t="str">
        <f t="shared" si="10"/>
        <v xml:space="preserve"> </v>
      </c>
      <c r="AX43" s="23" t="str">
        <f t="shared" si="10"/>
        <v xml:space="preserve"> </v>
      </c>
      <c r="AY43" s="23" t="str">
        <f t="shared" si="10"/>
        <v xml:space="preserve"> </v>
      </c>
      <c r="AZ43" s="23" t="str">
        <f t="shared" si="10"/>
        <v xml:space="preserve"> </v>
      </c>
      <c r="BA43" s="23" t="str">
        <f t="shared" si="10"/>
        <v xml:space="preserve"> </v>
      </c>
      <c r="BB43" s="23" t="str">
        <f t="shared" si="10"/>
        <v xml:space="preserve"> </v>
      </c>
      <c r="BC43" s="23" t="str">
        <f t="shared" si="10"/>
        <v xml:space="preserve"> </v>
      </c>
      <c r="BD43" s="23" t="str">
        <f t="shared" si="10"/>
        <v xml:space="preserve"> </v>
      </c>
      <c r="BE43" s="23" t="str">
        <f t="shared" si="10"/>
        <v xml:space="preserve"> </v>
      </c>
      <c r="BF43" s="23" t="str">
        <f t="shared" si="10"/>
        <v xml:space="preserve"> </v>
      </c>
      <c r="BG43" s="23" t="str">
        <f t="shared" si="10"/>
        <v xml:space="preserve"> </v>
      </c>
      <c r="BH43" s="23" t="str">
        <f t="shared" si="10"/>
        <v xml:space="preserve"> </v>
      </c>
      <c r="BI43" s="23" t="str">
        <f t="shared" si="10"/>
        <v xml:space="preserve"> </v>
      </c>
      <c r="BJ43" s="23" t="str">
        <f t="shared" si="10"/>
        <v xml:space="preserve"> </v>
      </c>
      <c r="BK43" s="23" t="str">
        <f t="shared" si="9"/>
        <v xml:space="preserve"> </v>
      </c>
      <c r="BL43" s="23" t="str">
        <f t="shared" si="9"/>
        <v xml:space="preserve"> </v>
      </c>
      <c r="BM43" s="23" t="str">
        <f t="shared" si="8"/>
        <v xml:space="preserve"> </v>
      </c>
      <c r="BN43" s="23" t="str">
        <f t="shared" si="8"/>
        <v xml:space="preserve"> </v>
      </c>
      <c r="BO43" s="23" t="str">
        <f t="shared" si="8"/>
        <v xml:space="preserve"> </v>
      </c>
      <c r="BP43" s="23" t="str">
        <f t="shared" si="8"/>
        <v xml:space="preserve"> </v>
      </c>
      <c r="BQ43" s="23" t="str">
        <f t="shared" si="8"/>
        <v xml:space="preserve"> </v>
      </c>
      <c r="BR43" s="23" t="str">
        <f t="shared" si="8"/>
        <v xml:space="preserve"> </v>
      </c>
      <c r="BS43" s="23" t="str">
        <f t="shared" si="8"/>
        <v xml:space="preserve"> </v>
      </c>
      <c r="BT43" s="23" t="str">
        <f t="shared" si="8"/>
        <v xml:space="preserve"> </v>
      </c>
      <c r="BU43" s="23" t="str">
        <f t="shared" si="8"/>
        <v xml:space="preserve"> </v>
      </c>
      <c r="BV43" s="23" t="str">
        <f t="shared" si="8"/>
        <v xml:space="preserve"> </v>
      </c>
      <c r="BW43" s="23" t="str">
        <f t="shared" si="8"/>
        <v xml:space="preserve"> </v>
      </c>
      <c r="BX43" s="23" t="str">
        <f t="shared" si="8"/>
        <v xml:space="preserve"> </v>
      </c>
      <c r="BY43" s="23" t="str">
        <f t="shared" si="8"/>
        <v xml:space="preserve"> </v>
      </c>
      <c r="BZ43" s="23" t="str">
        <f t="shared" si="8"/>
        <v xml:space="preserve"> </v>
      </c>
      <c r="CA43" s="23" t="str">
        <f t="shared" si="7"/>
        <v xml:space="preserve"> </v>
      </c>
      <c r="CB43" s="23" t="str">
        <f t="shared" si="5"/>
        <v xml:space="preserve"> </v>
      </c>
      <c r="CC43" s="23" t="str">
        <f t="shared" si="5"/>
        <v xml:space="preserve"> </v>
      </c>
      <c r="CD43" s="23" t="str">
        <f t="shared" si="5"/>
        <v xml:space="preserve"> </v>
      </c>
      <c r="CE43" s="23" t="str">
        <f t="shared" ref="CE43:CJ58" si="11">IF(ISBLANK($A43)," ",IF(AJ43=AJ$8,1,0))</f>
        <v xml:space="preserve"> </v>
      </c>
      <c r="CF43" s="23" t="str">
        <f t="shared" si="11"/>
        <v xml:space="preserve"> </v>
      </c>
      <c r="CG43" s="23" t="str">
        <f t="shared" si="11"/>
        <v xml:space="preserve"> </v>
      </c>
      <c r="CH43" s="23" t="str">
        <f t="shared" si="11"/>
        <v xml:space="preserve"> </v>
      </c>
      <c r="CI43" s="23" t="str">
        <f t="shared" si="11"/>
        <v xml:space="preserve"> </v>
      </c>
      <c r="CJ43" s="23" t="str">
        <f t="shared" si="11"/>
        <v xml:space="preserve"> </v>
      </c>
      <c r="CK43" s="23" t="str">
        <f t="shared" si="2"/>
        <v xml:space="preserve"> </v>
      </c>
      <c r="CL43" s="23" t="str">
        <f t="shared" si="2"/>
        <v xml:space="preserve"> </v>
      </c>
      <c r="CM43" s="23" t="str">
        <f t="shared" si="2"/>
        <v xml:space="preserve"> </v>
      </c>
      <c r="CN43" s="23" t="str">
        <f t="shared" si="2"/>
        <v xml:space="preserve"> </v>
      </c>
      <c r="CO43" s="23" t="str">
        <f t="shared" si="3"/>
        <v xml:space="preserve"> </v>
      </c>
    </row>
    <row r="44" spans="1:93" x14ac:dyDescent="0.2">
      <c r="A44" s="20"/>
      <c r="B44" s="196"/>
      <c r="C44" s="196"/>
      <c r="D44" s="196"/>
      <c r="E44" s="196"/>
      <c r="F44" s="196"/>
      <c r="G44" s="196"/>
      <c r="H44" s="196"/>
      <c r="I44" s="196"/>
      <c r="J44" s="196"/>
      <c r="K44" s="196"/>
      <c r="L44" s="196"/>
      <c r="M44" s="196"/>
      <c r="N44" s="196"/>
      <c r="O44" s="196"/>
      <c r="P44" s="196"/>
      <c r="Q44" s="196"/>
      <c r="R44" s="196"/>
      <c r="S44" s="196"/>
      <c r="T44" s="196"/>
      <c r="U44" s="196"/>
      <c r="V44" s="196"/>
      <c r="W44" s="196"/>
      <c r="X44" s="196"/>
      <c r="Y44" s="196"/>
      <c r="Z44" s="196"/>
      <c r="AA44" s="196"/>
      <c r="AB44" s="196"/>
      <c r="AC44" s="196"/>
      <c r="AD44" s="196"/>
      <c r="AE44" s="196"/>
      <c r="AF44" s="196"/>
      <c r="AG44" s="196"/>
      <c r="AH44" s="196"/>
      <c r="AI44" s="196"/>
      <c r="AJ44" s="196"/>
      <c r="AK44" s="196"/>
      <c r="AL44" s="196"/>
      <c r="AM44" s="196"/>
      <c r="AN44" s="196"/>
      <c r="AO44" s="196"/>
      <c r="AP44" s="194"/>
      <c r="AQ44" s="194"/>
      <c r="AR44" s="194"/>
      <c r="AS44" s="194"/>
      <c r="AT44" s="24" t="str">
        <f t="shared" si="0"/>
        <v xml:space="preserve"> </v>
      </c>
      <c r="AW44" s="23" t="str">
        <f t="shared" si="10"/>
        <v xml:space="preserve"> </v>
      </c>
      <c r="AX44" s="23" t="str">
        <f t="shared" si="10"/>
        <v xml:space="preserve"> </v>
      </c>
      <c r="AY44" s="23" t="str">
        <f t="shared" si="10"/>
        <v xml:space="preserve"> </v>
      </c>
      <c r="AZ44" s="23" t="str">
        <f t="shared" si="10"/>
        <v xml:space="preserve"> </v>
      </c>
      <c r="BA44" s="23" t="str">
        <f t="shared" si="10"/>
        <v xml:space="preserve"> </v>
      </c>
      <c r="BB44" s="23" t="str">
        <f t="shared" si="10"/>
        <v xml:space="preserve"> </v>
      </c>
      <c r="BC44" s="23" t="str">
        <f t="shared" si="10"/>
        <v xml:space="preserve"> </v>
      </c>
      <c r="BD44" s="23" t="str">
        <f t="shared" si="10"/>
        <v xml:space="preserve"> </v>
      </c>
      <c r="BE44" s="23" t="str">
        <f t="shared" si="10"/>
        <v xml:space="preserve"> </v>
      </c>
      <c r="BF44" s="23" t="str">
        <f t="shared" si="10"/>
        <v xml:space="preserve"> </v>
      </c>
      <c r="BG44" s="23" t="str">
        <f t="shared" si="10"/>
        <v xml:space="preserve"> </v>
      </c>
      <c r="BH44" s="23" t="str">
        <f t="shared" si="10"/>
        <v xml:space="preserve"> </v>
      </c>
      <c r="BI44" s="23" t="str">
        <f t="shared" si="10"/>
        <v xml:space="preserve"> </v>
      </c>
      <c r="BJ44" s="23" t="str">
        <f t="shared" si="10"/>
        <v xml:space="preserve"> </v>
      </c>
      <c r="BK44" s="23" t="str">
        <f t="shared" si="9"/>
        <v xml:space="preserve"> </v>
      </c>
      <c r="BL44" s="23" t="str">
        <f t="shared" si="9"/>
        <v xml:space="preserve"> </v>
      </c>
      <c r="BM44" s="23" t="str">
        <f t="shared" si="8"/>
        <v xml:space="preserve"> </v>
      </c>
      <c r="BN44" s="23" t="str">
        <f t="shared" si="8"/>
        <v xml:space="preserve"> </v>
      </c>
      <c r="BO44" s="23" t="str">
        <f t="shared" si="8"/>
        <v xml:space="preserve"> </v>
      </c>
      <c r="BP44" s="23" t="str">
        <f t="shared" si="8"/>
        <v xml:space="preserve"> </v>
      </c>
      <c r="BQ44" s="23" t="str">
        <f t="shared" si="8"/>
        <v xml:space="preserve"> </v>
      </c>
      <c r="BR44" s="23" t="str">
        <f t="shared" si="8"/>
        <v xml:space="preserve"> </v>
      </c>
      <c r="BS44" s="23" t="str">
        <f t="shared" si="8"/>
        <v xml:space="preserve"> </v>
      </c>
      <c r="BT44" s="23" t="str">
        <f t="shared" si="8"/>
        <v xml:space="preserve"> </v>
      </c>
      <c r="BU44" s="23" t="str">
        <f t="shared" si="8"/>
        <v xml:space="preserve"> </v>
      </c>
      <c r="BV44" s="23" t="str">
        <f t="shared" si="8"/>
        <v xml:space="preserve"> </v>
      </c>
      <c r="BW44" s="23" t="str">
        <f t="shared" si="8"/>
        <v xml:space="preserve"> </v>
      </c>
      <c r="BX44" s="23" t="str">
        <f t="shared" si="8"/>
        <v xml:space="preserve"> </v>
      </c>
      <c r="BY44" s="23" t="str">
        <f t="shared" si="8"/>
        <v xml:space="preserve"> </v>
      </c>
      <c r="BZ44" s="23" t="str">
        <f t="shared" si="8"/>
        <v xml:space="preserve"> </v>
      </c>
      <c r="CA44" s="23" t="str">
        <f t="shared" si="7"/>
        <v xml:space="preserve"> </v>
      </c>
      <c r="CB44" s="23" t="str">
        <f t="shared" si="7"/>
        <v xml:space="preserve"> </v>
      </c>
      <c r="CC44" s="23" t="str">
        <f t="shared" si="7"/>
        <v xml:space="preserve"> </v>
      </c>
      <c r="CD44" s="23" t="str">
        <f t="shared" si="7"/>
        <v xml:space="preserve"> </v>
      </c>
      <c r="CE44" s="23" t="str">
        <f t="shared" si="11"/>
        <v xml:space="preserve"> </v>
      </c>
      <c r="CF44" s="23" t="str">
        <f t="shared" si="11"/>
        <v xml:space="preserve"> </v>
      </c>
      <c r="CG44" s="23" t="str">
        <f t="shared" si="11"/>
        <v xml:space="preserve"> </v>
      </c>
      <c r="CH44" s="23" t="str">
        <f t="shared" si="11"/>
        <v xml:space="preserve"> </v>
      </c>
      <c r="CI44" s="23" t="str">
        <f t="shared" si="11"/>
        <v xml:space="preserve"> </v>
      </c>
      <c r="CJ44" s="23" t="str">
        <f t="shared" si="11"/>
        <v xml:space="preserve"> </v>
      </c>
      <c r="CK44" s="23" t="str">
        <f t="shared" si="2"/>
        <v xml:space="preserve"> </v>
      </c>
      <c r="CL44" s="23" t="str">
        <f t="shared" si="2"/>
        <v xml:space="preserve"> </v>
      </c>
      <c r="CM44" s="23" t="str">
        <f t="shared" si="2"/>
        <v xml:space="preserve"> </v>
      </c>
      <c r="CN44" s="23" t="str">
        <f t="shared" si="2"/>
        <v xml:space="preserve"> </v>
      </c>
      <c r="CO44" s="23" t="str">
        <f t="shared" si="3"/>
        <v xml:space="preserve"> </v>
      </c>
    </row>
    <row r="45" spans="1:93" x14ac:dyDescent="0.2">
      <c r="A45" s="20"/>
      <c r="B45" s="196"/>
      <c r="C45" s="196"/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6"/>
      <c r="P45" s="196"/>
      <c r="Q45" s="196"/>
      <c r="R45" s="196"/>
      <c r="S45" s="196"/>
      <c r="T45" s="196"/>
      <c r="U45" s="196"/>
      <c r="V45" s="196"/>
      <c r="W45" s="196"/>
      <c r="X45" s="196"/>
      <c r="Y45" s="196"/>
      <c r="Z45" s="196"/>
      <c r="AA45" s="196"/>
      <c r="AB45" s="196"/>
      <c r="AC45" s="196"/>
      <c r="AD45" s="196"/>
      <c r="AE45" s="196"/>
      <c r="AF45" s="196"/>
      <c r="AG45" s="196"/>
      <c r="AH45" s="196"/>
      <c r="AI45" s="196"/>
      <c r="AJ45" s="196"/>
      <c r="AK45" s="196"/>
      <c r="AL45" s="196"/>
      <c r="AM45" s="196"/>
      <c r="AN45" s="196"/>
      <c r="AO45" s="196"/>
      <c r="AP45" s="194"/>
      <c r="AQ45" s="194"/>
      <c r="AR45" s="194"/>
      <c r="AS45" s="194"/>
      <c r="AT45" s="24" t="str">
        <f t="shared" si="0"/>
        <v xml:space="preserve"> </v>
      </c>
      <c r="AW45" s="23" t="str">
        <f t="shared" si="10"/>
        <v xml:space="preserve"> </v>
      </c>
      <c r="AX45" s="23" t="str">
        <f t="shared" si="10"/>
        <v xml:space="preserve"> </v>
      </c>
      <c r="AY45" s="23" t="str">
        <f t="shared" si="10"/>
        <v xml:space="preserve"> </v>
      </c>
      <c r="AZ45" s="23" t="str">
        <f t="shared" si="10"/>
        <v xml:space="preserve"> </v>
      </c>
      <c r="BA45" s="23" t="str">
        <f t="shared" si="10"/>
        <v xml:space="preserve"> </v>
      </c>
      <c r="BB45" s="23" t="str">
        <f t="shared" si="10"/>
        <v xml:space="preserve"> </v>
      </c>
      <c r="BC45" s="23" t="str">
        <f t="shared" si="10"/>
        <v xml:space="preserve"> </v>
      </c>
      <c r="BD45" s="23" t="str">
        <f t="shared" si="10"/>
        <v xml:space="preserve"> </v>
      </c>
      <c r="BE45" s="23" t="str">
        <f t="shared" si="10"/>
        <v xml:space="preserve"> </v>
      </c>
      <c r="BF45" s="23" t="str">
        <f t="shared" si="10"/>
        <v xml:space="preserve"> </v>
      </c>
      <c r="BG45" s="23" t="str">
        <f t="shared" si="10"/>
        <v xml:space="preserve"> </v>
      </c>
      <c r="BH45" s="23" t="str">
        <f t="shared" si="10"/>
        <v xml:space="preserve"> </v>
      </c>
      <c r="BI45" s="23" t="str">
        <f t="shared" si="10"/>
        <v xml:space="preserve"> </v>
      </c>
      <c r="BJ45" s="23" t="str">
        <f t="shared" si="10"/>
        <v xml:space="preserve"> </v>
      </c>
      <c r="BK45" s="23" t="str">
        <f t="shared" si="9"/>
        <v xml:space="preserve"> </v>
      </c>
      <c r="BL45" s="23" t="str">
        <f t="shared" si="9"/>
        <v xml:space="preserve"> </v>
      </c>
      <c r="BM45" s="23" t="str">
        <f t="shared" si="8"/>
        <v xml:space="preserve"> </v>
      </c>
      <c r="BN45" s="23" t="str">
        <f t="shared" si="8"/>
        <v xml:space="preserve"> </v>
      </c>
      <c r="BO45" s="23" t="str">
        <f t="shared" si="8"/>
        <v xml:space="preserve"> </v>
      </c>
      <c r="BP45" s="23" t="str">
        <f t="shared" si="8"/>
        <v xml:space="preserve"> </v>
      </c>
      <c r="BQ45" s="23" t="str">
        <f t="shared" si="8"/>
        <v xml:space="preserve"> </v>
      </c>
      <c r="BR45" s="23" t="str">
        <f t="shared" si="8"/>
        <v xml:space="preserve"> </v>
      </c>
      <c r="BS45" s="23" t="str">
        <f t="shared" si="8"/>
        <v xml:space="preserve"> </v>
      </c>
      <c r="BT45" s="23" t="str">
        <f t="shared" si="8"/>
        <v xml:space="preserve"> </v>
      </c>
      <c r="BU45" s="23" t="str">
        <f t="shared" si="8"/>
        <v xml:space="preserve"> </v>
      </c>
      <c r="BV45" s="23" t="str">
        <f t="shared" si="8"/>
        <v xml:space="preserve"> </v>
      </c>
      <c r="BW45" s="23" t="str">
        <f t="shared" si="8"/>
        <v xml:space="preserve"> </v>
      </c>
      <c r="BX45" s="23" t="str">
        <f t="shared" si="8"/>
        <v xml:space="preserve"> </v>
      </c>
      <c r="BY45" s="23" t="str">
        <f t="shared" si="8"/>
        <v xml:space="preserve"> </v>
      </c>
      <c r="BZ45" s="23" t="str">
        <f t="shared" si="8"/>
        <v xml:space="preserve"> </v>
      </c>
      <c r="CA45" s="23" t="str">
        <f t="shared" si="7"/>
        <v xml:space="preserve"> </v>
      </c>
      <c r="CB45" s="23" t="str">
        <f t="shared" si="7"/>
        <v xml:space="preserve"> </v>
      </c>
      <c r="CC45" s="23" t="str">
        <f t="shared" si="7"/>
        <v xml:space="preserve"> </v>
      </c>
      <c r="CD45" s="23" t="str">
        <f t="shared" si="7"/>
        <v xml:space="preserve"> </v>
      </c>
      <c r="CE45" s="23" t="str">
        <f t="shared" si="11"/>
        <v xml:space="preserve"> </v>
      </c>
      <c r="CF45" s="23" t="str">
        <f t="shared" si="11"/>
        <v xml:space="preserve"> </v>
      </c>
      <c r="CG45" s="23" t="str">
        <f t="shared" si="11"/>
        <v xml:space="preserve"> </v>
      </c>
      <c r="CH45" s="23" t="str">
        <f t="shared" si="11"/>
        <v xml:space="preserve"> </v>
      </c>
      <c r="CI45" s="23" t="str">
        <f t="shared" si="11"/>
        <v xml:space="preserve"> </v>
      </c>
      <c r="CJ45" s="23" t="str">
        <f t="shared" si="11"/>
        <v xml:space="preserve"> </v>
      </c>
      <c r="CK45" s="23" t="str">
        <f t="shared" si="2"/>
        <v xml:space="preserve"> </v>
      </c>
      <c r="CL45" s="23" t="str">
        <f t="shared" si="2"/>
        <v xml:space="preserve"> </v>
      </c>
      <c r="CM45" s="23" t="str">
        <f t="shared" si="2"/>
        <v xml:space="preserve"> </v>
      </c>
      <c r="CN45" s="23" t="str">
        <f t="shared" si="2"/>
        <v xml:space="preserve"> </v>
      </c>
      <c r="CO45" s="23" t="str">
        <f t="shared" si="3"/>
        <v xml:space="preserve"> </v>
      </c>
    </row>
    <row r="46" spans="1:93" x14ac:dyDescent="0.2">
      <c r="A46" s="20"/>
      <c r="B46" s="196"/>
      <c r="C46" s="196"/>
      <c r="D46" s="196"/>
      <c r="E46" s="196"/>
      <c r="F46" s="196"/>
      <c r="G46" s="196"/>
      <c r="H46" s="196"/>
      <c r="I46" s="196"/>
      <c r="J46" s="196"/>
      <c r="K46" s="196"/>
      <c r="L46" s="196"/>
      <c r="M46" s="196"/>
      <c r="N46" s="196"/>
      <c r="O46" s="196"/>
      <c r="P46" s="196"/>
      <c r="Q46" s="196"/>
      <c r="R46" s="196"/>
      <c r="S46" s="196"/>
      <c r="T46" s="196"/>
      <c r="U46" s="196"/>
      <c r="V46" s="196"/>
      <c r="W46" s="196"/>
      <c r="X46" s="196"/>
      <c r="Y46" s="196"/>
      <c r="Z46" s="196"/>
      <c r="AA46" s="196"/>
      <c r="AB46" s="196"/>
      <c r="AC46" s="196"/>
      <c r="AD46" s="196"/>
      <c r="AE46" s="196"/>
      <c r="AF46" s="196"/>
      <c r="AG46" s="196"/>
      <c r="AH46" s="196"/>
      <c r="AI46" s="196"/>
      <c r="AJ46" s="196"/>
      <c r="AK46" s="196"/>
      <c r="AL46" s="196"/>
      <c r="AM46" s="196"/>
      <c r="AN46" s="196"/>
      <c r="AO46" s="196"/>
      <c r="AP46" s="194"/>
      <c r="AQ46" s="194"/>
      <c r="AR46" s="194"/>
      <c r="AS46" s="194"/>
      <c r="AT46" s="24" t="str">
        <f t="shared" si="0"/>
        <v xml:space="preserve"> </v>
      </c>
      <c r="AW46" s="23" t="str">
        <f t="shared" si="10"/>
        <v xml:space="preserve"> </v>
      </c>
      <c r="AX46" s="23" t="str">
        <f t="shared" si="10"/>
        <v xml:space="preserve"> </v>
      </c>
      <c r="AY46" s="23" t="str">
        <f t="shared" si="10"/>
        <v xml:space="preserve"> </v>
      </c>
      <c r="AZ46" s="23" t="str">
        <f t="shared" si="10"/>
        <v xml:space="preserve"> </v>
      </c>
      <c r="BA46" s="23" t="str">
        <f t="shared" si="10"/>
        <v xml:space="preserve"> </v>
      </c>
      <c r="BB46" s="23" t="str">
        <f t="shared" si="10"/>
        <v xml:space="preserve"> </v>
      </c>
      <c r="BC46" s="23" t="str">
        <f t="shared" si="10"/>
        <v xml:space="preserve"> </v>
      </c>
      <c r="BD46" s="23" t="str">
        <f t="shared" si="10"/>
        <v xml:space="preserve"> </v>
      </c>
      <c r="BE46" s="23" t="str">
        <f t="shared" si="10"/>
        <v xml:space="preserve"> </v>
      </c>
      <c r="BF46" s="23" t="str">
        <f t="shared" si="10"/>
        <v xml:space="preserve"> </v>
      </c>
      <c r="BG46" s="23" t="str">
        <f t="shared" si="10"/>
        <v xml:space="preserve"> </v>
      </c>
      <c r="BH46" s="23" t="str">
        <f t="shared" si="10"/>
        <v xml:space="preserve"> </v>
      </c>
      <c r="BI46" s="23" t="str">
        <f t="shared" si="10"/>
        <v xml:space="preserve"> </v>
      </c>
      <c r="BJ46" s="23" t="str">
        <f t="shared" si="10"/>
        <v xml:space="preserve"> </v>
      </c>
      <c r="BK46" s="23" t="str">
        <f t="shared" si="9"/>
        <v xml:space="preserve"> </v>
      </c>
      <c r="BL46" s="23" t="str">
        <f t="shared" si="9"/>
        <v xml:space="preserve"> </v>
      </c>
      <c r="BM46" s="23" t="str">
        <f t="shared" si="8"/>
        <v xml:space="preserve"> </v>
      </c>
      <c r="BN46" s="23" t="str">
        <f t="shared" si="8"/>
        <v xml:space="preserve"> </v>
      </c>
      <c r="BO46" s="23" t="str">
        <f t="shared" si="8"/>
        <v xml:space="preserve"> </v>
      </c>
      <c r="BP46" s="23" t="str">
        <f t="shared" si="8"/>
        <v xml:space="preserve"> </v>
      </c>
      <c r="BQ46" s="23" t="str">
        <f t="shared" si="8"/>
        <v xml:space="preserve"> </v>
      </c>
      <c r="BR46" s="23" t="str">
        <f t="shared" si="8"/>
        <v xml:space="preserve"> </v>
      </c>
      <c r="BS46" s="23" t="str">
        <f t="shared" si="8"/>
        <v xml:space="preserve"> </v>
      </c>
      <c r="BT46" s="23" t="str">
        <f t="shared" si="8"/>
        <v xml:space="preserve"> </v>
      </c>
      <c r="BU46" s="23" t="str">
        <f t="shared" si="8"/>
        <v xml:space="preserve"> </v>
      </c>
      <c r="BV46" s="23" t="str">
        <f t="shared" si="8"/>
        <v xml:space="preserve"> </v>
      </c>
      <c r="BW46" s="23" t="str">
        <f t="shared" si="8"/>
        <v xml:space="preserve"> </v>
      </c>
      <c r="BX46" s="23" t="str">
        <f t="shared" si="8"/>
        <v xml:space="preserve"> </v>
      </c>
      <c r="BY46" s="23" t="str">
        <f t="shared" si="8"/>
        <v xml:space="preserve"> </v>
      </c>
      <c r="BZ46" s="23" t="str">
        <f t="shared" si="8"/>
        <v xml:space="preserve"> </v>
      </c>
      <c r="CA46" s="23" t="str">
        <f t="shared" si="7"/>
        <v xml:space="preserve"> </v>
      </c>
      <c r="CB46" s="23" t="str">
        <f t="shared" si="7"/>
        <v xml:space="preserve"> </v>
      </c>
      <c r="CC46" s="23" t="str">
        <f t="shared" si="7"/>
        <v xml:space="preserve"> </v>
      </c>
      <c r="CD46" s="23" t="str">
        <f t="shared" si="7"/>
        <v xml:space="preserve"> </v>
      </c>
      <c r="CE46" s="23" t="str">
        <f t="shared" si="11"/>
        <v xml:space="preserve"> </v>
      </c>
      <c r="CF46" s="23" t="str">
        <f t="shared" si="11"/>
        <v xml:space="preserve"> </v>
      </c>
      <c r="CG46" s="23" t="str">
        <f t="shared" si="11"/>
        <v xml:space="preserve"> </v>
      </c>
      <c r="CH46" s="23" t="str">
        <f t="shared" si="11"/>
        <v xml:space="preserve"> </v>
      </c>
      <c r="CI46" s="23" t="str">
        <f t="shared" si="11"/>
        <v xml:space="preserve"> </v>
      </c>
      <c r="CJ46" s="23" t="str">
        <f t="shared" si="11"/>
        <v xml:space="preserve"> </v>
      </c>
      <c r="CK46" s="23" t="str">
        <f t="shared" si="2"/>
        <v xml:space="preserve"> </v>
      </c>
      <c r="CL46" s="23" t="str">
        <f t="shared" si="2"/>
        <v xml:space="preserve"> </v>
      </c>
      <c r="CM46" s="23" t="str">
        <f t="shared" si="2"/>
        <v xml:space="preserve"> </v>
      </c>
      <c r="CN46" s="23" t="str">
        <f t="shared" si="2"/>
        <v xml:space="preserve"> </v>
      </c>
      <c r="CO46" s="23" t="str">
        <f t="shared" si="3"/>
        <v xml:space="preserve"> </v>
      </c>
    </row>
    <row r="47" spans="1:93" x14ac:dyDescent="0.2">
      <c r="A47" s="20"/>
      <c r="B47" s="196"/>
      <c r="C47" s="196"/>
      <c r="D47" s="196"/>
      <c r="E47" s="196"/>
      <c r="F47" s="196"/>
      <c r="G47" s="196"/>
      <c r="H47" s="196"/>
      <c r="I47" s="196"/>
      <c r="J47" s="196"/>
      <c r="K47" s="196"/>
      <c r="L47" s="196"/>
      <c r="M47" s="196"/>
      <c r="N47" s="196"/>
      <c r="O47" s="196"/>
      <c r="P47" s="196"/>
      <c r="Q47" s="196"/>
      <c r="R47" s="196"/>
      <c r="S47" s="196"/>
      <c r="T47" s="196"/>
      <c r="U47" s="196"/>
      <c r="V47" s="196"/>
      <c r="W47" s="196"/>
      <c r="X47" s="196"/>
      <c r="Y47" s="196"/>
      <c r="Z47" s="196"/>
      <c r="AA47" s="196"/>
      <c r="AB47" s="196"/>
      <c r="AC47" s="196"/>
      <c r="AD47" s="196"/>
      <c r="AE47" s="196"/>
      <c r="AF47" s="196"/>
      <c r="AG47" s="196"/>
      <c r="AH47" s="196"/>
      <c r="AI47" s="196"/>
      <c r="AJ47" s="196"/>
      <c r="AK47" s="196"/>
      <c r="AL47" s="196"/>
      <c r="AM47" s="196"/>
      <c r="AN47" s="196"/>
      <c r="AO47" s="196"/>
      <c r="AP47" s="194"/>
      <c r="AQ47" s="194"/>
      <c r="AR47" s="194"/>
      <c r="AS47" s="194"/>
      <c r="AT47" s="24" t="str">
        <f t="shared" si="0"/>
        <v xml:space="preserve"> </v>
      </c>
      <c r="AW47" s="23" t="str">
        <f t="shared" si="10"/>
        <v xml:space="preserve"> </v>
      </c>
      <c r="AX47" s="23" t="str">
        <f t="shared" si="10"/>
        <v xml:space="preserve"> </v>
      </c>
      <c r="AY47" s="23" t="str">
        <f t="shared" si="10"/>
        <v xml:space="preserve"> </v>
      </c>
      <c r="AZ47" s="23" t="str">
        <f t="shared" si="10"/>
        <v xml:space="preserve"> </v>
      </c>
      <c r="BA47" s="23" t="str">
        <f t="shared" si="10"/>
        <v xml:space="preserve"> </v>
      </c>
      <c r="BB47" s="23" t="str">
        <f t="shared" si="10"/>
        <v xml:space="preserve"> </v>
      </c>
      <c r="BC47" s="23" t="str">
        <f t="shared" si="10"/>
        <v xml:space="preserve"> </v>
      </c>
      <c r="BD47" s="23" t="str">
        <f t="shared" si="10"/>
        <v xml:space="preserve"> </v>
      </c>
      <c r="BE47" s="23" t="str">
        <f t="shared" si="10"/>
        <v xml:space="preserve"> </v>
      </c>
      <c r="BF47" s="23" t="str">
        <f t="shared" si="10"/>
        <v xml:space="preserve"> </v>
      </c>
      <c r="BG47" s="23" t="str">
        <f t="shared" si="10"/>
        <v xml:space="preserve"> </v>
      </c>
      <c r="BH47" s="23" t="str">
        <f t="shared" si="10"/>
        <v xml:space="preserve"> </v>
      </c>
      <c r="BI47" s="23" t="str">
        <f t="shared" si="10"/>
        <v xml:space="preserve"> </v>
      </c>
      <c r="BJ47" s="23" t="str">
        <f t="shared" si="10"/>
        <v xml:space="preserve"> </v>
      </c>
      <c r="BK47" s="23" t="str">
        <f t="shared" si="9"/>
        <v xml:space="preserve"> </v>
      </c>
      <c r="BL47" s="23" t="str">
        <f t="shared" si="9"/>
        <v xml:space="preserve"> </v>
      </c>
      <c r="BM47" s="23" t="str">
        <f t="shared" si="8"/>
        <v xml:space="preserve"> </v>
      </c>
      <c r="BN47" s="23" t="str">
        <f t="shared" si="8"/>
        <v xml:space="preserve"> </v>
      </c>
      <c r="BO47" s="23" t="str">
        <f t="shared" si="8"/>
        <v xml:space="preserve"> </v>
      </c>
      <c r="BP47" s="23" t="str">
        <f t="shared" si="8"/>
        <v xml:space="preserve"> </v>
      </c>
      <c r="BQ47" s="23" t="str">
        <f t="shared" si="8"/>
        <v xml:space="preserve"> </v>
      </c>
      <c r="BR47" s="23" t="str">
        <f t="shared" si="8"/>
        <v xml:space="preserve"> </v>
      </c>
      <c r="BS47" s="23" t="str">
        <f t="shared" si="8"/>
        <v xml:space="preserve"> </v>
      </c>
      <c r="BT47" s="23" t="str">
        <f t="shared" si="8"/>
        <v xml:space="preserve"> </v>
      </c>
      <c r="BU47" s="23" t="str">
        <f t="shared" si="8"/>
        <v xml:space="preserve"> </v>
      </c>
      <c r="BV47" s="23" t="str">
        <f t="shared" si="8"/>
        <v xml:space="preserve"> </v>
      </c>
      <c r="BW47" s="23" t="str">
        <f t="shared" si="8"/>
        <v xml:space="preserve"> </v>
      </c>
      <c r="BX47" s="23" t="str">
        <f t="shared" si="8"/>
        <v xml:space="preserve"> </v>
      </c>
      <c r="BY47" s="23" t="str">
        <f t="shared" si="8"/>
        <v xml:space="preserve"> </v>
      </c>
      <c r="BZ47" s="23" t="str">
        <f t="shared" si="8"/>
        <v xml:space="preserve"> </v>
      </c>
      <c r="CA47" s="23" t="str">
        <f t="shared" si="7"/>
        <v xml:space="preserve"> </v>
      </c>
      <c r="CB47" s="23" t="str">
        <f t="shared" si="7"/>
        <v xml:space="preserve"> </v>
      </c>
      <c r="CC47" s="23" t="str">
        <f t="shared" si="7"/>
        <v xml:space="preserve"> </v>
      </c>
      <c r="CD47" s="23" t="str">
        <f t="shared" si="7"/>
        <v xml:space="preserve"> </v>
      </c>
      <c r="CE47" s="23" t="str">
        <f t="shared" si="11"/>
        <v xml:space="preserve"> </v>
      </c>
      <c r="CF47" s="23" t="str">
        <f t="shared" si="11"/>
        <v xml:space="preserve"> </v>
      </c>
      <c r="CG47" s="23" t="str">
        <f t="shared" si="11"/>
        <v xml:space="preserve"> </v>
      </c>
      <c r="CH47" s="23" t="str">
        <f t="shared" si="11"/>
        <v xml:space="preserve"> </v>
      </c>
      <c r="CI47" s="23" t="str">
        <f t="shared" si="11"/>
        <v xml:space="preserve"> </v>
      </c>
      <c r="CJ47" s="23" t="str">
        <f t="shared" si="11"/>
        <v xml:space="preserve"> </v>
      </c>
      <c r="CK47" s="23" t="str">
        <f t="shared" si="2"/>
        <v xml:space="preserve"> </v>
      </c>
      <c r="CL47" s="23" t="str">
        <f t="shared" si="2"/>
        <v xml:space="preserve"> </v>
      </c>
      <c r="CM47" s="23" t="str">
        <f t="shared" si="2"/>
        <v xml:space="preserve"> </v>
      </c>
      <c r="CN47" s="23" t="str">
        <f t="shared" si="2"/>
        <v xml:space="preserve"> </v>
      </c>
      <c r="CO47" s="23" t="str">
        <f t="shared" si="3"/>
        <v xml:space="preserve"> </v>
      </c>
    </row>
    <row r="48" spans="1:93" x14ac:dyDescent="0.2">
      <c r="A48" s="20"/>
      <c r="B48" s="196"/>
      <c r="C48" s="196"/>
      <c r="D48" s="196"/>
      <c r="E48" s="196"/>
      <c r="F48" s="196"/>
      <c r="G48" s="196"/>
      <c r="H48" s="196"/>
      <c r="I48" s="196"/>
      <c r="J48" s="196"/>
      <c r="K48" s="196"/>
      <c r="L48" s="196"/>
      <c r="M48" s="196"/>
      <c r="N48" s="196"/>
      <c r="O48" s="196"/>
      <c r="P48" s="196"/>
      <c r="Q48" s="196"/>
      <c r="R48" s="196"/>
      <c r="S48" s="196"/>
      <c r="T48" s="196"/>
      <c r="U48" s="196"/>
      <c r="V48" s="196"/>
      <c r="W48" s="196"/>
      <c r="X48" s="196"/>
      <c r="Y48" s="196"/>
      <c r="Z48" s="196"/>
      <c r="AA48" s="196"/>
      <c r="AB48" s="196"/>
      <c r="AC48" s="196"/>
      <c r="AD48" s="196"/>
      <c r="AE48" s="196"/>
      <c r="AF48" s="196"/>
      <c r="AG48" s="196"/>
      <c r="AH48" s="196"/>
      <c r="AI48" s="196"/>
      <c r="AJ48" s="196"/>
      <c r="AK48" s="196"/>
      <c r="AL48" s="196"/>
      <c r="AM48" s="196"/>
      <c r="AN48" s="196"/>
      <c r="AO48" s="196"/>
      <c r="AP48" s="194"/>
      <c r="AQ48" s="194"/>
      <c r="AR48" s="194"/>
      <c r="AS48" s="194"/>
      <c r="AT48" s="24" t="str">
        <f t="shared" si="0"/>
        <v xml:space="preserve"> </v>
      </c>
      <c r="AW48" s="23" t="str">
        <f t="shared" si="10"/>
        <v xml:space="preserve"> </v>
      </c>
      <c r="AX48" s="23" t="str">
        <f t="shared" si="10"/>
        <v xml:space="preserve"> </v>
      </c>
      <c r="AY48" s="23" t="str">
        <f t="shared" si="10"/>
        <v xml:space="preserve"> </v>
      </c>
      <c r="AZ48" s="23" t="str">
        <f t="shared" si="10"/>
        <v xml:space="preserve"> </v>
      </c>
      <c r="BA48" s="23" t="str">
        <f t="shared" si="10"/>
        <v xml:space="preserve"> </v>
      </c>
      <c r="BB48" s="23" t="str">
        <f t="shared" si="10"/>
        <v xml:space="preserve"> </v>
      </c>
      <c r="BC48" s="23" t="str">
        <f t="shared" si="10"/>
        <v xml:space="preserve"> </v>
      </c>
      <c r="BD48" s="23" t="str">
        <f t="shared" si="10"/>
        <v xml:space="preserve"> </v>
      </c>
      <c r="BE48" s="23" t="str">
        <f t="shared" si="10"/>
        <v xml:space="preserve"> </v>
      </c>
      <c r="BF48" s="23" t="str">
        <f t="shared" si="10"/>
        <v xml:space="preserve"> </v>
      </c>
      <c r="BG48" s="23" t="str">
        <f t="shared" si="10"/>
        <v xml:space="preserve"> </v>
      </c>
      <c r="BH48" s="23" t="str">
        <f t="shared" si="10"/>
        <v xml:space="preserve"> </v>
      </c>
      <c r="BI48" s="23" t="str">
        <f t="shared" si="10"/>
        <v xml:space="preserve"> </v>
      </c>
      <c r="BJ48" s="23" t="str">
        <f t="shared" si="10"/>
        <v xml:space="preserve"> </v>
      </c>
      <c r="BK48" s="23" t="str">
        <f t="shared" si="9"/>
        <v xml:space="preserve"> </v>
      </c>
      <c r="BL48" s="23" t="str">
        <f t="shared" si="9"/>
        <v xml:space="preserve"> </v>
      </c>
      <c r="BM48" s="23" t="str">
        <f t="shared" si="8"/>
        <v xml:space="preserve"> </v>
      </c>
      <c r="BN48" s="23" t="str">
        <f t="shared" si="8"/>
        <v xml:space="preserve"> </v>
      </c>
      <c r="BO48" s="23" t="str">
        <f t="shared" si="8"/>
        <v xml:space="preserve"> </v>
      </c>
      <c r="BP48" s="23" t="str">
        <f t="shared" si="8"/>
        <v xml:space="preserve"> </v>
      </c>
      <c r="BQ48" s="23" t="str">
        <f t="shared" si="8"/>
        <v xml:space="preserve"> </v>
      </c>
      <c r="BR48" s="23" t="str">
        <f t="shared" si="8"/>
        <v xml:space="preserve"> </v>
      </c>
      <c r="BS48" s="23" t="str">
        <f t="shared" si="8"/>
        <v xml:space="preserve"> </v>
      </c>
      <c r="BT48" s="23" t="str">
        <f t="shared" si="8"/>
        <v xml:space="preserve"> </v>
      </c>
      <c r="BU48" s="23" t="str">
        <f t="shared" si="8"/>
        <v xml:space="preserve"> </v>
      </c>
      <c r="BV48" s="23" t="str">
        <f t="shared" si="8"/>
        <v xml:space="preserve"> </v>
      </c>
      <c r="BW48" s="23" t="str">
        <f t="shared" si="8"/>
        <v xml:space="preserve"> </v>
      </c>
      <c r="BX48" s="23" t="str">
        <f t="shared" si="8"/>
        <v xml:space="preserve"> </v>
      </c>
      <c r="BY48" s="23" t="str">
        <f t="shared" si="8"/>
        <v xml:space="preserve"> </v>
      </c>
      <c r="BZ48" s="23" t="str">
        <f t="shared" si="8"/>
        <v xml:space="preserve"> </v>
      </c>
      <c r="CA48" s="23" t="str">
        <f t="shared" si="7"/>
        <v xml:space="preserve"> </v>
      </c>
      <c r="CB48" s="23" t="str">
        <f t="shared" si="7"/>
        <v xml:space="preserve"> </v>
      </c>
      <c r="CC48" s="23" t="str">
        <f t="shared" si="7"/>
        <v xml:space="preserve"> </v>
      </c>
      <c r="CD48" s="23" t="str">
        <f t="shared" si="7"/>
        <v xml:space="preserve"> </v>
      </c>
      <c r="CE48" s="23" t="str">
        <f t="shared" si="11"/>
        <v xml:space="preserve"> </v>
      </c>
      <c r="CF48" s="23" t="str">
        <f t="shared" si="11"/>
        <v xml:space="preserve"> </v>
      </c>
      <c r="CG48" s="23" t="str">
        <f t="shared" si="11"/>
        <v xml:space="preserve"> </v>
      </c>
      <c r="CH48" s="23" t="str">
        <f t="shared" si="11"/>
        <v xml:space="preserve"> </v>
      </c>
      <c r="CI48" s="23" t="str">
        <f t="shared" si="11"/>
        <v xml:space="preserve"> </v>
      </c>
      <c r="CJ48" s="23" t="str">
        <f t="shared" si="11"/>
        <v xml:space="preserve"> </v>
      </c>
      <c r="CK48" s="23" t="str">
        <f t="shared" si="2"/>
        <v xml:space="preserve"> </v>
      </c>
      <c r="CL48" s="23" t="str">
        <f t="shared" si="2"/>
        <v xml:space="preserve"> </v>
      </c>
      <c r="CM48" s="23" t="str">
        <f t="shared" si="2"/>
        <v xml:space="preserve"> </v>
      </c>
      <c r="CN48" s="23" t="str">
        <f t="shared" si="2"/>
        <v xml:space="preserve"> </v>
      </c>
      <c r="CO48" s="23" t="str">
        <f t="shared" si="3"/>
        <v xml:space="preserve"> </v>
      </c>
    </row>
    <row r="49" spans="1:102" x14ac:dyDescent="0.2">
      <c r="A49" s="20"/>
      <c r="B49" s="196"/>
      <c r="C49" s="196"/>
      <c r="D49" s="196"/>
      <c r="E49" s="196"/>
      <c r="F49" s="196"/>
      <c r="G49" s="196"/>
      <c r="H49" s="196"/>
      <c r="I49" s="196"/>
      <c r="J49" s="196"/>
      <c r="K49" s="196"/>
      <c r="L49" s="196"/>
      <c r="M49" s="196"/>
      <c r="N49" s="196"/>
      <c r="O49" s="196"/>
      <c r="P49" s="196"/>
      <c r="Q49" s="196"/>
      <c r="R49" s="196"/>
      <c r="S49" s="196"/>
      <c r="T49" s="196"/>
      <c r="U49" s="196"/>
      <c r="V49" s="196"/>
      <c r="W49" s="196"/>
      <c r="X49" s="196"/>
      <c r="Y49" s="196"/>
      <c r="Z49" s="196"/>
      <c r="AA49" s="196"/>
      <c r="AB49" s="196"/>
      <c r="AC49" s="196"/>
      <c r="AD49" s="196"/>
      <c r="AE49" s="196"/>
      <c r="AF49" s="196"/>
      <c r="AG49" s="196"/>
      <c r="AH49" s="196"/>
      <c r="AI49" s="196"/>
      <c r="AJ49" s="196"/>
      <c r="AK49" s="196"/>
      <c r="AL49" s="196"/>
      <c r="AM49" s="196"/>
      <c r="AN49" s="196"/>
      <c r="AO49" s="196"/>
      <c r="AP49" s="194"/>
      <c r="AQ49" s="194"/>
      <c r="AR49" s="194"/>
      <c r="AS49" s="194"/>
      <c r="AT49" s="24" t="str">
        <f t="shared" si="0"/>
        <v xml:space="preserve"> </v>
      </c>
      <c r="AW49" s="23" t="str">
        <f t="shared" si="10"/>
        <v xml:space="preserve"> </v>
      </c>
      <c r="AX49" s="23" t="str">
        <f t="shared" si="10"/>
        <v xml:space="preserve"> </v>
      </c>
      <c r="AY49" s="23" t="str">
        <f t="shared" si="10"/>
        <v xml:space="preserve"> </v>
      </c>
      <c r="AZ49" s="23" t="str">
        <f t="shared" si="10"/>
        <v xml:space="preserve"> </v>
      </c>
      <c r="BA49" s="23" t="str">
        <f t="shared" si="10"/>
        <v xml:space="preserve"> </v>
      </c>
      <c r="BB49" s="23" t="str">
        <f t="shared" si="10"/>
        <v xml:space="preserve"> </v>
      </c>
      <c r="BC49" s="23" t="str">
        <f t="shared" si="10"/>
        <v xml:space="preserve"> </v>
      </c>
      <c r="BD49" s="23" t="str">
        <f t="shared" si="10"/>
        <v xml:space="preserve"> </v>
      </c>
      <c r="BE49" s="23" t="str">
        <f t="shared" si="10"/>
        <v xml:space="preserve"> </v>
      </c>
      <c r="BF49" s="23" t="str">
        <f t="shared" si="10"/>
        <v xml:space="preserve"> </v>
      </c>
      <c r="BG49" s="23" t="str">
        <f t="shared" si="10"/>
        <v xml:space="preserve"> </v>
      </c>
      <c r="BH49" s="23" t="str">
        <f t="shared" si="10"/>
        <v xml:space="preserve"> </v>
      </c>
      <c r="BI49" s="23" t="str">
        <f t="shared" si="10"/>
        <v xml:space="preserve"> </v>
      </c>
      <c r="BJ49" s="23" t="str">
        <f t="shared" si="10"/>
        <v xml:space="preserve"> </v>
      </c>
      <c r="BK49" s="23" t="str">
        <f t="shared" si="9"/>
        <v xml:space="preserve"> </v>
      </c>
      <c r="BL49" s="23" t="str">
        <f t="shared" si="9"/>
        <v xml:space="preserve"> </v>
      </c>
      <c r="BM49" s="23" t="str">
        <f t="shared" si="8"/>
        <v xml:space="preserve"> </v>
      </c>
      <c r="BN49" s="23" t="str">
        <f t="shared" si="8"/>
        <v xml:space="preserve"> </v>
      </c>
      <c r="BO49" s="23" t="str">
        <f t="shared" si="8"/>
        <v xml:space="preserve"> </v>
      </c>
      <c r="BP49" s="23" t="str">
        <f t="shared" ref="BP49:BZ58" si="12">IF(ISBLANK($A49)," ",IF(U49=U$8,1,0))</f>
        <v xml:space="preserve"> </v>
      </c>
      <c r="BQ49" s="23" t="str">
        <f t="shared" si="12"/>
        <v xml:space="preserve"> </v>
      </c>
      <c r="BR49" s="23" t="str">
        <f t="shared" si="12"/>
        <v xml:space="preserve"> </v>
      </c>
      <c r="BS49" s="23" t="str">
        <f t="shared" si="12"/>
        <v xml:space="preserve"> </v>
      </c>
      <c r="BT49" s="23" t="str">
        <f t="shared" si="12"/>
        <v xml:space="preserve"> </v>
      </c>
      <c r="BU49" s="23" t="str">
        <f t="shared" si="12"/>
        <v xml:space="preserve"> </v>
      </c>
      <c r="BV49" s="23" t="str">
        <f t="shared" si="12"/>
        <v xml:space="preserve"> </v>
      </c>
      <c r="BW49" s="23" t="str">
        <f t="shared" si="12"/>
        <v xml:space="preserve"> </v>
      </c>
      <c r="BX49" s="23" t="str">
        <f t="shared" si="12"/>
        <v xml:space="preserve"> </v>
      </c>
      <c r="BY49" s="23" t="str">
        <f t="shared" si="12"/>
        <v xml:space="preserve"> </v>
      </c>
      <c r="BZ49" s="23" t="str">
        <f t="shared" si="12"/>
        <v xml:space="preserve"> </v>
      </c>
      <c r="CA49" s="23" t="str">
        <f t="shared" si="7"/>
        <v xml:space="preserve"> </v>
      </c>
      <c r="CB49" s="23" t="str">
        <f t="shared" si="7"/>
        <v xml:space="preserve"> </v>
      </c>
      <c r="CC49" s="23" t="str">
        <f t="shared" si="7"/>
        <v xml:space="preserve"> </v>
      </c>
      <c r="CD49" s="23" t="str">
        <f t="shared" si="7"/>
        <v xml:space="preserve"> </v>
      </c>
      <c r="CE49" s="23" t="str">
        <f t="shared" si="11"/>
        <v xml:space="preserve"> </v>
      </c>
      <c r="CF49" s="23" t="str">
        <f t="shared" si="11"/>
        <v xml:space="preserve"> </v>
      </c>
      <c r="CG49" s="23" t="str">
        <f t="shared" si="11"/>
        <v xml:space="preserve"> </v>
      </c>
      <c r="CH49" s="23" t="str">
        <f t="shared" si="11"/>
        <v xml:space="preserve"> </v>
      </c>
      <c r="CI49" s="23" t="str">
        <f t="shared" si="11"/>
        <v xml:space="preserve"> </v>
      </c>
      <c r="CJ49" s="23" t="str">
        <f t="shared" si="11"/>
        <v xml:space="preserve"> </v>
      </c>
      <c r="CK49" s="23" t="str">
        <f t="shared" si="2"/>
        <v xml:space="preserve"> </v>
      </c>
      <c r="CL49" s="23" t="str">
        <f t="shared" si="2"/>
        <v xml:space="preserve"> </v>
      </c>
      <c r="CM49" s="23" t="str">
        <f t="shared" si="2"/>
        <v xml:space="preserve"> </v>
      </c>
      <c r="CN49" s="23" t="str">
        <f t="shared" si="2"/>
        <v xml:space="preserve"> </v>
      </c>
      <c r="CO49" s="23" t="str">
        <f t="shared" si="3"/>
        <v xml:space="preserve"> </v>
      </c>
    </row>
    <row r="50" spans="1:102" x14ac:dyDescent="0.2">
      <c r="A50" s="20"/>
      <c r="B50" s="196"/>
      <c r="C50" s="196"/>
      <c r="D50" s="196"/>
      <c r="E50" s="196"/>
      <c r="F50" s="196"/>
      <c r="G50" s="196"/>
      <c r="H50" s="196"/>
      <c r="I50" s="196"/>
      <c r="J50" s="196"/>
      <c r="K50" s="196"/>
      <c r="L50" s="196"/>
      <c r="M50" s="196"/>
      <c r="N50" s="196"/>
      <c r="O50" s="196"/>
      <c r="P50" s="196"/>
      <c r="Q50" s="196"/>
      <c r="R50" s="196"/>
      <c r="S50" s="196"/>
      <c r="T50" s="196"/>
      <c r="U50" s="196"/>
      <c r="V50" s="196"/>
      <c r="W50" s="196"/>
      <c r="X50" s="196"/>
      <c r="Y50" s="196"/>
      <c r="Z50" s="196"/>
      <c r="AA50" s="196"/>
      <c r="AB50" s="196"/>
      <c r="AC50" s="196"/>
      <c r="AD50" s="196"/>
      <c r="AE50" s="196"/>
      <c r="AF50" s="196"/>
      <c r="AG50" s="196"/>
      <c r="AH50" s="196"/>
      <c r="AI50" s="196"/>
      <c r="AJ50" s="196"/>
      <c r="AK50" s="196"/>
      <c r="AL50" s="196"/>
      <c r="AM50" s="196"/>
      <c r="AN50" s="196"/>
      <c r="AO50" s="196"/>
      <c r="AP50" s="194"/>
      <c r="AQ50" s="194"/>
      <c r="AR50" s="194"/>
      <c r="AS50" s="194"/>
      <c r="AT50" s="24" t="str">
        <f t="shared" si="0"/>
        <v xml:space="preserve"> </v>
      </c>
      <c r="AW50" s="23" t="str">
        <f t="shared" si="10"/>
        <v xml:space="preserve"> </v>
      </c>
      <c r="AX50" s="23" t="str">
        <f t="shared" si="10"/>
        <v xml:space="preserve"> </v>
      </c>
      <c r="AY50" s="23" t="str">
        <f t="shared" si="10"/>
        <v xml:space="preserve"> </v>
      </c>
      <c r="AZ50" s="23" t="str">
        <f t="shared" si="10"/>
        <v xml:space="preserve"> </v>
      </c>
      <c r="BA50" s="23" t="str">
        <f t="shared" si="10"/>
        <v xml:space="preserve"> </v>
      </c>
      <c r="BB50" s="23" t="str">
        <f t="shared" si="10"/>
        <v xml:space="preserve"> </v>
      </c>
      <c r="BC50" s="23" t="str">
        <f t="shared" si="10"/>
        <v xml:space="preserve"> </v>
      </c>
      <c r="BD50" s="23" t="str">
        <f t="shared" si="10"/>
        <v xml:space="preserve"> </v>
      </c>
      <c r="BE50" s="23" t="str">
        <f t="shared" si="10"/>
        <v xml:space="preserve"> </v>
      </c>
      <c r="BF50" s="23" t="str">
        <f t="shared" si="10"/>
        <v xml:space="preserve"> </v>
      </c>
      <c r="BG50" s="23" t="str">
        <f t="shared" si="10"/>
        <v xml:space="preserve"> </v>
      </c>
      <c r="BH50" s="23" t="str">
        <f t="shared" si="10"/>
        <v xml:space="preserve"> </v>
      </c>
      <c r="BI50" s="23" t="str">
        <f t="shared" si="10"/>
        <v xml:space="preserve"> </v>
      </c>
      <c r="BJ50" s="23" t="str">
        <f t="shared" si="10"/>
        <v xml:space="preserve"> </v>
      </c>
      <c r="BK50" s="23" t="str">
        <f t="shared" si="9"/>
        <v xml:space="preserve"> </v>
      </c>
      <c r="BL50" s="23" t="str">
        <f t="shared" si="9"/>
        <v xml:space="preserve"> </v>
      </c>
      <c r="BM50" s="23" t="str">
        <f t="shared" si="9"/>
        <v xml:space="preserve"> </v>
      </c>
      <c r="BN50" s="23" t="str">
        <f t="shared" si="9"/>
        <v xml:space="preserve"> </v>
      </c>
      <c r="BO50" s="23" t="str">
        <f t="shared" si="9"/>
        <v xml:space="preserve"> </v>
      </c>
      <c r="BP50" s="23" t="str">
        <f t="shared" si="12"/>
        <v xml:space="preserve"> </v>
      </c>
      <c r="BQ50" s="23" t="str">
        <f t="shared" si="12"/>
        <v xml:space="preserve"> </v>
      </c>
      <c r="BR50" s="23" t="str">
        <f t="shared" si="12"/>
        <v xml:space="preserve"> </v>
      </c>
      <c r="BS50" s="23" t="str">
        <f t="shared" si="12"/>
        <v xml:space="preserve"> </v>
      </c>
      <c r="BT50" s="23" t="str">
        <f t="shared" si="12"/>
        <v xml:space="preserve"> </v>
      </c>
      <c r="BU50" s="23" t="str">
        <f t="shared" si="12"/>
        <v xml:space="preserve"> </v>
      </c>
      <c r="BV50" s="23" t="str">
        <f t="shared" si="12"/>
        <v xml:space="preserve"> </v>
      </c>
      <c r="BW50" s="23" t="str">
        <f t="shared" si="12"/>
        <v xml:space="preserve"> </v>
      </c>
      <c r="BX50" s="23" t="str">
        <f t="shared" si="12"/>
        <v xml:space="preserve"> </v>
      </c>
      <c r="BY50" s="23" t="str">
        <f t="shared" si="12"/>
        <v xml:space="preserve"> </v>
      </c>
      <c r="BZ50" s="23" t="str">
        <f t="shared" si="12"/>
        <v xml:space="preserve"> </v>
      </c>
      <c r="CA50" s="23" t="str">
        <f t="shared" si="7"/>
        <v xml:space="preserve"> </v>
      </c>
      <c r="CB50" s="23" t="str">
        <f t="shared" si="7"/>
        <v xml:space="preserve"> </v>
      </c>
      <c r="CC50" s="23" t="str">
        <f t="shared" si="7"/>
        <v xml:space="preserve"> </v>
      </c>
      <c r="CD50" s="23" t="str">
        <f t="shared" si="7"/>
        <v xml:space="preserve"> </v>
      </c>
      <c r="CE50" s="23" t="str">
        <f t="shared" si="11"/>
        <v xml:space="preserve"> </v>
      </c>
      <c r="CF50" s="23" t="str">
        <f t="shared" si="11"/>
        <v xml:space="preserve"> </v>
      </c>
      <c r="CG50" s="23" t="str">
        <f t="shared" si="11"/>
        <v xml:space="preserve"> </v>
      </c>
      <c r="CH50" s="23" t="str">
        <f t="shared" si="11"/>
        <v xml:space="preserve"> </v>
      </c>
      <c r="CI50" s="23" t="str">
        <f t="shared" si="11"/>
        <v xml:space="preserve"> </v>
      </c>
      <c r="CJ50" s="23" t="str">
        <f t="shared" si="11"/>
        <v xml:space="preserve"> </v>
      </c>
      <c r="CK50" s="23" t="str">
        <f t="shared" si="2"/>
        <v xml:space="preserve"> </v>
      </c>
      <c r="CL50" s="23" t="str">
        <f t="shared" si="2"/>
        <v xml:space="preserve"> </v>
      </c>
      <c r="CM50" s="23" t="str">
        <f t="shared" si="2"/>
        <v xml:space="preserve"> </v>
      </c>
      <c r="CN50" s="23" t="str">
        <f t="shared" si="2"/>
        <v xml:space="preserve"> </v>
      </c>
      <c r="CO50" s="23" t="str">
        <f t="shared" si="3"/>
        <v xml:space="preserve"> </v>
      </c>
    </row>
    <row r="51" spans="1:102" x14ac:dyDescent="0.2">
      <c r="A51" s="20"/>
      <c r="B51" s="196"/>
      <c r="C51" s="196"/>
      <c r="D51" s="196"/>
      <c r="E51" s="196"/>
      <c r="F51" s="196"/>
      <c r="G51" s="196"/>
      <c r="H51" s="196"/>
      <c r="I51" s="196"/>
      <c r="J51" s="196"/>
      <c r="K51" s="196"/>
      <c r="L51" s="196"/>
      <c r="M51" s="196"/>
      <c r="N51" s="196"/>
      <c r="O51" s="196"/>
      <c r="P51" s="196"/>
      <c r="Q51" s="196"/>
      <c r="R51" s="196"/>
      <c r="S51" s="196"/>
      <c r="T51" s="196"/>
      <c r="U51" s="196"/>
      <c r="V51" s="196"/>
      <c r="W51" s="196"/>
      <c r="X51" s="196"/>
      <c r="Y51" s="196"/>
      <c r="Z51" s="196"/>
      <c r="AA51" s="196"/>
      <c r="AB51" s="196"/>
      <c r="AC51" s="196"/>
      <c r="AD51" s="196"/>
      <c r="AE51" s="196"/>
      <c r="AF51" s="196"/>
      <c r="AG51" s="196"/>
      <c r="AH51" s="196"/>
      <c r="AI51" s="196"/>
      <c r="AJ51" s="196"/>
      <c r="AK51" s="196"/>
      <c r="AL51" s="196"/>
      <c r="AM51" s="196"/>
      <c r="AN51" s="196"/>
      <c r="AO51" s="196"/>
      <c r="AP51" s="194"/>
      <c r="AQ51" s="194"/>
      <c r="AR51" s="194"/>
      <c r="AS51" s="194"/>
      <c r="AT51" s="24" t="str">
        <f t="shared" si="0"/>
        <v xml:space="preserve"> </v>
      </c>
      <c r="AW51" s="23" t="str">
        <f t="shared" si="10"/>
        <v xml:space="preserve"> </v>
      </c>
      <c r="AX51" s="23" t="str">
        <f t="shared" si="10"/>
        <v xml:space="preserve"> </v>
      </c>
      <c r="AY51" s="23" t="str">
        <f t="shared" si="10"/>
        <v xml:space="preserve"> </v>
      </c>
      <c r="AZ51" s="23" t="str">
        <f t="shared" ref="AZ51:BJ58" si="13">IF(ISBLANK($A51)," ",IF(E51=E$8,1,0))</f>
        <v xml:space="preserve"> </v>
      </c>
      <c r="BA51" s="23" t="str">
        <f t="shared" si="13"/>
        <v xml:space="preserve"> </v>
      </c>
      <c r="BB51" s="23" t="str">
        <f t="shared" si="13"/>
        <v xml:space="preserve"> </v>
      </c>
      <c r="BC51" s="23" t="str">
        <f t="shared" si="13"/>
        <v xml:space="preserve"> </v>
      </c>
      <c r="BD51" s="23" t="str">
        <f t="shared" si="13"/>
        <v xml:space="preserve"> </v>
      </c>
      <c r="BE51" s="23" t="str">
        <f t="shared" si="13"/>
        <v xml:space="preserve"> </v>
      </c>
      <c r="BF51" s="23" t="str">
        <f t="shared" si="13"/>
        <v xml:space="preserve"> </v>
      </c>
      <c r="BG51" s="23" t="str">
        <f t="shared" si="13"/>
        <v xml:space="preserve"> </v>
      </c>
      <c r="BH51" s="23" t="str">
        <f t="shared" si="13"/>
        <v xml:space="preserve"> </v>
      </c>
      <c r="BI51" s="23" t="str">
        <f t="shared" si="13"/>
        <v xml:space="preserve"> </v>
      </c>
      <c r="BJ51" s="23" t="str">
        <f t="shared" si="13"/>
        <v xml:space="preserve"> </v>
      </c>
      <c r="BK51" s="23" t="str">
        <f t="shared" si="9"/>
        <v xml:space="preserve"> </v>
      </c>
      <c r="BL51" s="23" t="str">
        <f t="shared" si="9"/>
        <v xml:space="preserve"> </v>
      </c>
      <c r="BM51" s="23" t="str">
        <f t="shared" si="9"/>
        <v xml:space="preserve"> </v>
      </c>
      <c r="BN51" s="23" t="str">
        <f t="shared" si="9"/>
        <v xml:space="preserve"> </v>
      </c>
      <c r="BO51" s="23" t="str">
        <f t="shared" si="9"/>
        <v xml:space="preserve"> </v>
      </c>
      <c r="BP51" s="23" t="str">
        <f t="shared" si="12"/>
        <v xml:space="preserve"> </v>
      </c>
      <c r="BQ51" s="23" t="str">
        <f t="shared" si="12"/>
        <v xml:space="preserve"> </v>
      </c>
      <c r="BR51" s="23" t="str">
        <f t="shared" si="12"/>
        <v xml:space="preserve"> </v>
      </c>
      <c r="BS51" s="23" t="str">
        <f t="shared" si="12"/>
        <v xml:space="preserve"> </v>
      </c>
      <c r="BT51" s="23" t="str">
        <f t="shared" si="12"/>
        <v xml:space="preserve"> </v>
      </c>
      <c r="BU51" s="23" t="str">
        <f t="shared" si="12"/>
        <v xml:space="preserve"> </v>
      </c>
      <c r="BV51" s="23" t="str">
        <f t="shared" si="12"/>
        <v xml:space="preserve"> </v>
      </c>
      <c r="BW51" s="23" t="str">
        <f t="shared" si="12"/>
        <v xml:space="preserve"> </v>
      </c>
      <c r="BX51" s="23" t="str">
        <f t="shared" si="12"/>
        <v xml:space="preserve"> </v>
      </c>
      <c r="BY51" s="23" t="str">
        <f t="shared" si="12"/>
        <v xml:space="preserve"> </v>
      </c>
      <c r="BZ51" s="23" t="str">
        <f t="shared" si="12"/>
        <v xml:space="preserve"> </v>
      </c>
      <c r="CA51" s="23" t="str">
        <f t="shared" si="7"/>
        <v xml:space="preserve"> </v>
      </c>
      <c r="CB51" s="23" t="str">
        <f t="shared" si="7"/>
        <v xml:space="preserve"> </v>
      </c>
      <c r="CC51" s="23" t="str">
        <f t="shared" si="7"/>
        <v xml:space="preserve"> </v>
      </c>
      <c r="CD51" s="23" t="str">
        <f t="shared" si="7"/>
        <v xml:space="preserve"> </v>
      </c>
      <c r="CE51" s="23" t="str">
        <f t="shared" si="11"/>
        <v xml:space="preserve"> </v>
      </c>
      <c r="CF51" s="23" t="str">
        <f t="shared" si="11"/>
        <v xml:space="preserve"> </v>
      </c>
      <c r="CG51" s="23" t="str">
        <f t="shared" si="11"/>
        <v xml:space="preserve"> </v>
      </c>
      <c r="CH51" s="23" t="str">
        <f t="shared" si="11"/>
        <v xml:space="preserve"> </v>
      </c>
      <c r="CI51" s="23" t="str">
        <f t="shared" si="11"/>
        <v xml:space="preserve"> </v>
      </c>
      <c r="CJ51" s="23" t="str">
        <f t="shared" si="11"/>
        <v xml:space="preserve"> </v>
      </c>
      <c r="CK51" s="23" t="str">
        <f t="shared" si="2"/>
        <v xml:space="preserve"> </v>
      </c>
      <c r="CL51" s="23" t="str">
        <f t="shared" si="2"/>
        <v xml:space="preserve"> </v>
      </c>
      <c r="CM51" s="23" t="str">
        <f t="shared" si="2"/>
        <v xml:space="preserve"> </v>
      </c>
      <c r="CN51" s="23" t="str">
        <f t="shared" si="2"/>
        <v xml:space="preserve"> </v>
      </c>
      <c r="CO51" s="23" t="str">
        <f t="shared" si="3"/>
        <v xml:space="preserve"> </v>
      </c>
    </row>
    <row r="52" spans="1:102" x14ac:dyDescent="0.2">
      <c r="A52" s="20"/>
      <c r="B52" s="196"/>
      <c r="C52" s="196"/>
      <c r="D52" s="196"/>
      <c r="E52" s="196"/>
      <c r="F52" s="196"/>
      <c r="G52" s="196"/>
      <c r="H52" s="196"/>
      <c r="I52" s="196"/>
      <c r="J52" s="196"/>
      <c r="K52" s="196"/>
      <c r="L52" s="196"/>
      <c r="M52" s="196"/>
      <c r="N52" s="196"/>
      <c r="O52" s="196"/>
      <c r="P52" s="196"/>
      <c r="Q52" s="196"/>
      <c r="R52" s="196"/>
      <c r="S52" s="196"/>
      <c r="T52" s="196"/>
      <c r="U52" s="196"/>
      <c r="V52" s="196"/>
      <c r="W52" s="196"/>
      <c r="X52" s="196"/>
      <c r="Y52" s="196"/>
      <c r="Z52" s="196"/>
      <c r="AA52" s="196"/>
      <c r="AB52" s="196"/>
      <c r="AC52" s="196"/>
      <c r="AD52" s="196"/>
      <c r="AE52" s="196"/>
      <c r="AF52" s="196"/>
      <c r="AG52" s="196"/>
      <c r="AH52" s="196"/>
      <c r="AI52" s="196"/>
      <c r="AJ52" s="196"/>
      <c r="AK52" s="196"/>
      <c r="AL52" s="196"/>
      <c r="AM52" s="196"/>
      <c r="AN52" s="196"/>
      <c r="AO52" s="196"/>
      <c r="AP52" s="194"/>
      <c r="AQ52" s="194"/>
      <c r="AR52" s="194"/>
      <c r="AS52" s="194"/>
      <c r="AT52" s="24" t="str">
        <f t="shared" si="0"/>
        <v xml:space="preserve"> </v>
      </c>
      <c r="AW52" s="23" t="str">
        <f t="shared" ref="AW52:AY58" si="14">IF(ISBLANK($A52)," ",IF(B52=B$8,1,0))</f>
        <v xml:space="preserve"> </v>
      </c>
      <c r="AX52" s="23" t="str">
        <f t="shared" si="14"/>
        <v xml:space="preserve"> </v>
      </c>
      <c r="AY52" s="23" t="str">
        <f t="shared" si="14"/>
        <v xml:space="preserve"> </v>
      </c>
      <c r="AZ52" s="23" t="str">
        <f t="shared" si="13"/>
        <v xml:space="preserve"> </v>
      </c>
      <c r="BA52" s="23" t="str">
        <f t="shared" si="13"/>
        <v xml:space="preserve"> </v>
      </c>
      <c r="BB52" s="23" t="str">
        <f t="shared" si="13"/>
        <v xml:space="preserve"> </v>
      </c>
      <c r="BC52" s="23" t="str">
        <f t="shared" si="13"/>
        <v xml:space="preserve"> </v>
      </c>
      <c r="BD52" s="23" t="str">
        <f t="shared" si="13"/>
        <v xml:space="preserve"> </v>
      </c>
      <c r="BE52" s="23" t="str">
        <f t="shared" si="13"/>
        <v xml:space="preserve"> </v>
      </c>
      <c r="BF52" s="23" t="str">
        <f t="shared" si="13"/>
        <v xml:space="preserve"> </v>
      </c>
      <c r="BG52" s="23" t="str">
        <f t="shared" si="13"/>
        <v xml:space="preserve"> </v>
      </c>
      <c r="BH52" s="23" t="str">
        <f t="shared" si="13"/>
        <v xml:space="preserve"> </v>
      </c>
      <c r="BI52" s="23" t="str">
        <f t="shared" si="13"/>
        <v xml:space="preserve"> </v>
      </c>
      <c r="BJ52" s="23" t="str">
        <f t="shared" si="13"/>
        <v xml:space="preserve"> </v>
      </c>
      <c r="BK52" s="23" t="str">
        <f t="shared" si="9"/>
        <v xml:space="preserve"> </v>
      </c>
      <c r="BL52" s="23" t="str">
        <f t="shared" si="9"/>
        <v xml:space="preserve"> </v>
      </c>
      <c r="BM52" s="23" t="str">
        <f t="shared" si="9"/>
        <v xml:space="preserve"> </v>
      </c>
      <c r="BN52" s="23" t="str">
        <f t="shared" si="9"/>
        <v xml:space="preserve"> </v>
      </c>
      <c r="BO52" s="23" t="str">
        <f t="shared" si="9"/>
        <v xml:space="preserve"> </v>
      </c>
      <c r="BP52" s="23" t="str">
        <f t="shared" si="12"/>
        <v xml:space="preserve"> </v>
      </c>
      <c r="BQ52" s="23" t="str">
        <f t="shared" si="12"/>
        <v xml:space="preserve"> </v>
      </c>
      <c r="BR52" s="23" t="str">
        <f t="shared" si="12"/>
        <v xml:space="preserve"> </v>
      </c>
      <c r="BS52" s="23" t="str">
        <f t="shared" si="12"/>
        <v xml:space="preserve"> </v>
      </c>
      <c r="BT52" s="23" t="str">
        <f t="shared" si="12"/>
        <v xml:space="preserve"> </v>
      </c>
      <c r="BU52" s="23" t="str">
        <f t="shared" si="12"/>
        <v xml:space="preserve"> </v>
      </c>
      <c r="BV52" s="23" t="str">
        <f t="shared" si="12"/>
        <v xml:space="preserve"> </v>
      </c>
      <c r="BW52" s="23" t="str">
        <f t="shared" si="12"/>
        <v xml:space="preserve"> </v>
      </c>
      <c r="BX52" s="23" t="str">
        <f t="shared" si="12"/>
        <v xml:space="preserve"> </v>
      </c>
      <c r="BY52" s="23" t="str">
        <f t="shared" si="12"/>
        <v xml:space="preserve"> </v>
      </c>
      <c r="BZ52" s="23" t="str">
        <f t="shared" si="12"/>
        <v xml:space="preserve"> </v>
      </c>
      <c r="CA52" s="23" t="str">
        <f t="shared" si="7"/>
        <v xml:space="preserve"> </v>
      </c>
      <c r="CB52" s="23" t="str">
        <f t="shared" si="7"/>
        <v xml:space="preserve"> </v>
      </c>
      <c r="CC52" s="23" t="str">
        <f t="shared" si="7"/>
        <v xml:space="preserve"> </v>
      </c>
      <c r="CD52" s="23" t="str">
        <f t="shared" si="7"/>
        <v xml:space="preserve"> </v>
      </c>
      <c r="CE52" s="23" t="str">
        <f t="shared" si="11"/>
        <v xml:space="preserve"> </v>
      </c>
      <c r="CF52" s="23" t="str">
        <f t="shared" si="11"/>
        <v xml:space="preserve"> </v>
      </c>
      <c r="CG52" s="23" t="str">
        <f t="shared" si="11"/>
        <v xml:space="preserve"> </v>
      </c>
      <c r="CH52" s="23" t="str">
        <f t="shared" si="11"/>
        <v xml:space="preserve"> </v>
      </c>
      <c r="CI52" s="23" t="str">
        <f t="shared" si="11"/>
        <v xml:space="preserve"> </v>
      </c>
      <c r="CJ52" s="23" t="str">
        <f t="shared" si="11"/>
        <v xml:space="preserve"> </v>
      </c>
      <c r="CK52" s="23" t="str">
        <f t="shared" si="2"/>
        <v xml:space="preserve"> </v>
      </c>
      <c r="CL52" s="23" t="str">
        <f t="shared" si="2"/>
        <v xml:space="preserve"> </v>
      </c>
      <c r="CM52" s="23" t="str">
        <f t="shared" si="2"/>
        <v xml:space="preserve"> </v>
      </c>
      <c r="CN52" s="23" t="str">
        <f t="shared" si="2"/>
        <v xml:space="preserve"> </v>
      </c>
      <c r="CO52" s="23" t="str">
        <f t="shared" si="3"/>
        <v xml:space="preserve"> </v>
      </c>
    </row>
    <row r="53" spans="1:102" x14ac:dyDescent="0.2">
      <c r="A53" s="20"/>
      <c r="B53" s="196"/>
      <c r="C53" s="196"/>
      <c r="D53" s="196"/>
      <c r="E53" s="196"/>
      <c r="F53" s="196"/>
      <c r="G53" s="196"/>
      <c r="H53" s="196"/>
      <c r="I53" s="196"/>
      <c r="J53" s="196"/>
      <c r="K53" s="196"/>
      <c r="L53" s="196"/>
      <c r="M53" s="196"/>
      <c r="N53" s="196"/>
      <c r="O53" s="196"/>
      <c r="P53" s="196"/>
      <c r="Q53" s="196"/>
      <c r="R53" s="196"/>
      <c r="S53" s="196"/>
      <c r="T53" s="196"/>
      <c r="U53" s="196"/>
      <c r="V53" s="196"/>
      <c r="W53" s="196"/>
      <c r="X53" s="196"/>
      <c r="Y53" s="196"/>
      <c r="Z53" s="196"/>
      <c r="AA53" s="196"/>
      <c r="AB53" s="196"/>
      <c r="AC53" s="196"/>
      <c r="AD53" s="196"/>
      <c r="AE53" s="196"/>
      <c r="AF53" s="196"/>
      <c r="AG53" s="196"/>
      <c r="AH53" s="196"/>
      <c r="AI53" s="196"/>
      <c r="AJ53" s="196"/>
      <c r="AK53" s="196"/>
      <c r="AL53" s="196"/>
      <c r="AM53" s="196"/>
      <c r="AN53" s="196"/>
      <c r="AO53" s="196"/>
      <c r="AP53" s="194"/>
      <c r="AQ53" s="194"/>
      <c r="AR53" s="194"/>
      <c r="AS53" s="194"/>
      <c r="AT53" s="24" t="str">
        <f t="shared" si="0"/>
        <v xml:space="preserve"> </v>
      </c>
      <c r="AW53" s="23" t="str">
        <f t="shared" si="14"/>
        <v xml:space="preserve"> </v>
      </c>
      <c r="AX53" s="23" t="str">
        <f t="shared" si="14"/>
        <v xml:space="preserve"> </v>
      </c>
      <c r="AY53" s="23" t="str">
        <f t="shared" si="14"/>
        <v xml:space="preserve"> </v>
      </c>
      <c r="AZ53" s="23" t="str">
        <f t="shared" si="13"/>
        <v xml:space="preserve"> </v>
      </c>
      <c r="BA53" s="23" t="str">
        <f t="shared" si="13"/>
        <v xml:space="preserve"> </v>
      </c>
      <c r="BB53" s="23" t="str">
        <f t="shared" si="13"/>
        <v xml:space="preserve"> </v>
      </c>
      <c r="BC53" s="23" t="str">
        <f t="shared" si="13"/>
        <v xml:space="preserve"> </v>
      </c>
      <c r="BD53" s="23" t="str">
        <f t="shared" si="13"/>
        <v xml:space="preserve"> </v>
      </c>
      <c r="BE53" s="23" t="str">
        <f t="shared" si="13"/>
        <v xml:space="preserve"> </v>
      </c>
      <c r="BF53" s="23" t="str">
        <f t="shared" si="13"/>
        <v xml:space="preserve"> </v>
      </c>
      <c r="BG53" s="23" t="str">
        <f t="shared" si="13"/>
        <v xml:space="preserve"> </v>
      </c>
      <c r="BH53" s="23" t="str">
        <f t="shared" si="13"/>
        <v xml:space="preserve"> </v>
      </c>
      <c r="BI53" s="23" t="str">
        <f t="shared" si="13"/>
        <v xml:space="preserve"> </v>
      </c>
      <c r="BJ53" s="23" t="str">
        <f t="shared" si="13"/>
        <v xml:space="preserve"> </v>
      </c>
      <c r="BK53" s="23" t="str">
        <f t="shared" si="9"/>
        <v xml:space="preserve"> </v>
      </c>
      <c r="BL53" s="23" t="str">
        <f t="shared" si="9"/>
        <v xml:space="preserve"> </v>
      </c>
      <c r="BM53" s="23" t="str">
        <f t="shared" si="9"/>
        <v xml:space="preserve"> </v>
      </c>
      <c r="BN53" s="23" t="str">
        <f t="shared" si="9"/>
        <v xml:space="preserve"> </v>
      </c>
      <c r="BO53" s="23" t="str">
        <f t="shared" si="9"/>
        <v xml:space="preserve"> </v>
      </c>
      <c r="BP53" s="23" t="str">
        <f t="shared" si="12"/>
        <v xml:space="preserve"> </v>
      </c>
      <c r="BQ53" s="23" t="str">
        <f t="shared" si="12"/>
        <v xml:space="preserve"> </v>
      </c>
      <c r="BR53" s="23" t="str">
        <f t="shared" si="12"/>
        <v xml:space="preserve"> </v>
      </c>
      <c r="BS53" s="23" t="str">
        <f t="shared" si="12"/>
        <v xml:space="preserve"> </v>
      </c>
      <c r="BT53" s="23" t="str">
        <f t="shared" si="12"/>
        <v xml:space="preserve"> </v>
      </c>
      <c r="BU53" s="23" t="str">
        <f t="shared" si="12"/>
        <v xml:space="preserve"> </v>
      </c>
      <c r="BV53" s="23" t="str">
        <f t="shared" si="12"/>
        <v xml:space="preserve"> </v>
      </c>
      <c r="BW53" s="23" t="str">
        <f t="shared" si="12"/>
        <v xml:space="preserve"> </v>
      </c>
      <c r="BX53" s="23" t="str">
        <f t="shared" si="12"/>
        <v xml:space="preserve"> </v>
      </c>
      <c r="BY53" s="23" t="str">
        <f t="shared" si="12"/>
        <v xml:space="preserve"> </v>
      </c>
      <c r="BZ53" s="23" t="str">
        <f t="shared" si="12"/>
        <v xml:space="preserve"> </v>
      </c>
      <c r="CA53" s="23" t="str">
        <f t="shared" si="7"/>
        <v xml:space="preserve"> </v>
      </c>
      <c r="CB53" s="23" t="str">
        <f t="shared" si="7"/>
        <v xml:space="preserve"> </v>
      </c>
      <c r="CC53" s="23" t="str">
        <f t="shared" si="7"/>
        <v xml:space="preserve"> </v>
      </c>
      <c r="CD53" s="23" t="str">
        <f t="shared" si="7"/>
        <v xml:space="preserve"> </v>
      </c>
      <c r="CE53" s="23" t="str">
        <f t="shared" si="11"/>
        <v xml:space="preserve"> </v>
      </c>
      <c r="CF53" s="23" t="str">
        <f t="shared" si="11"/>
        <v xml:space="preserve"> </v>
      </c>
      <c r="CG53" s="23" t="str">
        <f t="shared" si="11"/>
        <v xml:space="preserve"> </v>
      </c>
      <c r="CH53" s="23" t="str">
        <f t="shared" si="11"/>
        <v xml:space="preserve"> </v>
      </c>
      <c r="CI53" s="23" t="str">
        <f t="shared" si="11"/>
        <v xml:space="preserve"> </v>
      </c>
      <c r="CJ53" s="23" t="str">
        <f t="shared" si="11"/>
        <v xml:space="preserve"> </v>
      </c>
      <c r="CK53" s="23" t="str">
        <f t="shared" si="2"/>
        <v xml:space="preserve"> </v>
      </c>
      <c r="CL53" s="23" t="str">
        <f t="shared" si="2"/>
        <v xml:space="preserve"> </v>
      </c>
      <c r="CM53" s="23" t="str">
        <f t="shared" si="2"/>
        <v xml:space="preserve"> </v>
      </c>
      <c r="CN53" s="23" t="str">
        <f t="shared" si="2"/>
        <v xml:space="preserve"> </v>
      </c>
      <c r="CO53" s="23" t="str">
        <f t="shared" si="3"/>
        <v xml:space="preserve"> </v>
      </c>
    </row>
    <row r="54" spans="1:102" x14ac:dyDescent="0.2">
      <c r="A54" s="20"/>
      <c r="B54" s="196"/>
      <c r="C54" s="196"/>
      <c r="D54" s="196"/>
      <c r="E54" s="196"/>
      <c r="F54" s="196"/>
      <c r="G54" s="196"/>
      <c r="H54" s="196"/>
      <c r="I54" s="196"/>
      <c r="J54" s="196"/>
      <c r="K54" s="196"/>
      <c r="L54" s="196"/>
      <c r="M54" s="196"/>
      <c r="N54" s="196"/>
      <c r="O54" s="196"/>
      <c r="P54" s="196"/>
      <c r="Q54" s="196"/>
      <c r="R54" s="196"/>
      <c r="S54" s="196"/>
      <c r="T54" s="196"/>
      <c r="U54" s="196"/>
      <c r="V54" s="196"/>
      <c r="W54" s="196"/>
      <c r="X54" s="196"/>
      <c r="Y54" s="196"/>
      <c r="Z54" s="196"/>
      <c r="AA54" s="196"/>
      <c r="AB54" s="196"/>
      <c r="AC54" s="196"/>
      <c r="AD54" s="196"/>
      <c r="AE54" s="196"/>
      <c r="AF54" s="196"/>
      <c r="AG54" s="196"/>
      <c r="AH54" s="196"/>
      <c r="AI54" s="196"/>
      <c r="AJ54" s="196"/>
      <c r="AK54" s="196"/>
      <c r="AL54" s="196"/>
      <c r="AM54" s="196"/>
      <c r="AN54" s="196"/>
      <c r="AO54" s="196"/>
      <c r="AP54" s="194"/>
      <c r="AQ54" s="194"/>
      <c r="AR54" s="194"/>
      <c r="AS54" s="194"/>
      <c r="AT54" s="24" t="str">
        <f t="shared" si="0"/>
        <v xml:space="preserve"> </v>
      </c>
      <c r="AW54" s="23" t="str">
        <f t="shared" si="14"/>
        <v xml:space="preserve"> </v>
      </c>
      <c r="AX54" s="23" t="str">
        <f t="shared" si="14"/>
        <v xml:space="preserve"> </v>
      </c>
      <c r="AY54" s="23" t="str">
        <f t="shared" si="14"/>
        <v xml:space="preserve"> </v>
      </c>
      <c r="AZ54" s="23" t="str">
        <f t="shared" si="13"/>
        <v xml:space="preserve"> </v>
      </c>
      <c r="BA54" s="23" t="str">
        <f t="shared" si="13"/>
        <v xml:space="preserve"> </v>
      </c>
      <c r="BB54" s="23" t="str">
        <f t="shared" si="13"/>
        <v xml:space="preserve"> </v>
      </c>
      <c r="BC54" s="23" t="str">
        <f t="shared" si="13"/>
        <v xml:space="preserve"> </v>
      </c>
      <c r="BD54" s="23" t="str">
        <f t="shared" si="13"/>
        <v xml:space="preserve"> </v>
      </c>
      <c r="BE54" s="23" t="str">
        <f t="shared" si="13"/>
        <v xml:space="preserve"> </v>
      </c>
      <c r="BF54" s="23" t="str">
        <f t="shared" si="13"/>
        <v xml:space="preserve"> </v>
      </c>
      <c r="BG54" s="23" t="str">
        <f t="shared" si="13"/>
        <v xml:space="preserve"> </v>
      </c>
      <c r="BH54" s="23" t="str">
        <f t="shared" si="13"/>
        <v xml:space="preserve"> </v>
      </c>
      <c r="BI54" s="23" t="str">
        <f t="shared" si="13"/>
        <v xml:space="preserve"> </v>
      </c>
      <c r="BJ54" s="23" t="str">
        <f t="shared" si="13"/>
        <v xml:space="preserve"> </v>
      </c>
      <c r="BK54" s="23" t="str">
        <f t="shared" si="9"/>
        <v xml:space="preserve"> </v>
      </c>
      <c r="BL54" s="23" t="str">
        <f t="shared" si="9"/>
        <v xml:space="preserve"> </v>
      </c>
      <c r="BM54" s="23" t="str">
        <f t="shared" si="9"/>
        <v xml:space="preserve"> </v>
      </c>
      <c r="BN54" s="23" t="str">
        <f t="shared" si="9"/>
        <v xml:space="preserve"> </v>
      </c>
      <c r="BO54" s="23" t="str">
        <f t="shared" si="9"/>
        <v xml:space="preserve"> </v>
      </c>
      <c r="BP54" s="23" t="str">
        <f t="shared" si="12"/>
        <v xml:space="preserve"> </v>
      </c>
      <c r="BQ54" s="23" t="str">
        <f t="shared" si="12"/>
        <v xml:space="preserve"> </v>
      </c>
      <c r="BR54" s="23" t="str">
        <f t="shared" si="12"/>
        <v xml:space="preserve"> </v>
      </c>
      <c r="BS54" s="23" t="str">
        <f t="shared" si="12"/>
        <v xml:space="preserve"> </v>
      </c>
      <c r="BT54" s="23" t="str">
        <f t="shared" si="12"/>
        <v xml:space="preserve"> </v>
      </c>
      <c r="BU54" s="23" t="str">
        <f t="shared" si="12"/>
        <v xml:space="preserve"> </v>
      </c>
      <c r="BV54" s="23" t="str">
        <f t="shared" si="12"/>
        <v xml:space="preserve"> </v>
      </c>
      <c r="BW54" s="23" t="str">
        <f t="shared" si="12"/>
        <v xml:space="preserve"> </v>
      </c>
      <c r="BX54" s="23" t="str">
        <f t="shared" si="12"/>
        <v xml:space="preserve"> </v>
      </c>
      <c r="BY54" s="23" t="str">
        <f t="shared" si="12"/>
        <v xml:space="preserve"> </v>
      </c>
      <c r="BZ54" s="23" t="str">
        <f t="shared" si="12"/>
        <v xml:space="preserve"> </v>
      </c>
      <c r="CA54" s="23" t="str">
        <f t="shared" si="7"/>
        <v xml:space="preserve"> </v>
      </c>
      <c r="CB54" s="23" t="str">
        <f t="shared" si="7"/>
        <v xml:space="preserve"> </v>
      </c>
      <c r="CC54" s="23" t="str">
        <f t="shared" si="7"/>
        <v xml:space="preserve"> </v>
      </c>
      <c r="CD54" s="23" t="str">
        <f t="shared" si="7"/>
        <v xml:space="preserve"> </v>
      </c>
      <c r="CE54" s="23" t="str">
        <f t="shared" si="11"/>
        <v xml:space="preserve"> </v>
      </c>
      <c r="CF54" s="23" t="str">
        <f t="shared" si="11"/>
        <v xml:space="preserve"> </v>
      </c>
      <c r="CG54" s="23" t="str">
        <f t="shared" si="11"/>
        <v xml:space="preserve"> </v>
      </c>
      <c r="CH54" s="23" t="str">
        <f t="shared" si="11"/>
        <v xml:space="preserve"> </v>
      </c>
      <c r="CI54" s="23" t="str">
        <f t="shared" si="11"/>
        <v xml:space="preserve"> </v>
      </c>
      <c r="CJ54" s="23" t="str">
        <f t="shared" si="11"/>
        <v xml:space="preserve"> </v>
      </c>
      <c r="CK54" s="23" t="str">
        <f t="shared" si="2"/>
        <v xml:space="preserve"> </v>
      </c>
      <c r="CL54" s="23" t="str">
        <f t="shared" si="2"/>
        <v xml:space="preserve"> </v>
      </c>
      <c r="CM54" s="23" t="str">
        <f t="shared" si="2"/>
        <v xml:space="preserve"> </v>
      </c>
      <c r="CN54" s="23" t="str">
        <f t="shared" si="2"/>
        <v xml:space="preserve"> </v>
      </c>
      <c r="CO54" s="23" t="str">
        <f t="shared" si="3"/>
        <v xml:space="preserve"> </v>
      </c>
    </row>
    <row r="55" spans="1:102" x14ac:dyDescent="0.2">
      <c r="A55" s="20"/>
      <c r="B55" s="196"/>
      <c r="C55" s="196"/>
      <c r="D55" s="196"/>
      <c r="E55" s="196"/>
      <c r="F55" s="196"/>
      <c r="G55" s="196"/>
      <c r="H55" s="196"/>
      <c r="I55" s="196"/>
      <c r="J55" s="196"/>
      <c r="K55" s="196"/>
      <c r="L55" s="196"/>
      <c r="M55" s="196"/>
      <c r="N55" s="196"/>
      <c r="O55" s="196"/>
      <c r="P55" s="196"/>
      <c r="Q55" s="196"/>
      <c r="R55" s="196"/>
      <c r="S55" s="196"/>
      <c r="T55" s="196"/>
      <c r="U55" s="196"/>
      <c r="V55" s="196"/>
      <c r="W55" s="196"/>
      <c r="X55" s="196"/>
      <c r="Y55" s="196"/>
      <c r="Z55" s="196"/>
      <c r="AA55" s="196"/>
      <c r="AB55" s="196"/>
      <c r="AC55" s="196"/>
      <c r="AD55" s="196"/>
      <c r="AE55" s="196"/>
      <c r="AF55" s="196"/>
      <c r="AG55" s="196"/>
      <c r="AH55" s="196"/>
      <c r="AI55" s="196"/>
      <c r="AJ55" s="196"/>
      <c r="AK55" s="196"/>
      <c r="AL55" s="196"/>
      <c r="AM55" s="196"/>
      <c r="AN55" s="196"/>
      <c r="AO55" s="196"/>
      <c r="AP55" s="194"/>
      <c r="AQ55" s="194"/>
      <c r="AR55" s="194"/>
      <c r="AS55" s="194"/>
      <c r="AT55" s="24" t="str">
        <f t="shared" si="0"/>
        <v xml:space="preserve"> </v>
      </c>
      <c r="AW55" s="23" t="str">
        <f t="shared" si="14"/>
        <v xml:space="preserve"> </v>
      </c>
      <c r="AX55" s="23" t="str">
        <f t="shared" si="14"/>
        <v xml:space="preserve"> </v>
      </c>
      <c r="AY55" s="23" t="str">
        <f t="shared" si="14"/>
        <v xml:space="preserve"> </v>
      </c>
      <c r="AZ55" s="23" t="str">
        <f t="shared" si="13"/>
        <v xml:space="preserve"> </v>
      </c>
      <c r="BA55" s="23" t="str">
        <f t="shared" si="13"/>
        <v xml:space="preserve"> </v>
      </c>
      <c r="BB55" s="23" t="str">
        <f t="shared" si="13"/>
        <v xml:space="preserve"> </v>
      </c>
      <c r="BC55" s="23" t="str">
        <f t="shared" si="13"/>
        <v xml:space="preserve"> </v>
      </c>
      <c r="BD55" s="23" t="str">
        <f t="shared" si="13"/>
        <v xml:space="preserve"> </v>
      </c>
      <c r="BE55" s="23" t="str">
        <f t="shared" si="13"/>
        <v xml:space="preserve"> </v>
      </c>
      <c r="BF55" s="23" t="str">
        <f t="shared" si="13"/>
        <v xml:space="preserve"> </v>
      </c>
      <c r="BG55" s="23" t="str">
        <f t="shared" si="13"/>
        <v xml:space="preserve"> </v>
      </c>
      <c r="BH55" s="23" t="str">
        <f t="shared" si="13"/>
        <v xml:space="preserve"> </v>
      </c>
      <c r="BI55" s="23" t="str">
        <f t="shared" si="13"/>
        <v xml:space="preserve"> </v>
      </c>
      <c r="BJ55" s="23" t="str">
        <f t="shared" si="13"/>
        <v xml:space="preserve"> </v>
      </c>
      <c r="BK55" s="23" t="str">
        <f t="shared" si="9"/>
        <v xml:space="preserve"> </v>
      </c>
      <c r="BL55" s="23" t="str">
        <f t="shared" si="9"/>
        <v xml:space="preserve"> </v>
      </c>
      <c r="BM55" s="23" t="str">
        <f t="shared" si="9"/>
        <v xml:space="preserve"> </v>
      </c>
      <c r="BN55" s="23" t="str">
        <f t="shared" si="9"/>
        <v xml:space="preserve"> </v>
      </c>
      <c r="BO55" s="23" t="str">
        <f t="shared" si="9"/>
        <v xml:space="preserve"> </v>
      </c>
      <c r="BP55" s="23" t="str">
        <f t="shared" si="12"/>
        <v xml:space="preserve"> </v>
      </c>
      <c r="BQ55" s="23" t="str">
        <f t="shared" si="12"/>
        <v xml:space="preserve"> </v>
      </c>
      <c r="BR55" s="23" t="str">
        <f t="shared" si="12"/>
        <v xml:space="preserve"> </v>
      </c>
      <c r="BS55" s="23" t="str">
        <f t="shared" si="12"/>
        <v xml:space="preserve"> </v>
      </c>
      <c r="BT55" s="23" t="str">
        <f t="shared" si="12"/>
        <v xml:space="preserve"> </v>
      </c>
      <c r="BU55" s="23" t="str">
        <f t="shared" si="12"/>
        <v xml:space="preserve"> </v>
      </c>
      <c r="BV55" s="23" t="str">
        <f t="shared" si="12"/>
        <v xml:space="preserve"> </v>
      </c>
      <c r="BW55" s="23" t="str">
        <f t="shared" si="12"/>
        <v xml:space="preserve"> </v>
      </c>
      <c r="BX55" s="23" t="str">
        <f t="shared" si="12"/>
        <v xml:space="preserve"> </v>
      </c>
      <c r="BY55" s="23" t="str">
        <f t="shared" si="12"/>
        <v xml:space="preserve"> </v>
      </c>
      <c r="BZ55" s="23" t="str">
        <f t="shared" si="12"/>
        <v xml:space="preserve"> </v>
      </c>
      <c r="CA55" s="23" t="str">
        <f t="shared" si="7"/>
        <v xml:space="preserve"> </v>
      </c>
      <c r="CB55" s="23" t="str">
        <f t="shared" si="7"/>
        <v xml:space="preserve"> </v>
      </c>
      <c r="CC55" s="23" t="str">
        <f t="shared" si="7"/>
        <v xml:space="preserve"> </v>
      </c>
      <c r="CD55" s="23" t="str">
        <f t="shared" si="7"/>
        <v xml:space="preserve"> </v>
      </c>
      <c r="CE55" s="23" t="str">
        <f t="shared" si="11"/>
        <v xml:space="preserve"> </v>
      </c>
      <c r="CF55" s="23" t="str">
        <f t="shared" si="11"/>
        <v xml:space="preserve"> </v>
      </c>
      <c r="CG55" s="23" t="str">
        <f t="shared" si="11"/>
        <v xml:space="preserve"> </v>
      </c>
      <c r="CH55" s="23" t="str">
        <f t="shared" si="11"/>
        <v xml:space="preserve"> </v>
      </c>
      <c r="CI55" s="23" t="str">
        <f t="shared" si="11"/>
        <v xml:space="preserve"> </v>
      </c>
      <c r="CJ55" s="23" t="str">
        <f t="shared" si="11"/>
        <v xml:space="preserve"> </v>
      </c>
      <c r="CK55" s="23" t="str">
        <f t="shared" si="2"/>
        <v xml:space="preserve"> </v>
      </c>
      <c r="CL55" s="23" t="str">
        <f t="shared" si="2"/>
        <v xml:space="preserve"> </v>
      </c>
      <c r="CM55" s="23" t="str">
        <f t="shared" si="2"/>
        <v xml:space="preserve"> </v>
      </c>
      <c r="CN55" s="23" t="str">
        <f t="shared" si="2"/>
        <v xml:space="preserve"> </v>
      </c>
      <c r="CO55" s="23" t="str">
        <f t="shared" si="3"/>
        <v xml:space="preserve"> </v>
      </c>
    </row>
    <row r="56" spans="1:102" x14ac:dyDescent="0.2">
      <c r="A56" s="20"/>
      <c r="B56" s="196"/>
      <c r="C56" s="196"/>
      <c r="D56" s="196"/>
      <c r="E56" s="196"/>
      <c r="F56" s="196"/>
      <c r="G56" s="196"/>
      <c r="H56" s="196"/>
      <c r="I56" s="196"/>
      <c r="J56" s="196"/>
      <c r="K56" s="196"/>
      <c r="L56" s="196"/>
      <c r="M56" s="196"/>
      <c r="N56" s="196"/>
      <c r="O56" s="196"/>
      <c r="P56" s="196"/>
      <c r="Q56" s="196"/>
      <c r="R56" s="196"/>
      <c r="S56" s="196"/>
      <c r="T56" s="196"/>
      <c r="U56" s="196"/>
      <c r="V56" s="196"/>
      <c r="W56" s="196"/>
      <c r="X56" s="196"/>
      <c r="Y56" s="196"/>
      <c r="Z56" s="196"/>
      <c r="AA56" s="196"/>
      <c r="AB56" s="196"/>
      <c r="AC56" s="196"/>
      <c r="AD56" s="196"/>
      <c r="AE56" s="196"/>
      <c r="AF56" s="196"/>
      <c r="AG56" s="196"/>
      <c r="AH56" s="196"/>
      <c r="AI56" s="196"/>
      <c r="AJ56" s="196"/>
      <c r="AK56" s="196"/>
      <c r="AL56" s="196"/>
      <c r="AM56" s="196"/>
      <c r="AN56" s="196"/>
      <c r="AO56" s="196"/>
      <c r="AP56" s="194"/>
      <c r="AQ56" s="194"/>
      <c r="AR56" s="194"/>
      <c r="AS56" s="194"/>
      <c r="AT56" s="24" t="str">
        <f t="shared" si="0"/>
        <v xml:space="preserve"> </v>
      </c>
      <c r="AW56" s="23" t="str">
        <f t="shared" si="14"/>
        <v xml:space="preserve"> </v>
      </c>
      <c r="AX56" s="23" t="str">
        <f t="shared" si="14"/>
        <v xml:space="preserve"> </v>
      </c>
      <c r="AY56" s="23" t="str">
        <f t="shared" si="14"/>
        <v xml:space="preserve"> </v>
      </c>
      <c r="AZ56" s="23" t="str">
        <f t="shared" si="13"/>
        <v xml:space="preserve"> </v>
      </c>
      <c r="BA56" s="23" t="str">
        <f t="shared" si="13"/>
        <v xml:space="preserve"> </v>
      </c>
      <c r="BB56" s="23" t="str">
        <f t="shared" si="13"/>
        <v xml:space="preserve"> </v>
      </c>
      <c r="BC56" s="23" t="str">
        <f t="shared" si="13"/>
        <v xml:space="preserve"> </v>
      </c>
      <c r="BD56" s="23" t="str">
        <f t="shared" si="13"/>
        <v xml:space="preserve"> </v>
      </c>
      <c r="BE56" s="23" t="str">
        <f t="shared" si="13"/>
        <v xml:space="preserve"> </v>
      </c>
      <c r="BF56" s="23" t="str">
        <f t="shared" si="13"/>
        <v xml:space="preserve"> </v>
      </c>
      <c r="BG56" s="23" t="str">
        <f t="shared" si="13"/>
        <v xml:space="preserve"> </v>
      </c>
      <c r="BH56" s="23" t="str">
        <f t="shared" si="13"/>
        <v xml:space="preserve"> </v>
      </c>
      <c r="BI56" s="23" t="str">
        <f t="shared" si="13"/>
        <v xml:space="preserve"> </v>
      </c>
      <c r="BJ56" s="23" t="str">
        <f t="shared" si="13"/>
        <v xml:space="preserve"> </v>
      </c>
      <c r="BK56" s="23" t="str">
        <f t="shared" si="9"/>
        <v xml:space="preserve"> </v>
      </c>
      <c r="BL56" s="23" t="str">
        <f t="shared" si="9"/>
        <v xml:space="preserve"> </v>
      </c>
      <c r="BM56" s="23" t="str">
        <f t="shared" si="9"/>
        <v xml:space="preserve"> </v>
      </c>
      <c r="BN56" s="23" t="str">
        <f t="shared" si="9"/>
        <v xml:space="preserve"> </v>
      </c>
      <c r="BO56" s="23" t="str">
        <f t="shared" si="9"/>
        <v xml:space="preserve"> </v>
      </c>
      <c r="BP56" s="23" t="str">
        <f t="shared" si="12"/>
        <v xml:space="preserve"> </v>
      </c>
      <c r="BQ56" s="23" t="str">
        <f t="shared" si="12"/>
        <v xml:space="preserve"> </v>
      </c>
      <c r="BR56" s="23" t="str">
        <f t="shared" si="12"/>
        <v xml:space="preserve"> </v>
      </c>
      <c r="BS56" s="23" t="str">
        <f t="shared" si="12"/>
        <v xml:space="preserve"> </v>
      </c>
      <c r="BT56" s="23" t="str">
        <f t="shared" si="12"/>
        <v xml:space="preserve"> </v>
      </c>
      <c r="BU56" s="23" t="str">
        <f t="shared" si="12"/>
        <v xml:space="preserve"> </v>
      </c>
      <c r="BV56" s="23" t="str">
        <f t="shared" si="12"/>
        <v xml:space="preserve"> </v>
      </c>
      <c r="BW56" s="23" t="str">
        <f t="shared" si="12"/>
        <v xml:space="preserve"> </v>
      </c>
      <c r="BX56" s="23" t="str">
        <f t="shared" si="12"/>
        <v xml:space="preserve"> </v>
      </c>
      <c r="BY56" s="23" t="str">
        <f t="shared" si="12"/>
        <v xml:space="preserve"> </v>
      </c>
      <c r="BZ56" s="23" t="str">
        <f t="shared" si="12"/>
        <v xml:space="preserve"> </v>
      </c>
      <c r="CA56" s="23" t="str">
        <f t="shared" si="7"/>
        <v xml:space="preserve"> </v>
      </c>
      <c r="CB56" s="23" t="str">
        <f t="shared" si="7"/>
        <v xml:space="preserve"> </v>
      </c>
      <c r="CC56" s="23" t="str">
        <f t="shared" si="7"/>
        <v xml:space="preserve"> </v>
      </c>
      <c r="CD56" s="23" t="str">
        <f t="shared" si="7"/>
        <v xml:space="preserve"> </v>
      </c>
      <c r="CE56" s="23" t="str">
        <f t="shared" si="11"/>
        <v xml:space="preserve"> </v>
      </c>
      <c r="CF56" s="23" t="str">
        <f t="shared" si="11"/>
        <v xml:space="preserve"> </v>
      </c>
      <c r="CG56" s="23" t="str">
        <f t="shared" si="11"/>
        <v xml:space="preserve"> </v>
      </c>
      <c r="CH56" s="23" t="str">
        <f t="shared" si="11"/>
        <v xml:space="preserve"> </v>
      </c>
      <c r="CI56" s="23" t="str">
        <f t="shared" si="11"/>
        <v xml:space="preserve"> </v>
      </c>
      <c r="CJ56" s="23" t="str">
        <f t="shared" si="11"/>
        <v xml:space="preserve"> </v>
      </c>
      <c r="CK56" s="23" t="str">
        <f t="shared" si="2"/>
        <v xml:space="preserve"> </v>
      </c>
      <c r="CL56" s="23" t="str">
        <f t="shared" si="2"/>
        <v xml:space="preserve"> </v>
      </c>
      <c r="CM56" s="23" t="str">
        <f t="shared" si="2"/>
        <v xml:space="preserve"> </v>
      </c>
      <c r="CN56" s="23" t="str">
        <f t="shared" si="2"/>
        <v xml:space="preserve"> </v>
      </c>
      <c r="CO56" s="23" t="str">
        <f t="shared" si="3"/>
        <v xml:space="preserve"> </v>
      </c>
    </row>
    <row r="57" spans="1:102" x14ac:dyDescent="0.2">
      <c r="A57" s="20"/>
      <c r="B57" s="196"/>
      <c r="C57" s="196"/>
      <c r="D57" s="196"/>
      <c r="E57" s="196"/>
      <c r="F57" s="196"/>
      <c r="G57" s="196"/>
      <c r="H57" s="196"/>
      <c r="I57" s="196"/>
      <c r="J57" s="196"/>
      <c r="K57" s="196"/>
      <c r="L57" s="196"/>
      <c r="M57" s="196"/>
      <c r="N57" s="196"/>
      <c r="O57" s="196"/>
      <c r="P57" s="196"/>
      <c r="Q57" s="196"/>
      <c r="R57" s="196"/>
      <c r="S57" s="196"/>
      <c r="T57" s="196"/>
      <c r="U57" s="196"/>
      <c r="V57" s="196"/>
      <c r="W57" s="196"/>
      <c r="X57" s="196"/>
      <c r="Y57" s="196"/>
      <c r="Z57" s="196"/>
      <c r="AA57" s="196"/>
      <c r="AB57" s="196"/>
      <c r="AC57" s="196"/>
      <c r="AD57" s="196"/>
      <c r="AE57" s="196"/>
      <c r="AF57" s="196"/>
      <c r="AG57" s="196"/>
      <c r="AH57" s="196"/>
      <c r="AI57" s="196"/>
      <c r="AJ57" s="196"/>
      <c r="AK57" s="196"/>
      <c r="AL57" s="196"/>
      <c r="AM57" s="196"/>
      <c r="AN57" s="196"/>
      <c r="AO57" s="196"/>
      <c r="AP57" s="194"/>
      <c r="AQ57" s="194"/>
      <c r="AR57" s="194"/>
      <c r="AS57" s="194"/>
      <c r="AT57" s="24" t="str">
        <f t="shared" si="0"/>
        <v xml:space="preserve"> </v>
      </c>
      <c r="AW57" s="23" t="str">
        <f t="shared" si="14"/>
        <v xml:space="preserve"> </v>
      </c>
      <c r="AX57" s="23" t="str">
        <f t="shared" si="14"/>
        <v xml:space="preserve"> </v>
      </c>
      <c r="AY57" s="23" t="str">
        <f t="shared" si="14"/>
        <v xml:space="preserve"> </v>
      </c>
      <c r="AZ57" s="23" t="str">
        <f t="shared" si="13"/>
        <v xml:space="preserve"> </v>
      </c>
      <c r="BA57" s="23" t="str">
        <f t="shared" si="13"/>
        <v xml:space="preserve"> </v>
      </c>
      <c r="BB57" s="23" t="str">
        <f t="shared" si="13"/>
        <v xml:space="preserve"> </v>
      </c>
      <c r="BC57" s="23" t="str">
        <f t="shared" si="13"/>
        <v xml:space="preserve"> </v>
      </c>
      <c r="BD57" s="23" t="str">
        <f t="shared" si="13"/>
        <v xml:space="preserve"> </v>
      </c>
      <c r="BE57" s="23" t="str">
        <f t="shared" si="13"/>
        <v xml:space="preserve"> </v>
      </c>
      <c r="BF57" s="23" t="str">
        <f t="shared" si="13"/>
        <v xml:space="preserve"> </v>
      </c>
      <c r="BG57" s="23" t="str">
        <f t="shared" si="13"/>
        <v xml:space="preserve"> </v>
      </c>
      <c r="BH57" s="23" t="str">
        <f t="shared" si="13"/>
        <v xml:space="preserve"> </v>
      </c>
      <c r="BI57" s="23" t="str">
        <f t="shared" si="13"/>
        <v xml:space="preserve"> </v>
      </c>
      <c r="BJ57" s="23" t="str">
        <f t="shared" si="13"/>
        <v xml:space="preserve"> </v>
      </c>
      <c r="BK57" s="23" t="str">
        <f t="shared" si="9"/>
        <v xml:space="preserve"> </v>
      </c>
      <c r="BL57" s="23" t="str">
        <f t="shared" si="9"/>
        <v xml:space="preserve"> </v>
      </c>
      <c r="BM57" s="23" t="str">
        <f t="shared" si="9"/>
        <v xml:space="preserve"> </v>
      </c>
      <c r="BN57" s="23" t="str">
        <f t="shared" si="9"/>
        <v xml:space="preserve"> </v>
      </c>
      <c r="BO57" s="23" t="str">
        <f t="shared" si="9"/>
        <v xml:space="preserve"> </v>
      </c>
      <c r="BP57" s="23" t="str">
        <f t="shared" si="12"/>
        <v xml:space="preserve"> </v>
      </c>
      <c r="BQ57" s="23" t="str">
        <f t="shared" si="12"/>
        <v xml:space="preserve"> </v>
      </c>
      <c r="BR57" s="23" t="str">
        <f t="shared" si="12"/>
        <v xml:space="preserve"> </v>
      </c>
      <c r="BS57" s="23" t="str">
        <f t="shared" si="12"/>
        <v xml:space="preserve"> </v>
      </c>
      <c r="BT57" s="23" t="str">
        <f t="shared" si="12"/>
        <v xml:space="preserve"> </v>
      </c>
      <c r="BU57" s="23" t="str">
        <f t="shared" si="12"/>
        <v xml:space="preserve"> </v>
      </c>
      <c r="BV57" s="23" t="str">
        <f t="shared" si="12"/>
        <v xml:space="preserve"> </v>
      </c>
      <c r="BW57" s="23" t="str">
        <f t="shared" si="12"/>
        <v xml:space="preserve"> </v>
      </c>
      <c r="BX57" s="23" t="str">
        <f t="shared" si="12"/>
        <v xml:space="preserve"> </v>
      </c>
      <c r="BY57" s="23" t="str">
        <f t="shared" si="12"/>
        <v xml:space="preserve"> </v>
      </c>
      <c r="BZ57" s="23" t="str">
        <f t="shared" si="12"/>
        <v xml:space="preserve"> </v>
      </c>
      <c r="CA57" s="23" t="str">
        <f t="shared" si="7"/>
        <v xml:space="preserve"> </v>
      </c>
      <c r="CB57" s="23" t="str">
        <f t="shared" si="7"/>
        <v xml:space="preserve"> </v>
      </c>
      <c r="CC57" s="23" t="str">
        <f t="shared" si="7"/>
        <v xml:space="preserve"> </v>
      </c>
      <c r="CD57" s="23" t="str">
        <f t="shared" si="7"/>
        <v xml:space="preserve"> </v>
      </c>
      <c r="CE57" s="23" t="str">
        <f t="shared" si="11"/>
        <v xml:space="preserve"> </v>
      </c>
      <c r="CF57" s="23" t="str">
        <f t="shared" si="11"/>
        <v xml:space="preserve"> </v>
      </c>
      <c r="CG57" s="23" t="str">
        <f t="shared" si="11"/>
        <v xml:space="preserve"> </v>
      </c>
      <c r="CH57" s="23" t="str">
        <f t="shared" si="11"/>
        <v xml:space="preserve"> </v>
      </c>
      <c r="CI57" s="23" t="str">
        <f t="shared" si="11"/>
        <v xml:space="preserve"> </v>
      </c>
      <c r="CJ57" s="23" t="str">
        <f t="shared" si="11"/>
        <v xml:space="preserve"> </v>
      </c>
      <c r="CK57" s="23" t="str">
        <f t="shared" si="2"/>
        <v xml:space="preserve"> </v>
      </c>
      <c r="CL57" s="23" t="str">
        <f t="shared" si="2"/>
        <v xml:space="preserve"> </v>
      </c>
      <c r="CM57" s="23" t="str">
        <f t="shared" si="2"/>
        <v xml:space="preserve"> </v>
      </c>
      <c r="CN57" s="23" t="str">
        <f t="shared" si="2"/>
        <v xml:space="preserve"> </v>
      </c>
      <c r="CO57" s="23" t="str">
        <f t="shared" si="3"/>
        <v xml:space="preserve"> </v>
      </c>
    </row>
    <row r="58" spans="1:102" ht="13.5" thickBot="1" x14ac:dyDescent="0.25">
      <c r="A58" s="20"/>
      <c r="B58" s="196"/>
      <c r="C58" s="196"/>
      <c r="D58" s="196"/>
      <c r="E58" s="196"/>
      <c r="F58" s="196"/>
      <c r="G58" s="196"/>
      <c r="H58" s="196"/>
      <c r="I58" s="196"/>
      <c r="J58" s="196"/>
      <c r="K58" s="196"/>
      <c r="L58" s="196"/>
      <c r="M58" s="196"/>
      <c r="N58" s="196"/>
      <c r="O58" s="196"/>
      <c r="P58" s="196"/>
      <c r="Q58" s="196"/>
      <c r="R58" s="196"/>
      <c r="S58" s="196"/>
      <c r="T58" s="196"/>
      <c r="U58" s="196"/>
      <c r="V58" s="196"/>
      <c r="W58" s="196"/>
      <c r="X58" s="196"/>
      <c r="Y58" s="196"/>
      <c r="Z58" s="196"/>
      <c r="AA58" s="196"/>
      <c r="AB58" s="196"/>
      <c r="AC58" s="196"/>
      <c r="AD58" s="196"/>
      <c r="AE58" s="196"/>
      <c r="AF58" s="196"/>
      <c r="AG58" s="196"/>
      <c r="AH58" s="196"/>
      <c r="AI58" s="196"/>
      <c r="AJ58" s="196"/>
      <c r="AK58" s="196"/>
      <c r="AL58" s="196"/>
      <c r="AM58" s="196"/>
      <c r="AN58" s="196"/>
      <c r="AO58" s="196"/>
      <c r="AP58" s="194"/>
      <c r="AQ58" s="194"/>
      <c r="AR58" s="194"/>
      <c r="AS58" s="194"/>
      <c r="AT58" s="25" t="str">
        <f t="shared" si="0"/>
        <v xml:space="preserve"> </v>
      </c>
      <c r="AW58" s="23" t="str">
        <f t="shared" si="14"/>
        <v xml:space="preserve"> </v>
      </c>
      <c r="AX58" s="23" t="str">
        <f t="shared" si="14"/>
        <v xml:space="preserve"> </v>
      </c>
      <c r="AY58" s="23" t="str">
        <f t="shared" si="14"/>
        <v xml:space="preserve"> </v>
      </c>
      <c r="AZ58" s="23" t="str">
        <f t="shared" si="13"/>
        <v xml:space="preserve"> </v>
      </c>
      <c r="BA58" s="23" t="str">
        <f t="shared" si="13"/>
        <v xml:space="preserve"> </v>
      </c>
      <c r="BB58" s="23" t="str">
        <f t="shared" si="13"/>
        <v xml:space="preserve"> </v>
      </c>
      <c r="BC58" s="23" t="str">
        <f t="shared" si="13"/>
        <v xml:space="preserve"> </v>
      </c>
      <c r="BD58" s="23" t="str">
        <f t="shared" si="13"/>
        <v xml:space="preserve"> </v>
      </c>
      <c r="BE58" s="23" t="str">
        <f t="shared" si="13"/>
        <v xml:space="preserve"> </v>
      </c>
      <c r="BF58" s="23" t="str">
        <f t="shared" si="13"/>
        <v xml:space="preserve"> </v>
      </c>
      <c r="BG58" s="23" t="str">
        <f t="shared" si="13"/>
        <v xml:space="preserve"> </v>
      </c>
      <c r="BH58" s="23" t="str">
        <f t="shared" si="13"/>
        <v xml:space="preserve"> </v>
      </c>
      <c r="BI58" s="23" t="str">
        <f t="shared" si="13"/>
        <v xml:space="preserve"> </v>
      </c>
      <c r="BJ58" s="23" t="str">
        <f t="shared" si="13"/>
        <v xml:space="preserve"> </v>
      </c>
      <c r="BK58" s="23" t="str">
        <f t="shared" si="9"/>
        <v xml:space="preserve"> </v>
      </c>
      <c r="BL58" s="23" t="str">
        <f t="shared" si="9"/>
        <v xml:space="preserve"> </v>
      </c>
      <c r="BM58" s="23" t="str">
        <f t="shared" si="9"/>
        <v xml:space="preserve"> </v>
      </c>
      <c r="BN58" s="23" t="str">
        <f t="shared" si="9"/>
        <v xml:space="preserve"> </v>
      </c>
      <c r="BO58" s="23" t="str">
        <f t="shared" si="9"/>
        <v xml:space="preserve"> </v>
      </c>
      <c r="BP58" s="23" t="str">
        <f t="shared" si="12"/>
        <v xml:space="preserve"> </v>
      </c>
      <c r="BQ58" s="23" t="str">
        <f t="shared" si="12"/>
        <v xml:space="preserve"> </v>
      </c>
      <c r="BR58" s="23" t="str">
        <f t="shared" si="12"/>
        <v xml:space="preserve"> </v>
      </c>
      <c r="BS58" s="23" t="str">
        <f t="shared" si="12"/>
        <v xml:space="preserve"> </v>
      </c>
      <c r="BT58" s="23" t="str">
        <f t="shared" si="12"/>
        <v xml:space="preserve"> </v>
      </c>
      <c r="BU58" s="23" t="str">
        <f t="shared" si="12"/>
        <v xml:space="preserve"> </v>
      </c>
      <c r="BV58" s="23" t="str">
        <f t="shared" si="12"/>
        <v xml:space="preserve"> </v>
      </c>
      <c r="BW58" s="23" t="str">
        <f t="shared" si="12"/>
        <v xml:space="preserve"> </v>
      </c>
      <c r="BX58" s="23" t="str">
        <f t="shared" si="12"/>
        <v xml:space="preserve"> </v>
      </c>
      <c r="BY58" s="23" t="str">
        <f t="shared" si="12"/>
        <v xml:space="preserve"> </v>
      </c>
      <c r="BZ58" s="23" t="str">
        <f t="shared" si="12"/>
        <v xml:space="preserve"> </v>
      </c>
      <c r="CA58" s="23" t="str">
        <f t="shared" si="7"/>
        <v xml:space="preserve"> </v>
      </c>
      <c r="CB58" s="23" t="str">
        <f t="shared" si="7"/>
        <v xml:space="preserve"> </v>
      </c>
      <c r="CC58" s="23" t="str">
        <f t="shared" si="7"/>
        <v xml:space="preserve"> </v>
      </c>
      <c r="CD58" s="23" t="str">
        <f t="shared" si="7"/>
        <v xml:space="preserve"> </v>
      </c>
      <c r="CE58" s="23" t="str">
        <f t="shared" si="11"/>
        <v xml:space="preserve"> </v>
      </c>
      <c r="CF58" s="23" t="str">
        <f t="shared" si="11"/>
        <v xml:space="preserve"> </v>
      </c>
      <c r="CG58" s="23" t="str">
        <f t="shared" si="11"/>
        <v xml:space="preserve"> </v>
      </c>
      <c r="CH58" s="23" t="str">
        <f t="shared" si="11"/>
        <v xml:space="preserve"> </v>
      </c>
      <c r="CI58" s="23" t="str">
        <f t="shared" si="11"/>
        <v xml:space="preserve"> </v>
      </c>
      <c r="CJ58" s="23" t="str">
        <f t="shared" si="11"/>
        <v xml:space="preserve"> </v>
      </c>
      <c r="CK58" s="23" t="str">
        <f t="shared" si="2"/>
        <v xml:space="preserve"> </v>
      </c>
      <c r="CL58" s="23" t="str">
        <f t="shared" si="2"/>
        <v xml:space="preserve"> </v>
      </c>
      <c r="CM58" s="23" t="str">
        <f t="shared" si="2"/>
        <v xml:space="preserve"> </v>
      </c>
      <c r="CN58" s="23" t="str">
        <f t="shared" si="2"/>
        <v xml:space="preserve"> </v>
      </c>
      <c r="CO58" s="23" t="str">
        <f t="shared" si="3"/>
        <v xml:space="preserve"> </v>
      </c>
    </row>
    <row r="59" spans="1:102" ht="13.5" customHeight="1" x14ac:dyDescent="0.2"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W59" s="5" t="str">
        <f t="shared" ref="AW59:BA60" si="15">IF(ISBLANK($A59),"",IF(B59=B$8,1,0))</f>
        <v/>
      </c>
      <c r="AX59" s="5" t="str">
        <f t="shared" si="15"/>
        <v/>
      </c>
      <c r="AY59" s="5" t="str">
        <f t="shared" si="15"/>
        <v/>
      </c>
      <c r="AZ59" s="5" t="str">
        <f t="shared" si="15"/>
        <v/>
      </c>
      <c r="BA59" s="5" t="str">
        <f t="shared" si="15"/>
        <v/>
      </c>
      <c r="BB59" s="5" t="str">
        <f>IF(ISBLANK($A59),"",IF(K59=K$8,1,0))</f>
        <v/>
      </c>
      <c r="BC59" s="5" t="str">
        <f>IF(ISBLANK($A59),"",IF(#REF!=#REF!,1,0))</f>
        <v/>
      </c>
      <c r="BD59" s="5" t="str">
        <f>IF(ISBLANK($A59),"",IF(Q59=Q$8,1,0))</f>
        <v/>
      </c>
      <c r="BE59" s="5" t="str">
        <f>IF(ISBLANK($A59),"",IF(R59=R$8,1,0))</f>
        <v/>
      </c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 t="str">
        <f>IF(ISBLANK($A59),"",IF(T59=T$8,1,0))</f>
        <v/>
      </c>
      <c r="BS59" s="5" t="str">
        <f>IF(ISBLANK($A59),"",IF(V59=V$8,1,0))</f>
        <v/>
      </c>
      <c r="BT59" s="5" t="str">
        <f>IF(ISBLANK($A59),"",IF(W59=W$8,1,0))</f>
        <v/>
      </c>
      <c r="BU59" s="5" t="str">
        <f>IF(ISBLANK($A59),"",IF(Y59=Y$8,1,0))</f>
        <v/>
      </c>
      <c r="BV59" s="5" t="str">
        <f>IF(ISBLANK($A59),"",IF(Z59=Z$8,1,0))</f>
        <v/>
      </c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</row>
    <row r="60" spans="1:102" ht="22.5" customHeight="1" thickBot="1" x14ac:dyDescent="0.25"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83"/>
      <c r="AW60" s="5" t="str">
        <f t="shared" si="15"/>
        <v/>
      </c>
      <c r="AX60" s="5" t="str">
        <f t="shared" si="15"/>
        <v/>
      </c>
      <c r="AY60" s="5" t="str">
        <f t="shared" si="15"/>
        <v/>
      </c>
      <c r="AZ60" s="5" t="str">
        <f t="shared" si="15"/>
        <v/>
      </c>
      <c r="BA60" s="5" t="str">
        <f t="shared" si="15"/>
        <v/>
      </c>
      <c r="BB60" s="5" t="str">
        <f>IF(ISBLANK($A60),"",IF(K60=K$8,1,0))</f>
        <v/>
      </c>
      <c r="BC60" s="5" t="str">
        <f>IF(ISBLANK($A60),"",IF(#REF!=#REF!,1,0))</f>
        <v/>
      </c>
      <c r="BD60" s="5" t="str">
        <f>IF(ISBLANK($A60),"",IF(Q60=Q$8,1,0))</f>
        <v/>
      </c>
      <c r="BE60" s="5" t="str">
        <f>IF(ISBLANK($A60),"",IF(R60=R$8,1,0))</f>
        <v/>
      </c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 t="str">
        <f>IF(ISBLANK($A60),"",IF(T60=T$8,1,0))</f>
        <v/>
      </c>
      <c r="BS60" s="5" t="str">
        <f>IF(ISBLANK($A60),"",IF(V60=V$8,1,0))</f>
        <v/>
      </c>
      <c r="BT60" s="5" t="str">
        <f>IF(ISBLANK($A60),"",IF(W60=W$8,1,0))</f>
        <v/>
      </c>
      <c r="BU60" s="5" t="str">
        <f>IF(ISBLANK($A60),"",IF(Y60=Y$8,1,0))</f>
        <v/>
      </c>
      <c r="BV60" s="5" t="str">
        <f>IF(ISBLANK($A60),"",IF(Z60=Z$8,1,0))</f>
        <v/>
      </c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</row>
    <row r="61" spans="1:102" s="39" customFormat="1" ht="13.5" customHeight="1" thickBot="1" x14ac:dyDescent="0.25">
      <c r="A61" s="64" t="s">
        <v>9</v>
      </c>
      <c r="B61" s="27" t="s">
        <v>60</v>
      </c>
      <c r="C61" s="28" t="s">
        <v>61</v>
      </c>
      <c r="D61" s="28" t="s">
        <v>62</v>
      </c>
      <c r="E61" s="28" t="s">
        <v>63</v>
      </c>
      <c r="F61" s="29" t="s">
        <v>64</v>
      </c>
      <c r="G61" s="27" t="s">
        <v>65</v>
      </c>
      <c r="H61" s="28" t="s">
        <v>66</v>
      </c>
      <c r="I61" s="28" t="s">
        <v>67</v>
      </c>
      <c r="J61" s="29" t="s">
        <v>68</v>
      </c>
      <c r="K61" s="27" t="s">
        <v>69</v>
      </c>
      <c r="L61" s="28" t="s">
        <v>70</v>
      </c>
      <c r="M61" s="28" t="s">
        <v>71</v>
      </c>
      <c r="N61" s="29" t="s">
        <v>89</v>
      </c>
      <c r="O61" s="27" t="s">
        <v>99</v>
      </c>
      <c r="P61" s="28" t="s">
        <v>100</v>
      </c>
      <c r="Q61" s="28" t="s">
        <v>72</v>
      </c>
      <c r="R61" s="29" t="s">
        <v>73</v>
      </c>
      <c r="S61" s="27" t="s">
        <v>74</v>
      </c>
      <c r="T61" s="28" t="s">
        <v>75</v>
      </c>
      <c r="U61" s="28" t="s">
        <v>76</v>
      </c>
      <c r="V61" s="29" t="s">
        <v>77</v>
      </c>
      <c r="W61" s="27" t="s">
        <v>78</v>
      </c>
      <c r="X61" s="28" t="s">
        <v>54</v>
      </c>
      <c r="Y61" s="28" t="s">
        <v>55</v>
      </c>
      <c r="Z61" s="29" t="s">
        <v>79</v>
      </c>
      <c r="AA61" s="27" t="s">
        <v>101</v>
      </c>
      <c r="AB61" s="28" t="s">
        <v>102</v>
      </c>
      <c r="AC61" s="28" t="s">
        <v>56</v>
      </c>
      <c r="AD61" s="29" t="s">
        <v>57</v>
      </c>
      <c r="AE61" s="27" t="s">
        <v>58</v>
      </c>
      <c r="AF61" s="30" t="s">
        <v>80</v>
      </c>
      <c r="AG61" s="31" t="s">
        <v>81</v>
      </c>
      <c r="AH61" s="32" t="s">
        <v>82</v>
      </c>
      <c r="AI61" s="32" t="s">
        <v>83</v>
      </c>
      <c r="AJ61" s="32" t="s">
        <v>103</v>
      </c>
      <c r="AK61" s="32" t="s">
        <v>84</v>
      </c>
      <c r="AL61" s="33" t="s">
        <v>85</v>
      </c>
      <c r="AM61" s="34" t="s">
        <v>86</v>
      </c>
      <c r="AN61" s="34" t="s">
        <v>87</v>
      </c>
      <c r="AO61" s="35" t="s">
        <v>104</v>
      </c>
      <c r="AP61" s="36" t="s">
        <v>105</v>
      </c>
      <c r="AQ61" s="37" t="s">
        <v>106</v>
      </c>
      <c r="AR61" s="38" t="s">
        <v>107</v>
      </c>
      <c r="AS61" s="36" t="s">
        <v>108</v>
      </c>
      <c r="AT61" s="65" t="s">
        <v>12</v>
      </c>
      <c r="AU61" s="283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0"/>
      <c r="BK61" s="40"/>
      <c r="BL61" s="40"/>
      <c r="BM61" s="40"/>
      <c r="BN61" s="40"/>
      <c r="BO61" s="40"/>
      <c r="BP61" s="40"/>
      <c r="BQ61" s="40"/>
      <c r="BR61" s="40"/>
      <c r="BS61" s="40"/>
      <c r="BT61" s="40"/>
      <c r="BU61" s="40"/>
      <c r="BV61" s="40"/>
      <c r="BW61" s="40"/>
      <c r="BX61" s="40"/>
      <c r="BY61" s="40"/>
      <c r="BZ61" s="40"/>
      <c r="CA61" s="40"/>
      <c r="CB61" s="40"/>
      <c r="CC61" s="40"/>
      <c r="CD61" s="40"/>
      <c r="CE61" s="40"/>
      <c r="CF61" s="40"/>
      <c r="CG61" s="40"/>
      <c r="CH61" s="40"/>
      <c r="CI61" s="40"/>
      <c r="CJ61" s="40"/>
      <c r="CK61" s="40"/>
      <c r="CL61" s="40"/>
      <c r="CM61" s="40"/>
      <c r="CN61" s="40"/>
      <c r="CO61" s="40"/>
      <c r="CP61" s="40"/>
      <c r="CQ61" s="40"/>
      <c r="CR61" s="40"/>
      <c r="CS61" s="40"/>
      <c r="CT61" s="40"/>
      <c r="CU61" s="40"/>
      <c r="CV61" s="40"/>
      <c r="CW61" s="40"/>
      <c r="CX61" s="40"/>
    </row>
    <row r="62" spans="1:102" ht="13.5" thickBot="1" x14ac:dyDescent="0.25">
      <c r="A62" s="66"/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67"/>
      <c r="AT62" s="68"/>
      <c r="AU62" s="283"/>
    </row>
    <row r="63" spans="1:102" x14ac:dyDescent="0.2">
      <c r="A63" s="69" t="s">
        <v>13</v>
      </c>
      <c r="B63" s="70">
        <f t="shared" ref="B63:AT63" si="16">IF(ISERROR(AVERAGE(AW$9:AW$58)),0,AVERAGE(AW$9:AW$58))</f>
        <v>0</v>
      </c>
      <c r="C63" s="71">
        <f t="shared" si="16"/>
        <v>0</v>
      </c>
      <c r="D63" s="71">
        <f t="shared" si="16"/>
        <v>0</v>
      </c>
      <c r="E63" s="71">
        <f t="shared" si="16"/>
        <v>0</v>
      </c>
      <c r="F63" s="72">
        <f t="shared" si="16"/>
        <v>0</v>
      </c>
      <c r="G63" s="70">
        <f t="shared" si="16"/>
        <v>0</v>
      </c>
      <c r="H63" s="71">
        <f t="shared" si="16"/>
        <v>0</v>
      </c>
      <c r="I63" s="71">
        <f t="shared" si="16"/>
        <v>0</v>
      </c>
      <c r="J63" s="72">
        <f t="shared" si="16"/>
        <v>0</v>
      </c>
      <c r="K63" s="70">
        <f t="shared" si="16"/>
        <v>0</v>
      </c>
      <c r="L63" s="71">
        <f t="shared" si="16"/>
        <v>0</v>
      </c>
      <c r="M63" s="71">
        <f t="shared" si="16"/>
        <v>0</v>
      </c>
      <c r="N63" s="72">
        <f t="shared" si="16"/>
        <v>0</v>
      </c>
      <c r="O63" s="70">
        <f t="shared" si="16"/>
        <v>0</v>
      </c>
      <c r="P63" s="71">
        <f t="shared" si="16"/>
        <v>0</v>
      </c>
      <c r="Q63" s="71">
        <f t="shared" si="16"/>
        <v>0</v>
      </c>
      <c r="R63" s="72">
        <f t="shared" si="16"/>
        <v>0</v>
      </c>
      <c r="S63" s="70">
        <f t="shared" si="16"/>
        <v>0</v>
      </c>
      <c r="T63" s="71">
        <f t="shared" si="16"/>
        <v>0</v>
      </c>
      <c r="U63" s="71">
        <f t="shared" si="16"/>
        <v>0</v>
      </c>
      <c r="V63" s="72">
        <f t="shared" si="16"/>
        <v>0</v>
      </c>
      <c r="W63" s="70">
        <f t="shared" si="16"/>
        <v>0</v>
      </c>
      <c r="X63" s="71">
        <f t="shared" si="16"/>
        <v>0</v>
      </c>
      <c r="Y63" s="71">
        <f t="shared" si="16"/>
        <v>0</v>
      </c>
      <c r="Z63" s="72">
        <f t="shared" si="16"/>
        <v>0</v>
      </c>
      <c r="AA63" s="70">
        <f t="shared" si="16"/>
        <v>0</v>
      </c>
      <c r="AB63" s="71">
        <f t="shared" si="16"/>
        <v>0</v>
      </c>
      <c r="AC63" s="71">
        <f t="shared" si="16"/>
        <v>0</v>
      </c>
      <c r="AD63" s="72">
        <f t="shared" si="16"/>
        <v>0</v>
      </c>
      <c r="AE63" s="70">
        <f t="shared" si="16"/>
        <v>0</v>
      </c>
      <c r="AF63" s="71">
        <f t="shared" si="16"/>
        <v>0</v>
      </c>
      <c r="AG63" s="72">
        <f t="shared" si="16"/>
        <v>0</v>
      </c>
      <c r="AH63" s="70">
        <f t="shared" si="16"/>
        <v>0</v>
      </c>
      <c r="AI63" s="71">
        <f t="shared" si="16"/>
        <v>0</v>
      </c>
      <c r="AJ63" s="71">
        <f t="shared" si="16"/>
        <v>0</v>
      </c>
      <c r="AK63" s="72">
        <f t="shared" si="16"/>
        <v>0</v>
      </c>
      <c r="AL63" s="70">
        <f t="shared" si="16"/>
        <v>0</v>
      </c>
      <c r="AM63" s="71">
        <f t="shared" si="16"/>
        <v>0</v>
      </c>
      <c r="AN63" s="71">
        <f t="shared" si="16"/>
        <v>0</v>
      </c>
      <c r="AO63" s="72">
        <f t="shared" si="16"/>
        <v>0</v>
      </c>
      <c r="AP63" s="70">
        <f t="shared" si="16"/>
        <v>0</v>
      </c>
      <c r="AQ63" s="71">
        <f t="shared" si="16"/>
        <v>0</v>
      </c>
      <c r="AR63" s="72">
        <f t="shared" si="16"/>
        <v>0</v>
      </c>
      <c r="AS63" s="70">
        <f t="shared" si="16"/>
        <v>0</v>
      </c>
      <c r="AT63" s="73">
        <f t="shared" si="16"/>
        <v>0</v>
      </c>
      <c r="AU63" s="74" t="s">
        <v>13</v>
      </c>
    </row>
    <row r="64" spans="1:102" s="41" customFormat="1" x14ac:dyDescent="0.2">
      <c r="A64" s="75" t="s">
        <v>126</v>
      </c>
      <c r="B64" s="76">
        <f t="shared" ref="B64:AT64" si="17">B63/AW$8</f>
        <v>0</v>
      </c>
      <c r="C64" s="77">
        <f t="shared" si="17"/>
        <v>0</v>
      </c>
      <c r="D64" s="77">
        <f t="shared" si="17"/>
        <v>0</v>
      </c>
      <c r="E64" s="77">
        <f t="shared" si="17"/>
        <v>0</v>
      </c>
      <c r="F64" s="78">
        <f t="shared" si="17"/>
        <v>0</v>
      </c>
      <c r="G64" s="76">
        <f t="shared" si="17"/>
        <v>0</v>
      </c>
      <c r="H64" s="77">
        <f t="shared" si="17"/>
        <v>0</v>
      </c>
      <c r="I64" s="77">
        <f t="shared" si="17"/>
        <v>0</v>
      </c>
      <c r="J64" s="78">
        <f t="shared" si="17"/>
        <v>0</v>
      </c>
      <c r="K64" s="76">
        <f t="shared" si="17"/>
        <v>0</v>
      </c>
      <c r="L64" s="77">
        <f t="shared" si="17"/>
        <v>0</v>
      </c>
      <c r="M64" s="77">
        <f t="shared" si="17"/>
        <v>0</v>
      </c>
      <c r="N64" s="78">
        <f t="shared" si="17"/>
        <v>0</v>
      </c>
      <c r="O64" s="76">
        <f t="shared" si="17"/>
        <v>0</v>
      </c>
      <c r="P64" s="77">
        <f t="shared" si="17"/>
        <v>0</v>
      </c>
      <c r="Q64" s="77">
        <f t="shared" si="17"/>
        <v>0</v>
      </c>
      <c r="R64" s="78">
        <f t="shared" si="17"/>
        <v>0</v>
      </c>
      <c r="S64" s="76">
        <f t="shared" si="17"/>
        <v>0</v>
      </c>
      <c r="T64" s="77">
        <f t="shared" si="17"/>
        <v>0</v>
      </c>
      <c r="U64" s="77">
        <f t="shared" si="17"/>
        <v>0</v>
      </c>
      <c r="V64" s="78">
        <f t="shared" si="17"/>
        <v>0</v>
      </c>
      <c r="W64" s="76">
        <f t="shared" si="17"/>
        <v>0</v>
      </c>
      <c r="X64" s="77">
        <f t="shared" si="17"/>
        <v>0</v>
      </c>
      <c r="Y64" s="77">
        <f t="shared" si="17"/>
        <v>0</v>
      </c>
      <c r="Z64" s="78">
        <f t="shared" si="17"/>
        <v>0</v>
      </c>
      <c r="AA64" s="76">
        <f t="shared" si="17"/>
        <v>0</v>
      </c>
      <c r="AB64" s="77">
        <f t="shared" si="17"/>
        <v>0</v>
      </c>
      <c r="AC64" s="77">
        <f t="shared" si="17"/>
        <v>0</v>
      </c>
      <c r="AD64" s="78">
        <f t="shared" si="17"/>
        <v>0</v>
      </c>
      <c r="AE64" s="76">
        <f t="shared" si="17"/>
        <v>0</v>
      </c>
      <c r="AF64" s="77">
        <f t="shared" si="17"/>
        <v>0</v>
      </c>
      <c r="AG64" s="78">
        <f t="shared" si="17"/>
        <v>0</v>
      </c>
      <c r="AH64" s="76">
        <f t="shared" si="17"/>
        <v>0</v>
      </c>
      <c r="AI64" s="77">
        <f t="shared" si="17"/>
        <v>0</v>
      </c>
      <c r="AJ64" s="77">
        <f t="shared" si="17"/>
        <v>0</v>
      </c>
      <c r="AK64" s="78">
        <f t="shared" si="17"/>
        <v>0</v>
      </c>
      <c r="AL64" s="76">
        <f t="shared" si="17"/>
        <v>0</v>
      </c>
      <c r="AM64" s="77">
        <f t="shared" si="17"/>
        <v>0</v>
      </c>
      <c r="AN64" s="77">
        <f t="shared" si="17"/>
        <v>0</v>
      </c>
      <c r="AO64" s="78">
        <f t="shared" si="17"/>
        <v>0</v>
      </c>
      <c r="AP64" s="76">
        <f t="shared" si="17"/>
        <v>0</v>
      </c>
      <c r="AQ64" s="77">
        <f t="shared" si="17"/>
        <v>0</v>
      </c>
      <c r="AR64" s="78">
        <f t="shared" si="17"/>
        <v>0</v>
      </c>
      <c r="AS64" s="76">
        <f t="shared" si="17"/>
        <v>0</v>
      </c>
      <c r="AT64" s="79">
        <f t="shared" si="17"/>
        <v>0</v>
      </c>
      <c r="AU64" s="75" t="s">
        <v>126</v>
      </c>
    </row>
    <row r="65" spans="1:51" ht="13.5" thickBot="1" x14ac:dyDescent="0.25">
      <c r="A65" s="69" t="s">
        <v>14</v>
      </c>
      <c r="B65" s="80">
        <f>IF(ISERROR(STDEV(AW$9:AW58)),0,STDEV(AW$9:AW58))</f>
        <v>0</v>
      </c>
      <c r="C65" s="81">
        <f>IF(ISERROR(STDEV(AX$9:AX58)),0,STDEV(AX$9:AX58))</f>
        <v>0</v>
      </c>
      <c r="D65" s="81">
        <f>IF(ISERROR(STDEV(AY$9:AY58)),0,STDEV(AY$9:AY58))</f>
        <v>0</v>
      </c>
      <c r="E65" s="81">
        <f>IF(ISERROR(STDEV(AZ$9:AZ58)),0,STDEV(AZ$9:AZ58))</f>
        <v>0</v>
      </c>
      <c r="F65" s="82">
        <f>IF(ISERROR(STDEV(BA$9:BA58)),0,STDEV(BA$9:BA58))</f>
        <v>0</v>
      </c>
      <c r="G65" s="80">
        <f>IF(ISERROR(STDEV(BB$9:BB58)),0,STDEV(BB$9:BB58))</f>
        <v>0</v>
      </c>
      <c r="H65" s="81">
        <f>IF(ISERROR(STDEV(BC$9:BC58)),0,STDEV(BC$9:BC58))</f>
        <v>0</v>
      </c>
      <c r="I65" s="81">
        <f>IF(ISERROR(STDEV(BD$9:BD58)),0,STDEV(BD$9:BD58))</f>
        <v>0</v>
      </c>
      <c r="J65" s="82">
        <f>IF(ISERROR(STDEV(BE$9:BE58)),0,STDEV(BE$9:BE58))</f>
        <v>0</v>
      </c>
      <c r="K65" s="80">
        <f>IF(ISERROR(STDEV(BF$9:BF58)),0,STDEV(BF$9:BF58))</f>
        <v>0</v>
      </c>
      <c r="L65" s="81">
        <f>IF(ISERROR(STDEV(BG$9:BG58)),0,STDEV(BG$9:BG58))</f>
        <v>0</v>
      </c>
      <c r="M65" s="81">
        <f>IF(ISERROR(STDEV(BH$9:BH58)),0,STDEV(BH$9:BH58))</f>
        <v>0</v>
      </c>
      <c r="N65" s="82">
        <f>IF(ISERROR(STDEV(BI$9:BI58)),0,STDEV(BI$9:BI58))</f>
        <v>0</v>
      </c>
      <c r="O65" s="80">
        <f>IF(ISERROR(STDEV(BJ$9:BJ58)),0,STDEV(BJ$9:BJ58))</f>
        <v>0</v>
      </c>
      <c r="P65" s="81">
        <f>IF(ISERROR(STDEV(BK$9:BK58)),0,STDEV(BK$9:BK58))</f>
        <v>0</v>
      </c>
      <c r="Q65" s="81">
        <f>IF(ISERROR(STDEV(BL$9:BL58)),0,STDEV(BL$9:BL58))</f>
        <v>0</v>
      </c>
      <c r="R65" s="82">
        <f>IF(ISERROR(STDEV(BM$9:BM58)),0,STDEV(BM$9:BM58))</f>
        <v>0</v>
      </c>
      <c r="S65" s="80">
        <f>IF(ISERROR(STDEV(BN$9:BN58)),0,STDEV(BN$9:BN58))</f>
        <v>0</v>
      </c>
      <c r="T65" s="81">
        <f>IF(ISERROR(STDEV(BO$9:BO58)),0,STDEV(BO$9:BO58))</f>
        <v>0</v>
      </c>
      <c r="U65" s="81">
        <f>IF(ISERROR(STDEV(BP$9:BP58)),0,STDEV(BP$9:BP58))</f>
        <v>0</v>
      </c>
      <c r="V65" s="82">
        <f>IF(ISERROR(STDEV(BQ$9:BQ58)),0,STDEV(BQ$9:BQ58))</f>
        <v>0</v>
      </c>
      <c r="W65" s="80">
        <f>IF(ISERROR(STDEV(BR$9:BR58)),0,STDEV(BR$9:BR58))</f>
        <v>0</v>
      </c>
      <c r="X65" s="81">
        <f>IF(ISERROR(STDEV(BS$9:BS58)),0,STDEV(BS$9:BS58))</f>
        <v>0</v>
      </c>
      <c r="Y65" s="81">
        <f>IF(ISERROR(STDEV(BT$9:BT58)),0,STDEV(BT$9:BT58))</f>
        <v>0</v>
      </c>
      <c r="Z65" s="82">
        <f>IF(ISERROR(STDEV(BU$9:BU58)),0,STDEV(BU$9:BU58))</f>
        <v>0</v>
      </c>
      <c r="AA65" s="80">
        <f>IF(ISERROR(STDEV(BV$9:BV58)),0,STDEV(BV$9:BV58))</f>
        <v>0</v>
      </c>
      <c r="AB65" s="81">
        <f>IF(ISERROR(STDEV(BW$9:BW58)),0,STDEV(BW$9:BW58))</f>
        <v>0</v>
      </c>
      <c r="AC65" s="81">
        <f>IF(ISERROR(STDEV(BX$9:BX58)),0,STDEV(BX$9:BX58))</f>
        <v>0</v>
      </c>
      <c r="AD65" s="82">
        <f>IF(ISERROR(STDEV(BY$9:BY58)),0,STDEV(BY$9:BY58))</f>
        <v>0</v>
      </c>
      <c r="AE65" s="80">
        <f>IF(ISERROR(STDEV(BZ$9:BZ58)),0,STDEV(BZ$9:BZ58))</f>
        <v>0</v>
      </c>
      <c r="AF65" s="81">
        <f>IF(ISERROR(STDEV(CA$9:CA58)),0,STDEV(CA$9:CA58))</f>
        <v>0</v>
      </c>
      <c r="AG65" s="82">
        <f>IF(ISERROR(STDEV(CB$9:CB58)),0,STDEV(CB$9:CB58))</f>
        <v>0</v>
      </c>
      <c r="AH65" s="80">
        <f>IF(ISERROR(STDEV(CC$9:CC58)),0,STDEV(CC$9:CC58))</f>
        <v>0</v>
      </c>
      <c r="AI65" s="81">
        <f>IF(ISERROR(STDEV(CD$9:CD58)),0,STDEV(CD$9:CD58))</f>
        <v>0</v>
      </c>
      <c r="AJ65" s="81">
        <f>IF(ISERROR(STDEV(CE$9:CE58)),0,STDEV(CE$9:CE58))</f>
        <v>0</v>
      </c>
      <c r="AK65" s="82">
        <f>IF(ISERROR(STDEV(CF$9:CF58)),0,STDEV(CF$9:CF58))</f>
        <v>0</v>
      </c>
      <c r="AL65" s="80">
        <f>IF(ISERROR(STDEV(CG$9:CG58)),0,STDEV(CG$9:CG58))</f>
        <v>0</v>
      </c>
      <c r="AM65" s="81">
        <f>IF(ISERROR(STDEV(CH$9:CH58)),0,STDEV(CH$9:CH58))</f>
        <v>0</v>
      </c>
      <c r="AN65" s="81">
        <f>IF(ISERROR(STDEV(CI$9:CI58)),0,STDEV(CI$9:CI58))</f>
        <v>0</v>
      </c>
      <c r="AO65" s="82">
        <f>IF(ISERROR(STDEV(CJ$9:CJ58)),0,STDEV(CJ$9:CJ58))</f>
        <v>0</v>
      </c>
      <c r="AP65" s="80">
        <f>IF(ISERROR(STDEV(CK$9:CK58)),0,STDEV(CK$9:CK58))</f>
        <v>0</v>
      </c>
      <c r="AQ65" s="81">
        <f>IF(ISERROR(STDEV(CL$9:CL58)),0,STDEV(CL$9:CL58))</f>
        <v>0</v>
      </c>
      <c r="AR65" s="82">
        <f>IF(ISERROR(STDEV(CM$9:CM58)),0,STDEV(CM$9:CM58))</f>
        <v>0</v>
      </c>
      <c r="AS65" s="80">
        <f>IF(ISERROR(STDEV(CN$9:CN58)),0,STDEV(CN$9:CN58))</f>
        <v>0</v>
      </c>
      <c r="AT65" s="73">
        <f>IF(ISERROR(STDEV(CO$9:CO58)),0,STDEV(CO$9:CO58))</f>
        <v>0</v>
      </c>
      <c r="AU65" s="83" t="s">
        <v>20</v>
      </c>
    </row>
    <row r="66" spans="1:51" x14ac:dyDescent="0.2">
      <c r="B66" s="281" t="s">
        <v>18</v>
      </c>
      <c r="C66" s="281"/>
      <c r="D66" s="281"/>
      <c r="E66" s="281"/>
      <c r="F66" s="281"/>
      <c r="G66" s="281"/>
      <c r="H66" s="281"/>
      <c r="I66" s="281"/>
      <c r="J66" s="281"/>
      <c r="K66" s="281"/>
      <c r="L66" s="281"/>
      <c r="M66" s="281"/>
      <c r="N66" s="281"/>
      <c r="O66" s="281"/>
      <c r="P66" s="281"/>
      <c r="Q66" s="281"/>
      <c r="R66" s="281"/>
      <c r="S66" s="281"/>
      <c r="T66" s="281"/>
      <c r="U66" s="281"/>
      <c r="V66" s="281"/>
      <c r="W66" s="281"/>
      <c r="X66" s="281"/>
      <c r="Y66" s="281"/>
      <c r="Z66" s="281"/>
      <c r="AA66" s="281"/>
      <c r="AB66" s="281"/>
      <c r="AC66" s="281"/>
      <c r="AD66" s="281"/>
      <c r="AE66" s="281"/>
      <c r="AF66" s="281"/>
      <c r="AG66" s="281"/>
      <c r="AH66" s="281"/>
      <c r="AI66" s="281"/>
      <c r="AJ66" s="281"/>
      <c r="AK66" s="84"/>
      <c r="AL66" s="84"/>
      <c r="AM66" s="84"/>
      <c r="AN66" s="84"/>
      <c r="AO66" s="84"/>
      <c r="AP66" s="84"/>
      <c r="AQ66" s="84"/>
      <c r="AR66" s="84"/>
      <c r="AS66" s="84"/>
      <c r="AT66" s="43"/>
      <c r="AY66" s="42"/>
    </row>
    <row r="67" spans="1:51" hidden="1" x14ac:dyDescent="0.2"/>
    <row r="68" spans="1:51" hidden="1" x14ac:dyDescent="0.2"/>
    <row r="69" spans="1:51" hidden="1" x14ac:dyDescent="0.2"/>
    <row r="70" spans="1:51" hidden="1" x14ac:dyDescent="0.2"/>
    <row r="71" spans="1:51" hidden="1" x14ac:dyDescent="0.2"/>
    <row r="72" spans="1:51" hidden="1" x14ac:dyDescent="0.2"/>
    <row r="73" spans="1:51" hidden="1" x14ac:dyDescent="0.2"/>
    <row r="74" spans="1:51" ht="11.25" hidden="1" customHeight="1" x14ac:dyDescent="0.2">
      <c r="A74" s="51"/>
    </row>
    <row r="75" spans="1:51" hidden="1" x14ac:dyDescent="0.2">
      <c r="A75" s="51"/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</row>
    <row r="76" spans="1:51" s="44" customFormat="1" hidden="1" x14ac:dyDescent="0.2">
      <c r="A76" s="46"/>
      <c r="B76" s="49" t="s">
        <v>11</v>
      </c>
      <c r="C76" s="49" t="s">
        <v>11</v>
      </c>
      <c r="D76" s="49" t="s">
        <v>11</v>
      </c>
      <c r="E76" s="49" t="s">
        <v>11</v>
      </c>
      <c r="F76" s="49" t="s">
        <v>11</v>
      </c>
      <c r="G76" s="49" t="s">
        <v>11</v>
      </c>
      <c r="H76" s="49" t="s">
        <v>11</v>
      </c>
      <c r="I76" s="49" t="s">
        <v>11</v>
      </c>
      <c r="J76" s="49" t="s">
        <v>11</v>
      </c>
      <c r="K76" s="49" t="s">
        <v>11</v>
      </c>
      <c r="L76" s="49" t="s">
        <v>11</v>
      </c>
      <c r="M76" s="49" t="s">
        <v>11</v>
      </c>
      <c r="N76" s="49" t="s">
        <v>11</v>
      </c>
      <c r="O76" s="49" t="s">
        <v>11</v>
      </c>
      <c r="P76" s="49" t="s">
        <v>11</v>
      </c>
      <c r="Q76" s="49" t="s">
        <v>11</v>
      </c>
      <c r="R76" s="49" t="s">
        <v>11</v>
      </c>
      <c r="S76" s="49" t="s">
        <v>11</v>
      </c>
      <c r="T76" s="49" t="s">
        <v>11</v>
      </c>
      <c r="U76" s="49" t="s">
        <v>11</v>
      </c>
      <c r="V76" s="49" t="s">
        <v>11</v>
      </c>
      <c r="W76" s="49" t="s">
        <v>11</v>
      </c>
      <c r="X76" s="49" t="s">
        <v>11</v>
      </c>
      <c r="Y76" s="49" t="s">
        <v>11</v>
      </c>
      <c r="Z76" s="49" t="s">
        <v>11</v>
      </c>
      <c r="AA76" s="49" t="s">
        <v>11</v>
      </c>
      <c r="AB76" s="49" t="s">
        <v>11</v>
      </c>
      <c r="AC76" s="49" t="s">
        <v>11</v>
      </c>
      <c r="AD76" s="49" t="s">
        <v>11</v>
      </c>
      <c r="AE76" s="49" t="s">
        <v>11</v>
      </c>
      <c r="AF76" s="49" t="s">
        <v>11</v>
      </c>
      <c r="AG76" s="49" t="s">
        <v>11</v>
      </c>
      <c r="AH76" s="49" t="s">
        <v>11</v>
      </c>
      <c r="AI76" s="49" t="s">
        <v>11</v>
      </c>
      <c r="AJ76" s="49" t="s">
        <v>11</v>
      </c>
      <c r="AK76" s="49" t="s">
        <v>11</v>
      </c>
      <c r="AL76" s="49" t="s">
        <v>11</v>
      </c>
      <c r="AM76" s="49" t="s">
        <v>11</v>
      </c>
      <c r="AN76" s="49" t="s">
        <v>11</v>
      </c>
      <c r="AO76" s="49" t="s">
        <v>11</v>
      </c>
      <c r="AP76" s="49" t="s">
        <v>11</v>
      </c>
      <c r="AQ76" s="49" t="s">
        <v>11</v>
      </c>
      <c r="AR76" s="49" t="s">
        <v>11</v>
      </c>
      <c r="AS76" s="49" t="s">
        <v>11</v>
      </c>
      <c r="AT76" s="49"/>
    </row>
    <row r="77" spans="1:51" s="45" customFormat="1" hidden="1" x14ac:dyDescent="0.2">
      <c r="A77" s="46">
        <f>COUNTA(A9:A58)</f>
        <v>0</v>
      </c>
      <c r="B77" s="48" t="s">
        <v>4</v>
      </c>
      <c r="C77" s="48" t="s">
        <v>4</v>
      </c>
      <c r="D77" s="48" t="s">
        <v>4</v>
      </c>
      <c r="E77" s="48" t="s">
        <v>4</v>
      </c>
      <c r="F77" s="48" t="s">
        <v>4</v>
      </c>
      <c r="G77" s="48" t="s">
        <v>4</v>
      </c>
      <c r="H77" s="48" t="s">
        <v>4</v>
      </c>
      <c r="I77" s="48" t="s">
        <v>4</v>
      </c>
      <c r="J77" s="48" t="s">
        <v>4</v>
      </c>
      <c r="K77" s="48" t="s">
        <v>4</v>
      </c>
      <c r="L77" s="48" t="s">
        <v>4</v>
      </c>
      <c r="M77" s="48" t="s">
        <v>4</v>
      </c>
      <c r="N77" s="48" t="s">
        <v>4</v>
      </c>
      <c r="O77" s="48" t="s">
        <v>4</v>
      </c>
      <c r="P77" s="48" t="s">
        <v>4</v>
      </c>
      <c r="Q77" s="48" t="s">
        <v>4</v>
      </c>
      <c r="R77" s="48" t="s">
        <v>4</v>
      </c>
      <c r="S77" s="48" t="s">
        <v>4</v>
      </c>
      <c r="T77" s="48" t="s">
        <v>4</v>
      </c>
      <c r="U77" s="48" t="s">
        <v>4</v>
      </c>
      <c r="V77" s="48" t="s">
        <v>4</v>
      </c>
      <c r="W77" s="48" t="s">
        <v>4</v>
      </c>
      <c r="X77" s="48" t="s">
        <v>4</v>
      </c>
      <c r="Y77" s="48" t="s">
        <v>4</v>
      </c>
      <c r="Z77" s="48" t="s">
        <v>4</v>
      </c>
      <c r="AA77" s="48" t="s">
        <v>4</v>
      </c>
      <c r="AB77" s="48" t="s">
        <v>4</v>
      </c>
      <c r="AC77" s="48" t="s">
        <v>4</v>
      </c>
      <c r="AD77" s="48" t="s">
        <v>4</v>
      </c>
      <c r="AE77" s="48" t="s">
        <v>4</v>
      </c>
      <c r="AF77" s="48" t="s">
        <v>4</v>
      </c>
      <c r="AG77" s="48" t="s">
        <v>4</v>
      </c>
      <c r="AH77" s="48" t="s">
        <v>4</v>
      </c>
      <c r="AI77" s="48" t="s">
        <v>4</v>
      </c>
      <c r="AJ77" s="48" t="s">
        <v>4</v>
      </c>
      <c r="AK77" s="48" t="s">
        <v>4</v>
      </c>
      <c r="AL77" s="48">
        <v>0</v>
      </c>
      <c r="AM77" s="48">
        <v>0</v>
      </c>
      <c r="AN77" s="48">
        <v>0</v>
      </c>
      <c r="AO77" s="48">
        <v>0</v>
      </c>
      <c r="AP77" s="48">
        <v>0</v>
      </c>
      <c r="AQ77" s="48">
        <v>0</v>
      </c>
      <c r="AR77" s="48">
        <v>0</v>
      </c>
      <c r="AS77" s="48">
        <v>0</v>
      </c>
      <c r="AT77" s="47"/>
    </row>
    <row r="78" spans="1:51" s="45" customFormat="1" hidden="1" x14ac:dyDescent="0.2">
      <c r="A78" s="46"/>
      <c r="B78" s="48" t="s">
        <v>2</v>
      </c>
      <c r="C78" s="48" t="s">
        <v>2</v>
      </c>
      <c r="D78" s="48" t="s">
        <v>2</v>
      </c>
      <c r="E78" s="48" t="s">
        <v>2</v>
      </c>
      <c r="F78" s="48" t="s">
        <v>2</v>
      </c>
      <c r="G78" s="48" t="s">
        <v>2</v>
      </c>
      <c r="H78" s="48" t="s">
        <v>2</v>
      </c>
      <c r="I78" s="48" t="s">
        <v>2</v>
      </c>
      <c r="J78" s="48" t="s">
        <v>2</v>
      </c>
      <c r="K78" s="48" t="s">
        <v>2</v>
      </c>
      <c r="L78" s="48" t="s">
        <v>2</v>
      </c>
      <c r="M78" s="48" t="s">
        <v>2</v>
      </c>
      <c r="N78" s="48" t="s">
        <v>2</v>
      </c>
      <c r="O78" s="48" t="s">
        <v>2</v>
      </c>
      <c r="P78" s="48" t="s">
        <v>2</v>
      </c>
      <c r="Q78" s="48" t="s">
        <v>2</v>
      </c>
      <c r="R78" s="48" t="s">
        <v>2</v>
      </c>
      <c r="S78" s="48" t="s">
        <v>2</v>
      </c>
      <c r="T78" s="48" t="s">
        <v>2</v>
      </c>
      <c r="U78" s="48" t="s">
        <v>2</v>
      </c>
      <c r="V78" s="48" t="s">
        <v>2</v>
      </c>
      <c r="W78" s="48" t="s">
        <v>2</v>
      </c>
      <c r="X78" s="48" t="s">
        <v>2</v>
      </c>
      <c r="Y78" s="48" t="s">
        <v>2</v>
      </c>
      <c r="Z78" s="48" t="s">
        <v>2</v>
      </c>
      <c r="AA78" s="48" t="s">
        <v>2</v>
      </c>
      <c r="AB78" s="48" t="s">
        <v>2</v>
      </c>
      <c r="AC78" s="48" t="s">
        <v>2</v>
      </c>
      <c r="AD78" s="48" t="s">
        <v>2</v>
      </c>
      <c r="AE78" s="48" t="s">
        <v>2</v>
      </c>
      <c r="AF78" s="48" t="s">
        <v>2</v>
      </c>
      <c r="AG78" s="48" t="s">
        <v>2</v>
      </c>
      <c r="AH78" s="48" t="s">
        <v>2</v>
      </c>
      <c r="AI78" s="48" t="s">
        <v>2</v>
      </c>
      <c r="AJ78" s="48" t="s">
        <v>2</v>
      </c>
      <c r="AK78" s="48" t="s">
        <v>2</v>
      </c>
      <c r="AL78" s="48">
        <v>1</v>
      </c>
      <c r="AM78" s="48">
        <v>1</v>
      </c>
      <c r="AN78" s="48">
        <v>1</v>
      </c>
      <c r="AO78" s="48">
        <v>1</v>
      </c>
      <c r="AP78" s="48">
        <v>1</v>
      </c>
      <c r="AQ78" s="48">
        <v>1</v>
      </c>
      <c r="AR78" s="48">
        <v>1</v>
      </c>
      <c r="AS78" s="48">
        <v>1</v>
      </c>
      <c r="AT78" s="47"/>
    </row>
    <row r="79" spans="1:51" s="45" customFormat="1" x14ac:dyDescent="0.2">
      <c r="A79" s="200" t="s">
        <v>110</v>
      </c>
      <c r="B79" s="199">
        <f>IF(ISERROR(COUNTIF(B$9:B$59,B110)/$A$90),0,COUNTIF(B$9:B$59,B110)/$A$90)</f>
        <v>0</v>
      </c>
      <c r="C79" s="199">
        <f>IF(ISERROR(COUNTIF(C$9:C$59,C110)/$A$90),0,COUNTIF(C$9:C$59,C110)/$A$90)</f>
        <v>0</v>
      </c>
      <c r="D79" s="199">
        <f>IF(ISERROR(COUNTIF(D$9:D$59,D110)/$A$90),0,COUNTIF(D$9:D$59,D110)/$A$90)</f>
        <v>0</v>
      </c>
      <c r="E79" s="199">
        <f>IF(ISERROR(COUNTIF(E$9:E$59,E110)/$A$90),0,COUNTIF(E$9:E$59,E110)/$A$90)</f>
        <v>0</v>
      </c>
      <c r="F79" s="199">
        <f>IF(ISERROR(COUNTIF(F$9:F$59,F110)/$A$90),0,COUNTIF(F$9:F$59,F110)/$A$90)</f>
        <v>0</v>
      </c>
      <c r="G79" s="200" t="s">
        <v>59</v>
      </c>
      <c r="H79" s="200" t="s">
        <v>59</v>
      </c>
      <c r="I79" s="200" t="s">
        <v>59</v>
      </c>
      <c r="J79" s="200" t="s">
        <v>59</v>
      </c>
      <c r="K79" s="200" t="s">
        <v>59</v>
      </c>
      <c r="L79" s="200" t="s">
        <v>59</v>
      </c>
      <c r="M79" s="200" t="s">
        <v>59</v>
      </c>
      <c r="N79" s="200" t="s">
        <v>59</v>
      </c>
      <c r="O79" s="200" t="s">
        <v>59</v>
      </c>
      <c r="P79" s="200" t="s">
        <v>59</v>
      </c>
      <c r="Q79" s="200" t="s">
        <v>59</v>
      </c>
      <c r="R79" s="200" t="s">
        <v>59</v>
      </c>
      <c r="S79" s="200" t="s">
        <v>59</v>
      </c>
      <c r="T79" s="200" t="s">
        <v>59</v>
      </c>
      <c r="U79" s="200" t="s">
        <v>59</v>
      </c>
      <c r="V79" s="200" t="s">
        <v>59</v>
      </c>
      <c r="W79" s="200" t="s">
        <v>59</v>
      </c>
      <c r="X79" s="200" t="s">
        <v>59</v>
      </c>
      <c r="Y79" s="200" t="s">
        <v>59</v>
      </c>
      <c r="Z79" s="200" t="s">
        <v>59</v>
      </c>
      <c r="AA79" s="200" t="s">
        <v>59</v>
      </c>
      <c r="AB79" s="200" t="s">
        <v>59</v>
      </c>
      <c r="AC79" s="200" t="s">
        <v>59</v>
      </c>
      <c r="AD79" s="200" t="s">
        <v>59</v>
      </c>
      <c r="AE79" s="200" t="s">
        <v>59</v>
      </c>
      <c r="AF79" s="200" t="s">
        <v>59</v>
      </c>
      <c r="AG79" s="200" t="s">
        <v>59</v>
      </c>
      <c r="AH79" s="200" t="s">
        <v>59</v>
      </c>
      <c r="AI79" s="200" t="s">
        <v>59</v>
      </c>
      <c r="AJ79" s="200" t="s">
        <v>59</v>
      </c>
      <c r="AK79" s="200" t="s">
        <v>59</v>
      </c>
      <c r="AL79" s="200" t="s">
        <v>59</v>
      </c>
      <c r="AM79" s="200" t="s">
        <v>59</v>
      </c>
      <c r="AN79" s="200" t="s">
        <v>59</v>
      </c>
      <c r="AO79" s="200" t="s">
        <v>59</v>
      </c>
      <c r="AP79" s="198">
        <f>IF(ISERROR(COUNTIF(AP$9:AP$59,AT79)/A90),0,COUNTIF(AP$9:AP$59,AT79)/A90)</f>
        <v>0</v>
      </c>
      <c r="AQ79" s="187">
        <f>IF(ISERROR(COUNTIF(AQ$9:AQ$59,AT79)/A90),0,COUNTIF(AQ$9:AQ$59,AT79)/A90)</f>
        <v>0</v>
      </c>
      <c r="AR79" s="187">
        <f>IF(ISERROR(COUNTIF(AR$9:AR$59,AT79)/A90),0,COUNTIF(AR$9:AR$59,AT79)/A90)</f>
        <v>0</v>
      </c>
      <c r="AS79" s="187">
        <f>IF(ISERROR(COUNTIF(AS$9:AS$59,AT79)/A90),0,COUNTIF(AS$9:AS$59,AT79)/A90)</f>
        <v>0</v>
      </c>
      <c r="AT79" s="189">
        <v>0</v>
      </c>
    </row>
    <row r="80" spans="1:51" s="45" customFormat="1" x14ac:dyDescent="0.2">
      <c r="A80" s="200" t="s">
        <v>23</v>
      </c>
      <c r="B80" s="199">
        <f>IF(ISERROR(COUNTIF(B$9:B$59,B111)/$A$90),0,COUNTIF(B$9:B$59,B111)/$A$90)</f>
        <v>0</v>
      </c>
      <c r="C80" s="199">
        <f>IF(ISERROR(COUNTIF(C$9:C$59,C111)/A90),0,COUNTIF(C$9:C$59,C111)/A90)</f>
        <v>0</v>
      </c>
      <c r="D80" s="199">
        <f>IF(ISERROR(COUNTIF(D$9:D$59,D111)/$A$90),0,COUNTIF(D$9:D$59,D111)/$A$90)</f>
        <v>0</v>
      </c>
      <c r="E80" s="199">
        <f>IF(ISERROR(COUNTIF(E$9:E$59,E111)/A90),0,COUNTIF(E$9:E$59,E111)/A90)</f>
        <v>0</v>
      </c>
      <c r="F80" s="199">
        <f>IF(ISERROR(COUNTIF(F$9:F$59,F111)/A90),0,COUNTIF(F$9:F$59,F111)/A90)</f>
        <v>0</v>
      </c>
      <c r="G80" s="200" t="s">
        <v>59</v>
      </c>
      <c r="H80" s="200" t="s">
        <v>59</v>
      </c>
      <c r="I80" s="200" t="s">
        <v>59</v>
      </c>
      <c r="J80" s="200" t="s">
        <v>59</v>
      </c>
      <c r="K80" s="200" t="s">
        <v>59</v>
      </c>
      <c r="L80" s="200" t="s">
        <v>59</v>
      </c>
      <c r="M80" s="200" t="s">
        <v>59</v>
      </c>
      <c r="N80" s="200" t="s">
        <v>59</v>
      </c>
      <c r="O80" s="200" t="s">
        <v>59</v>
      </c>
      <c r="P80" s="200" t="s">
        <v>59</v>
      </c>
      <c r="Q80" s="200" t="s">
        <v>59</v>
      </c>
      <c r="R80" s="200" t="s">
        <v>59</v>
      </c>
      <c r="S80" s="200" t="s">
        <v>59</v>
      </c>
      <c r="T80" s="200" t="s">
        <v>59</v>
      </c>
      <c r="U80" s="200" t="s">
        <v>59</v>
      </c>
      <c r="V80" s="200" t="s">
        <v>59</v>
      </c>
      <c r="W80" s="200" t="s">
        <v>59</v>
      </c>
      <c r="X80" s="200" t="s">
        <v>59</v>
      </c>
      <c r="Y80" s="200" t="s">
        <v>59</v>
      </c>
      <c r="Z80" s="200" t="s">
        <v>59</v>
      </c>
      <c r="AA80" s="200" t="s">
        <v>59</v>
      </c>
      <c r="AB80" s="200" t="s">
        <v>59</v>
      </c>
      <c r="AC80" s="200" t="s">
        <v>59</v>
      </c>
      <c r="AD80" s="200" t="s">
        <v>59</v>
      </c>
      <c r="AE80" s="200" t="s">
        <v>59</v>
      </c>
      <c r="AF80" s="200" t="s">
        <v>59</v>
      </c>
      <c r="AG80" s="200" t="s">
        <v>59</v>
      </c>
      <c r="AH80" s="200" t="s">
        <v>59</v>
      </c>
      <c r="AI80" s="200" t="s">
        <v>59</v>
      </c>
      <c r="AJ80" s="200" t="s">
        <v>59</v>
      </c>
      <c r="AK80" s="200" t="s">
        <v>59</v>
      </c>
      <c r="AL80" s="200" t="s">
        <v>59</v>
      </c>
      <c r="AM80" s="200" t="s">
        <v>59</v>
      </c>
      <c r="AN80" s="200" t="s">
        <v>59</v>
      </c>
      <c r="AO80" s="200" t="s">
        <v>59</v>
      </c>
      <c r="AP80" s="198">
        <f>IF(ISERROR(COUNTIF(AP$9:AP$59,AT80)/A90),0,COUNTIF(AP$9:AP$59,AT80)/A90)</f>
        <v>0</v>
      </c>
      <c r="AQ80" s="187">
        <f>IF(ISERROR(COUNTIF(AQ$9:AQ$59,AT80)/A90),0,COUNTIF(AQ$9:AQ$59,AT80)/A90)</f>
        <v>0</v>
      </c>
      <c r="AR80" s="187">
        <f>IF(ISERROR(COUNTIF(AR$9:AR$59,AT80)/A90),0,COUNTIF(AR$9:AR$59,AT80)/A90)</f>
        <v>0</v>
      </c>
      <c r="AS80" s="187">
        <f>IF(ISERROR(COUNTIF(AS$9:AS$59,AT80)/A90),0,COUNTIF(AS$9:AS$59,AT80)/A90)</f>
        <v>0</v>
      </c>
      <c r="AT80" s="189">
        <v>1</v>
      </c>
    </row>
    <row r="81" spans="1:55" s="45" customFormat="1" x14ac:dyDescent="0.2">
      <c r="A81" s="200" t="s">
        <v>4</v>
      </c>
      <c r="B81" s="200" t="s">
        <v>59</v>
      </c>
      <c r="C81" s="200" t="s">
        <v>59</v>
      </c>
      <c r="D81" s="200" t="s">
        <v>59</v>
      </c>
      <c r="E81" s="200" t="s">
        <v>59</v>
      </c>
      <c r="F81" s="200" t="s">
        <v>59</v>
      </c>
      <c r="G81" s="199">
        <f>IF(ISERROR(COUNTIF(G$9:G$59,G112)/$A$90),0,COUNTIF(G$9:G$59,G112)/$A$90)</f>
        <v>0</v>
      </c>
      <c r="H81" s="199">
        <f t="shared" ref="H81:AO85" si="18">IF(ISERROR(COUNTIF(H$9:H$59,H112)/$A$90),0,COUNTIF(H$9:H$59,H112)/$A$90)</f>
        <v>0</v>
      </c>
      <c r="I81" s="199">
        <f t="shared" si="18"/>
        <v>0</v>
      </c>
      <c r="J81" s="199">
        <f t="shared" si="18"/>
        <v>0</v>
      </c>
      <c r="K81" s="199">
        <f t="shared" si="18"/>
        <v>0</v>
      </c>
      <c r="L81" s="199">
        <f t="shared" si="18"/>
        <v>0</v>
      </c>
      <c r="M81" s="199">
        <f t="shared" si="18"/>
        <v>0</v>
      </c>
      <c r="N81" s="199">
        <f t="shared" si="18"/>
        <v>0</v>
      </c>
      <c r="O81" s="199">
        <f t="shared" si="18"/>
        <v>0</v>
      </c>
      <c r="P81" s="199">
        <f t="shared" si="18"/>
        <v>0</v>
      </c>
      <c r="Q81" s="199">
        <f t="shared" si="18"/>
        <v>0</v>
      </c>
      <c r="R81" s="199">
        <f t="shared" si="18"/>
        <v>0</v>
      </c>
      <c r="S81" s="199">
        <f t="shared" si="18"/>
        <v>0</v>
      </c>
      <c r="T81" s="199">
        <f t="shared" si="18"/>
        <v>0</v>
      </c>
      <c r="U81" s="199">
        <f t="shared" si="18"/>
        <v>0</v>
      </c>
      <c r="V81" s="199">
        <f t="shared" si="18"/>
        <v>0</v>
      </c>
      <c r="W81" s="199">
        <f t="shared" si="18"/>
        <v>0</v>
      </c>
      <c r="X81" s="199">
        <f t="shared" si="18"/>
        <v>0</v>
      </c>
      <c r="Y81" s="199">
        <f t="shared" si="18"/>
        <v>0</v>
      </c>
      <c r="Z81" s="199">
        <f t="shared" si="18"/>
        <v>0</v>
      </c>
      <c r="AA81" s="199">
        <f t="shared" si="18"/>
        <v>0</v>
      </c>
      <c r="AB81" s="199">
        <f t="shared" si="18"/>
        <v>0</v>
      </c>
      <c r="AC81" s="199">
        <f t="shared" si="18"/>
        <v>0</v>
      </c>
      <c r="AD81" s="199">
        <f t="shared" si="18"/>
        <v>0</v>
      </c>
      <c r="AE81" s="199">
        <f t="shared" si="18"/>
        <v>0</v>
      </c>
      <c r="AF81" s="199">
        <f t="shared" si="18"/>
        <v>0</v>
      </c>
      <c r="AG81" s="199">
        <f t="shared" si="18"/>
        <v>0</v>
      </c>
      <c r="AH81" s="199">
        <f t="shared" si="18"/>
        <v>0</v>
      </c>
      <c r="AI81" s="199">
        <f t="shared" si="18"/>
        <v>0</v>
      </c>
      <c r="AJ81" s="199">
        <f t="shared" si="18"/>
        <v>0</v>
      </c>
      <c r="AK81" s="199">
        <f t="shared" si="18"/>
        <v>0</v>
      </c>
      <c r="AL81" s="199">
        <f t="shared" si="18"/>
        <v>0</v>
      </c>
      <c r="AM81" s="199">
        <f t="shared" si="18"/>
        <v>0</v>
      </c>
      <c r="AN81" s="199">
        <f t="shared" si="18"/>
        <v>0</v>
      </c>
      <c r="AO81" s="199">
        <f t="shared" si="18"/>
        <v>0</v>
      </c>
      <c r="AP81" s="198">
        <f>IF(ISERROR(COUNTIF(AP$9:AP$59,AT81)/A90),0,COUNTIF(AP$9:AP$59,AT81)/A90)</f>
        <v>0</v>
      </c>
      <c r="AQ81" s="187">
        <f>IF(ISERROR(COUNTIF(AQ$9:AQ$59,AT81)/A90),0,COUNTIF(AQ$9:AQ$59,AT81)/A90)</f>
        <v>0</v>
      </c>
      <c r="AR81" s="187">
        <f>IF(ISERROR(COUNTIF(AR$9:AR$59,AT81)/A90),0,COUNTIF(AR$9:AR$59,AT81)/A90)</f>
        <v>0</v>
      </c>
      <c r="AS81" s="187">
        <f>IF(ISERROR(COUNTIF(AS$9:AS$59,AT81)/A90),0,COUNTIF(AS$9:AS$59,AT81)/A90)</f>
        <v>0</v>
      </c>
      <c r="AT81" s="189">
        <v>2</v>
      </c>
    </row>
    <row r="82" spans="1:55" s="45" customFormat="1" x14ac:dyDescent="0.2">
      <c r="A82" s="200" t="s">
        <v>2</v>
      </c>
      <c r="B82" s="200" t="s">
        <v>59</v>
      </c>
      <c r="C82" s="200" t="s">
        <v>59</v>
      </c>
      <c r="D82" s="200" t="s">
        <v>59</v>
      </c>
      <c r="E82" s="200" t="s">
        <v>59</v>
      </c>
      <c r="F82" s="200" t="s">
        <v>59</v>
      </c>
      <c r="G82" s="199">
        <f t="shared" ref="G82:V85" si="19">IF(ISERROR(COUNTIF(G$9:G$59,G113)/$A$90),0,COUNTIF(G$9:G$59,G113)/$A$90)</f>
        <v>0</v>
      </c>
      <c r="H82" s="199">
        <f t="shared" si="19"/>
        <v>0</v>
      </c>
      <c r="I82" s="199">
        <f t="shared" si="19"/>
        <v>0</v>
      </c>
      <c r="J82" s="199">
        <f t="shared" si="19"/>
        <v>0</v>
      </c>
      <c r="K82" s="199">
        <f t="shared" si="19"/>
        <v>0</v>
      </c>
      <c r="L82" s="199">
        <f t="shared" si="19"/>
        <v>0</v>
      </c>
      <c r="M82" s="199">
        <f t="shared" si="19"/>
        <v>0</v>
      </c>
      <c r="N82" s="199">
        <f t="shared" si="19"/>
        <v>0</v>
      </c>
      <c r="O82" s="199">
        <f t="shared" si="19"/>
        <v>0</v>
      </c>
      <c r="P82" s="199">
        <f t="shared" si="19"/>
        <v>0</v>
      </c>
      <c r="Q82" s="199">
        <f t="shared" si="19"/>
        <v>0</v>
      </c>
      <c r="R82" s="199">
        <f t="shared" si="19"/>
        <v>0</v>
      </c>
      <c r="S82" s="199">
        <f t="shared" si="19"/>
        <v>0</v>
      </c>
      <c r="T82" s="199">
        <f t="shared" si="19"/>
        <v>0</v>
      </c>
      <c r="U82" s="199">
        <f t="shared" si="19"/>
        <v>0</v>
      </c>
      <c r="V82" s="199">
        <f t="shared" si="19"/>
        <v>0</v>
      </c>
      <c r="W82" s="199">
        <f t="shared" si="18"/>
        <v>0</v>
      </c>
      <c r="X82" s="199">
        <f t="shared" si="18"/>
        <v>0</v>
      </c>
      <c r="Y82" s="199">
        <f t="shared" si="18"/>
        <v>0</v>
      </c>
      <c r="Z82" s="199">
        <f t="shared" si="18"/>
        <v>0</v>
      </c>
      <c r="AA82" s="199">
        <f t="shared" si="18"/>
        <v>0</v>
      </c>
      <c r="AB82" s="199">
        <f t="shared" si="18"/>
        <v>0</v>
      </c>
      <c r="AC82" s="199">
        <f t="shared" si="18"/>
        <v>0</v>
      </c>
      <c r="AD82" s="199">
        <f t="shared" si="18"/>
        <v>0</v>
      </c>
      <c r="AE82" s="199">
        <f t="shared" si="18"/>
        <v>0</v>
      </c>
      <c r="AF82" s="199">
        <f t="shared" si="18"/>
        <v>0</v>
      </c>
      <c r="AG82" s="199">
        <f t="shared" si="18"/>
        <v>0</v>
      </c>
      <c r="AH82" s="199">
        <f t="shared" si="18"/>
        <v>0</v>
      </c>
      <c r="AI82" s="199">
        <f t="shared" si="18"/>
        <v>0</v>
      </c>
      <c r="AJ82" s="199">
        <f t="shared" si="18"/>
        <v>0</v>
      </c>
      <c r="AK82" s="199">
        <f t="shared" si="18"/>
        <v>0</v>
      </c>
      <c r="AL82" s="199">
        <f t="shared" si="18"/>
        <v>0</v>
      </c>
      <c r="AM82" s="199">
        <f t="shared" si="18"/>
        <v>0</v>
      </c>
      <c r="AN82" s="199">
        <f t="shared" si="18"/>
        <v>0</v>
      </c>
      <c r="AO82" s="199">
        <f t="shared" si="18"/>
        <v>0</v>
      </c>
      <c r="AP82" s="198">
        <f>IF(ISERROR(COUNTIF(AP$9:AP$59,AT82)/A90),0,COUNTIF(AP$9:AP$59,AT82)/A90)</f>
        <v>0</v>
      </c>
      <c r="AQ82" s="190" t="s">
        <v>59</v>
      </c>
      <c r="AR82" s="190" t="s">
        <v>59</v>
      </c>
      <c r="AS82" s="190" t="s">
        <v>59</v>
      </c>
      <c r="AT82" s="189">
        <v>3</v>
      </c>
    </row>
    <row r="83" spans="1:55" s="44" customFormat="1" x14ac:dyDescent="0.2">
      <c r="A83" s="200" t="s">
        <v>3</v>
      </c>
      <c r="B83" s="200" t="s">
        <v>59</v>
      </c>
      <c r="C83" s="200" t="s">
        <v>59</v>
      </c>
      <c r="D83" s="200" t="s">
        <v>59</v>
      </c>
      <c r="E83" s="200" t="s">
        <v>59</v>
      </c>
      <c r="F83" s="200" t="s">
        <v>59</v>
      </c>
      <c r="G83" s="199">
        <f t="shared" si="19"/>
        <v>0</v>
      </c>
      <c r="H83" s="199">
        <f t="shared" si="18"/>
        <v>0</v>
      </c>
      <c r="I83" s="199">
        <f t="shared" si="18"/>
        <v>0</v>
      </c>
      <c r="J83" s="199">
        <f t="shared" si="18"/>
        <v>0</v>
      </c>
      <c r="K83" s="199">
        <f t="shared" si="18"/>
        <v>0</v>
      </c>
      <c r="L83" s="199">
        <f t="shared" si="18"/>
        <v>0</v>
      </c>
      <c r="M83" s="199">
        <f t="shared" si="18"/>
        <v>0</v>
      </c>
      <c r="N83" s="199">
        <f t="shared" si="18"/>
        <v>0</v>
      </c>
      <c r="O83" s="199">
        <f t="shared" si="18"/>
        <v>0</v>
      </c>
      <c r="P83" s="199">
        <f t="shared" si="18"/>
        <v>0</v>
      </c>
      <c r="Q83" s="199">
        <f t="shared" si="18"/>
        <v>0</v>
      </c>
      <c r="R83" s="199">
        <f t="shared" si="18"/>
        <v>0</v>
      </c>
      <c r="S83" s="199">
        <f t="shared" si="18"/>
        <v>0</v>
      </c>
      <c r="T83" s="199">
        <f t="shared" si="18"/>
        <v>0</v>
      </c>
      <c r="U83" s="199">
        <f t="shared" si="18"/>
        <v>0</v>
      </c>
      <c r="V83" s="199">
        <f t="shared" si="18"/>
        <v>0</v>
      </c>
      <c r="W83" s="199">
        <f t="shared" si="18"/>
        <v>0</v>
      </c>
      <c r="X83" s="199">
        <f t="shared" si="18"/>
        <v>0</v>
      </c>
      <c r="Y83" s="199">
        <f t="shared" si="18"/>
        <v>0</v>
      </c>
      <c r="Z83" s="199">
        <f t="shared" si="18"/>
        <v>0</v>
      </c>
      <c r="AA83" s="199">
        <f t="shared" si="18"/>
        <v>0</v>
      </c>
      <c r="AB83" s="199">
        <f t="shared" si="18"/>
        <v>0</v>
      </c>
      <c r="AC83" s="199">
        <f t="shared" si="18"/>
        <v>0</v>
      </c>
      <c r="AD83" s="199">
        <f t="shared" si="18"/>
        <v>0</v>
      </c>
      <c r="AE83" s="199">
        <f t="shared" si="18"/>
        <v>0</v>
      </c>
      <c r="AF83" s="199">
        <f t="shared" si="18"/>
        <v>0</v>
      </c>
      <c r="AG83" s="199">
        <f t="shared" si="18"/>
        <v>0</v>
      </c>
      <c r="AH83" s="199">
        <f t="shared" si="18"/>
        <v>0</v>
      </c>
      <c r="AI83" s="199">
        <f t="shared" si="18"/>
        <v>0</v>
      </c>
      <c r="AJ83" s="199">
        <f t="shared" si="18"/>
        <v>0</v>
      </c>
      <c r="AK83" s="199">
        <f t="shared" si="18"/>
        <v>0</v>
      </c>
      <c r="AL83" s="199">
        <f t="shared" si="18"/>
        <v>0</v>
      </c>
      <c r="AM83" s="199">
        <f t="shared" si="18"/>
        <v>0</v>
      </c>
      <c r="AN83" s="199">
        <f t="shared" si="18"/>
        <v>0</v>
      </c>
      <c r="AO83" s="199">
        <f t="shared" si="18"/>
        <v>0</v>
      </c>
      <c r="AP83" s="198">
        <f>IF(ISERROR(COUNTIF(AP$9:AP$59,AT83)/A90),0,COUNTIF(AP$9:AP$59,AT83)/A90)</f>
        <v>0</v>
      </c>
      <c r="AQ83" s="190" t="s">
        <v>59</v>
      </c>
      <c r="AR83" s="190" t="s">
        <v>59</v>
      </c>
      <c r="AS83" s="190" t="s">
        <v>59</v>
      </c>
      <c r="AT83" s="189">
        <v>4</v>
      </c>
    </row>
    <row r="84" spans="1:55" s="49" customFormat="1" x14ac:dyDescent="0.2">
      <c r="A84" s="200" t="s">
        <v>5</v>
      </c>
      <c r="B84" s="200" t="s">
        <v>59</v>
      </c>
      <c r="C84" s="200" t="s">
        <v>59</v>
      </c>
      <c r="D84" s="200" t="s">
        <v>59</v>
      </c>
      <c r="E84" s="200" t="s">
        <v>59</v>
      </c>
      <c r="F84" s="200" t="s">
        <v>59</v>
      </c>
      <c r="G84" s="199">
        <f t="shared" si="19"/>
        <v>0</v>
      </c>
      <c r="H84" s="199">
        <f t="shared" si="18"/>
        <v>0</v>
      </c>
      <c r="I84" s="199">
        <f t="shared" si="18"/>
        <v>0</v>
      </c>
      <c r="J84" s="199">
        <f t="shared" si="18"/>
        <v>0</v>
      </c>
      <c r="K84" s="199">
        <f t="shared" si="18"/>
        <v>0</v>
      </c>
      <c r="L84" s="199">
        <f t="shared" si="18"/>
        <v>0</v>
      </c>
      <c r="M84" s="199">
        <f t="shared" si="18"/>
        <v>0</v>
      </c>
      <c r="N84" s="199">
        <f t="shared" si="18"/>
        <v>0</v>
      </c>
      <c r="O84" s="199">
        <f t="shared" si="18"/>
        <v>0</v>
      </c>
      <c r="P84" s="199">
        <f t="shared" si="18"/>
        <v>0</v>
      </c>
      <c r="Q84" s="199">
        <f t="shared" si="18"/>
        <v>0</v>
      </c>
      <c r="R84" s="199">
        <f t="shared" si="18"/>
        <v>0</v>
      </c>
      <c r="S84" s="199">
        <f t="shared" si="18"/>
        <v>0</v>
      </c>
      <c r="T84" s="199">
        <f t="shared" si="18"/>
        <v>0</v>
      </c>
      <c r="U84" s="199">
        <f t="shared" si="18"/>
        <v>0</v>
      </c>
      <c r="V84" s="199">
        <f t="shared" si="18"/>
        <v>0</v>
      </c>
      <c r="W84" s="199">
        <f t="shared" si="18"/>
        <v>0</v>
      </c>
      <c r="X84" s="199">
        <f t="shared" si="18"/>
        <v>0</v>
      </c>
      <c r="Y84" s="199">
        <f t="shared" si="18"/>
        <v>0</v>
      </c>
      <c r="Z84" s="199">
        <f t="shared" si="18"/>
        <v>0</v>
      </c>
      <c r="AA84" s="199">
        <f t="shared" si="18"/>
        <v>0</v>
      </c>
      <c r="AB84" s="199">
        <f t="shared" si="18"/>
        <v>0</v>
      </c>
      <c r="AC84" s="199">
        <f t="shared" si="18"/>
        <v>0</v>
      </c>
      <c r="AD84" s="199">
        <f t="shared" si="18"/>
        <v>0</v>
      </c>
      <c r="AE84" s="199">
        <f t="shared" si="18"/>
        <v>0</v>
      </c>
      <c r="AF84" s="199">
        <f t="shared" si="18"/>
        <v>0</v>
      </c>
      <c r="AG84" s="199">
        <f t="shared" si="18"/>
        <v>0</v>
      </c>
      <c r="AH84" s="199">
        <f t="shared" si="18"/>
        <v>0</v>
      </c>
      <c r="AI84" s="199">
        <f t="shared" si="18"/>
        <v>0</v>
      </c>
      <c r="AJ84" s="199">
        <f t="shared" si="18"/>
        <v>0</v>
      </c>
      <c r="AK84" s="199">
        <f t="shared" si="18"/>
        <v>0</v>
      </c>
      <c r="AL84" s="199">
        <f t="shared" si="18"/>
        <v>0</v>
      </c>
      <c r="AM84" s="199">
        <f t="shared" si="18"/>
        <v>0</v>
      </c>
      <c r="AN84" s="199">
        <f t="shared" si="18"/>
        <v>0</v>
      </c>
      <c r="AO84" s="199">
        <f t="shared" si="18"/>
        <v>0</v>
      </c>
      <c r="AP84" s="188"/>
      <c r="AQ84" s="188"/>
      <c r="AR84" s="188"/>
      <c r="AS84" s="188"/>
      <c r="AT84" s="188"/>
    </row>
    <row r="85" spans="1:55" x14ac:dyDescent="0.2">
      <c r="A85" s="200" t="s">
        <v>22</v>
      </c>
      <c r="B85" s="200" t="s">
        <v>59</v>
      </c>
      <c r="C85" s="200" t="s">
        <v>59</v>
      </c>
      <c r="D85" s="200" t="s">
        <v>59</v>
      </c>
      <c r="E85" s="200" t="s">
        <v>59</v>
      </c>
      <c r="F85" s="200" t="s">
        <v>59</v>
      </c>
      <c r="G85" s="199">
        <f t="shared" si="19"/>
        <v>0</v>
      </c>
      <c r="H85" s="199">
        <f t="shared" si="18"/>
        <v>0</v>
      </c>
      <c r="I85" s="199">
        <f t="shared" si="18"/>
        <v>0</v>
      </c>
      <c r="J85" s="199">
        <f t="shared" si="18"/>
        <v>0</v>
      </c>
      <c r="K85" s="199">
        <f t="shared" si="18"/>
        <v>0</v>
      </c>
      <c r="L85" s="199">
        <f t="shared" si="18"/>
        <v>0</v>
      </c>
      <c r="M85" s="199">
        <f t="shared" si="18"/>
        <v>0</v>
      </c>
      <c r="N85" s="199">
        <f t="shared" si="18"/>
        <v>0</v>
      </c>
      <c r="O85" s="199">
        <f t="shared" si="18"/>
        <v>0</v>
      </c>
      <c r="P85" s="199">
        <f t="shared" si="18"/>
        <v>0</v>
      </c>
      <c r="Q85" s="199">
        <f t="shared" si="18"/>
        <v>0</v>
      </c>
      <c r="R85" s="199">
        <f t="shared" si="18"/>
        <v>0</v>
      </c>
      <c r="S85" s="199">
        <f t="shared" si="18"/>
        <v>0</v>
      </c>
      <c r="T85" s="199">
        <f t="shared" si="18"/>
        <v>0</v>
      </c>
      <c r="U85" s="199">
        <f t="shared" si="18"/>
        <v>0</v>
      </c>
      <c r="V85" s="199">
        <f t="shared" si="18"/>
        <v>0</v>
      </c>
      <c r="W85" s="199">
        <f t="shared" si="18"/>
        <v>0</v>
      </c>
      <c r="X85" s="199">
        <f t="shared" si="18"/>
        <v>0</v>
      </c>
      <c r="Y85" s="199">
        <f t="shared" si="18"/>
        <v>0</v>
      </c>
      <c r="Z85" s="199">
        <f t="shared" si="18"/>
        <v>0</v>
      </c>
      <c r="AA85" s="199">
        <f t="shared" si="18"/>
        <v>0</v>
      </c>
      <c r="AB85" s="199">
        <f t="shared" si="18"/>
        <v>0</v>
      </c>
      <c r="AC85" s="199">
        <f t="shared" si="18"/>
        <v>0</v>
      </c>
      <c r="AD85" s="199">
        <f t="shared" si="18"/>
        <v>0</v>
      </c>
      <c r="AE85" s="199">
        <f t="shared" si="18"/>
        <v>0</v>
      </c>
      <c r="AF85" s="199">
        <f t="shared" si="18"/>
        <v>0</v>
      </c>
      <c r="AG85" s="199">
        <f t="shared" si="18"/>
        <v>0</v>
      </c>
      <c r="AH85" s="199">
        <f t="shared" si="18"/>
        <v>0</v>
      </c>
      <c r="AI85" s="199">
        <f t="shared" si="18"/>
        <v>0</v>
      </c>
      <c r="AJ85" s="199">
        <f t="shared" si="18"/>
        <v>0</v>
      </c>
      <c r="AK85" s="199">
        <f t="shared" si="18"/>
        <v>0</v>
      </c>
      <c r="AL85" s="199">
        <f t="shared" si="18"/>
        <v>0</v>
      </c>
      <c r="AM85" s="199">
        <f t="shared" si="18"/>
        <v>0</v>
      </c>
      <c r="AN85" s="199">
        <f t="shared" si="18"/>
        <v>0</v>
      </c>
      <c r="AO85" s="199">
        <f t="shared" si="18"/>
        <v>0</v>
      </c>
      <c r="AP85" s="188"/>
      <c r="AQ85" s="188"/>
      <c r="AR85" s="188"/>
      <c r="AS85" s="188"/>
      <c r="AT85" s="188"/>
    </row>
    <row r="86" spans="1:55" x14ac:dyDescent="0.2">
      <c r="A86" s="51"/>
      <c r="B86" s="51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</row>
    <row r="87" spans="1:55" x14ac:dyDescent="0.2">
      <c r="A87" s="85" t="s">
        <v>17</v>
      </c>
      <c r="B87" s="89">
        <f>IF(ISERROR(COUNTIF(B$9:B$58,B117)/$A$90),0,COUNTIF(B$9:B$58,B117)/$A$90)</f>
        <v>0</v>
      </c>
      <c r="C87" s="89">
        <f t="shared" ref="C87:AO87" si="20">IF(ISERROR(COUNTIF(C$9:C$58,C76)/$A$77),0,COUNTIF(C$9:C$58,C76)/$A$77)</f>
        <v>0</v>
      </c>
      <c r="D87" s="89">
        <f t="shared" si="20"/>
        <v>0</v>
      </c>
      <c r="E87" s="89">
        <f t="shared" si="20"/>
        <v>0</v>
      </c>
      <c r="F87" s="89">
        <f t="shared" si="20"/>
        <v>0</v>
      </c>
      <c r="G87" s="89">
        <f t="shared" si="20"/>
        <v>0</v>
      </c>
      <c r="H87" s="89">
        <f t="shared" si="20"/>
        <v>0</v>
      </c>
      <c r="I87" s="89">
        <f t="shared" si="20"/>
        <v>0</v>
      </c>
      <c r="J87" s="89">
        <f t="shared" si="20"/>
        <v>0</v>
      </c>
      <c r="K87" s="89">
        <f t="shared" si="20"/>
        <v>0</v>
      </c>
      <c r="L87" s="89">
        <f t="shared" si="20"/>
        <v>0</v>
      </c>
      <c r="M87" s="89">
        <f t="shared" si="20"/>
        <v>0</v>
      </c>
      <c r="N87" s="89">
        <f t="shared" si="20"/>
        <v>0</v>
      </c>
      <c r="O87" s="89">
        <f t="shared" si="20"/>
        <v>0</v>
      </c>
      <c r="P87" s="89">
        <f t="shared" si="20"/>
        <v>0</v>
      </c>
      <c r="Q87" s="89">
        <f t="shared" si="20"/>
        <v>0</v>
      </c>
      <c r="R87" s="89">
        <f t="shared" si="20"/>
        <v>0</v>
      </c>
      <c r="S87" s="89">
        <f t="shared" si="20"/>
        <v>0</v>
      </c>
      <c r="T87" s="89">
        <f t="shared" si="20"/>
        <v>0</v>
      </c>
      <c r="U87" s="89">
        <f t="shared" si="20"/>
        <v>0</v>
      </c>
      <c r="V87" s="89">
        <f t="shared" si="20"/>
        <v>0</v>
      </c>
      <c r="W87" s="89">
        <f t="shared" si="20"/>
        <v>0</v>
      </c>
      <c r="X87" s="89">
        <f t="shared" si="20"/>
        <v>0</v>
      </c>
      <c r="Y87" s="89">
        <f t="shared" si="20"/>
        <v>0</v>
      </c>
      <c r="Z87" s="89">
        <f t="shared" si="20"/>
        <v>0</v>
      </c>
      <c r="AA87" s="89">
        <f t="shared" si="20"/>
        <v>0</v>
      </c>
      <c r="AB87" s="89">
        <f t="shared" si="20"/>
        <v>0</v>
      </c>
      <c r="AC87" s="89">
        <f t="shared" si="20"/>
        <v>0</v>
      </c>
      <c r="AD87" s="89">
        <f t="shared" si="20"/>
        <v>0</v>
      </c>
      <c r="AE87" s="89">
        <f t="shared" si="20"/>
        <v>0</v>
      </c>
      <c r="AF87" s="89">
        <f t="shared" si="20"/>
        <v>0</v>
      </c>
      <c r="AG87" s="89">
        <f t="shared" si="20"/>
        <v>0</v>
      </c>
      <c r="AH87" s="89">
        <f t="shared" si="20"/>
        <v>0</v>
      </c>
      <c r="AI87" s="89">
        <f t="shared" si="20"/>
        <v>0</v>
      </c>
      <c r="AJ87" s="89">
        <f t="shared" si="20"/>
        <v>0</v>
      </c>
      <c r="AK87" s="89">
        <f t="shared" si="20"/>
        <v>0</v>
      </c>
      <c r="AL87" s="89">
        <f t="shared" si="20"/>
        <v>0</v>
      </c>
      <c r="AM87" s="89">
        <f t="shared" si="20"/>
        <v>0</v>
      </c>
      <c r="AN87" s="89">
        <f t="shared" si="20"/>
        <v>0</v>
      </c>
      <c r="AO87" s="89">
        <f t="shared" si="20"/>
        <v>0</v>
      </c>
      <c r="AP87" s="89">
        <f t="shared" ref="AP87:AS87" si="21">IF(ISERROR(COUNTIF(AP$9:AP$58,AP76)/$A$77),0,COUNTIF(AP$9:AP$58,AP76)/$A$77)</f>
        <v>0</v>
      </c>
      <c r="AQ87" s="89">
        <f t="shared" si="21"/>
        <v>0</v>
      </c>
      <c r="AR87" s="89">
        <f t="shared" si="21"/>
        <v>0</v>
      </c>
      <c r="AS87" s="89">
        <f t="shared" si="21"/>
        <v>0</v>
      </c>
      <c r="AT87" s="43"/>
    </row>
    <row r="88" spans="1:55" x14ac:dyDescent="0.2">
      <c r="A88" s="197" t="s">
        <v>133</v>
      </c>
      <c r="B88" s="212">
        <f>SUM(B79:B87)</f>
        <v>0</v>
      </c>
      <c r="C88" s="212">
        <f t="shared" ref="C88:AS88" si="22">SUM(C79:C87)</f>
        <v>0</v>
      </c>
      <c r="D88" s="212">
        <f t="shared" si="22"/>
        <v>0</v>
      </c>
      <c r="E88" s="212">
        <f t="shared" si="22"/>
        <v>0</v>
      </c>
      <c r="F88" s="212">
        <f t="shared" si="22"/>
        <v>0</v>
      </c>
      <c r="G88" s="212">
        <f t="shared" si="22"/>
        <v>0</v>
      </c>
      <c r="H88" s="212">
        <f t="shared" si="22"/>
        <v>0</v>
      </c>
      <c r="I88" s="212">
        <f t="shared" si="22"/>
        <v>0</v>
      </c>
      <c r="J88" s="212">
        <f t="shared" si="22"/>
        <v>0</v>
      </c>
      <c r="K88" s="212">
        <f t="shared" si="22"/>
        <v>0</v>
      </c>
      <c r="L88" s="212">
        <f t="shared" si="22"/>
        <v>0</v>
      </c>
      <c r="M88" s="212">
        <f t="shared" si="22"/>
        <v>0</v>
      </c>
      <c r="N88" s="212">
        <f t="shared" si="22"/>
        <v>0</v>
      </c>
      <c r="O88" s="212">
        <f t="shared" si="22"/>
        <v>0</v>
      </c>
      <c r="P88" s="212">
        <f t="shared" si="22"/>
        <v>0</v>
      </c>
      <c r="Q88" s="212">
        <f t="shared" si="22"/>
        <v>0</v>
      </c>
      <c r="R88" s="212">
        <f t="shared" si="22"/>
        <v>0</v>
      </c>
      <c r="S88" s="212">
        <f t="shared" si="22"/>
        <v>0</v>
      </c>
      <c r="T88" s="212">
        <f t="shared" si="22"/>
        <v>0</v>
      </c>
      <c r="U88" s="212">
        <f t="shared" si="22"/>
        <v>0</v>
      </c>
      <c r="V88" s="212">
        <f t="shared" si="22"/>
        <v>0</v>
      </c>
      <c r="W88" s="212">
        <f t="shared" si="22"/>
        <v>0</v>
      </c>
      <c r="X88" s="212">
        <f t="shared" si="22"/>
        <v>0</v>
      </c>
      <c r="Y88" s="212">
        <f t="shared" si="22"/>
        <v>0</v>
      </c>
      <c r="Z88" s="212">
        <f t="shared" si="22"/>
        <v>0</v>
      </c>
      <c r="AA88" s="212">
        <f t="shared" si="22"/>
        <v>0</v>
      </c>
      <c r="AB88" s="212">
        <f t="shared" si="22"/>
        <v>0</v>
      </c>
      <c r="AC88" s="212">
        <f t="shared" si="22"/>
        <v>0</v>
      </c>
      <c r="AD88" s="212">
        <f t="shared" si="22"/>
        <v>0</v>
      </c>
      <c r="AE88" s="212">
        <f t="shared" si="22"/>
        <v>0</v>
      </c>
      <c r="AF88" s="212">
        <f t="shared" si="22"/>
        <v>0</v>
      </c>
      <c r="AG88" s="212">
        <f t="shared" si="22"/>
        <v>0</v>
      </c>
      <c r="AH88" s="212">
        <f t="shared" si="22"/>
        <v>0</v>
      </c>
      <c r="AI88" s="212">
        <f t="shared" si="22"/>
        <v>0</v>
      </c>
      <c r="AJ88" s="212">
        <f t="shared" si="22"/>
        <v>0</v>
      </c>
      <c r="AK88" s="212">
        <f t="shared" si="22"/>
        <v>0</v>
      </c>
      <c r="AL88" s="212">
        <f t="shared" si="22"/>
        <v>0</v>
      </c>
      <c r="AM88" s="212">
        <f t="shared" si="22"/>
        <v>0</v>
      </c>
      <c r="AN88" s="212">
        <f t="shared" si="22"/>
        <v>0</v>
      </c>
      <c r="AO88" s="212">
        <f t="shared" si="22"/>
        <v>0</v>
      </c>
      <c r="AP88" s="212">
        <f t="shared" si="22"/>
        <v>0</v>
      </c>
      <c r="AQ88" s="212">
        <f t="shared" si="22"/>
        <v>0</v>
      </c>
      <c r="AR88" s="212">
        <f t="shared" si="22"/>
        <v>0</v>
      </c>
      <c r="AS88" s="212">
        <f t="shared" si="22"/>
        <v>0</v>
      </c>
    </row>
    <row r="90" spans="1:55" x14ac:dyDescent="0.2">
      <c r="A90" s="186">
        <f>COUNTA(A9:A58)</f>
        <v>0</v>
      </c>
    </row>
    <row r="101" spans="1:46" s="206" customFormat="1" x14ac:dyDescent="0.2"/>
    <row r="102" spans="1:46" s="206" customFormat="1" x14ac:dyDescent="0.2"/>
    <row r="103" spans="1:46" s="206" customFormat="1" x14ac:dyDescent="0.2"/>
    <row r="104" spans="1:46" s="206" customFormat="1" x14ac:dyDescent="0.2">
      <c r="A104" s="105" t="s">
        <v>90</v>
      </c>
      <c r="B104" s="207">
        <f t="shared" ref="B104:AS104" si="23">IF(ISERROR(COUNTIF(B$9:B$58,B77)/$A$77),0,COUNTIF(B$9:B$58,B77)/$A$77)</f>
        <v>0</v>
      </c>
      <c r="C104" s="207">
        <f t="shared" si="23"/>
        <v>0</v>
      </c>
      <c r="D104" s="207">
        <f t="shared" si="23"/>
        <v>0</v>
      </c>
      <c r="E104" s="207">
        <f t="shared" si="23"/>
        <v>0</v>
      </c>
      <c r="F104" s="207">
        <f t="shared" si="23"/>
        <v>0</v>
      </c>
      <c r="G104" s="207">
        <f t="shared" si="23"/>
        <v>0</v>
      </c>
      <c r="H104" s="207">
        <f t="shared" si="23"/>
        <v>0</v>
      </c>
      <c r="I104" s="207">
        <f t="shared" si="23"/>
        <v>0</v>
      </c>
      <c r="J104" s="207">
        <f t="shared" si="23"/>
        <v>0</v>
      </c>
      <c r="K104" s="207">
        <f t="shared" si="23"/>
        <v>0</v>
      </c>
      <c r="L104" s="207">
        <f t="shared" si="23"/>
        <v>0</v>
      </c>
      <c r="M104" s="207">
        <f t="shared" si="23"/>
        <v>0</v>
      </c>
      <c r="N104" s="207">
        <f t="shared" si="23"/>
        <v>0</v>
      </c>
      <c r="O104" s="207">
        <f t="shared" si="23"/>
        <v>0</v>
      </c>
      <c r="P104" s="207">
        <f t="shared" si="23"/>
        <v>0</v>
      </c>
      <c r="Q104" s="207">
        <f t="shared" si="23"/>
        <v>0</v>
      </c>
      <c r="R104" s="207">
        <f t="shared" si="23"/>
        <v>0</v>
      </c>
      <c r="S104" s="207">
        <f t="shared" si="23"/>
        <v>0</v>
      </c>
      <c r="T104" s="207">
        <f t="shared" si="23"/>
        <v>0</v>
      </c>
      <c r="U104" s="207">
        <f t="shared" si="23"/>
        <v>0</v>
      </c>
      <c r="V104" s="207">
        <f t="shared" si="23"/>
        <v>0</v>
      </c>
      <c r="W104" s="207">
        <f t="shared" si="23"/>
        <v>0</v>
      </c>
      <c r="X104" s="207">
        <f t="shared" si="23"/>
        <v>0</v>
      </c>
      <c r="Y104" s="207">
        <f t="shared" si="23"/>
        <v>0</v>
      </c>
      <c r="Z104" s="207">
        <f t="shared" si="23"/>
        <v>0</v>
      </c>
      <c r="AA104" s="207">
        <f t="shared" si="23"/>
        <v>0</v>
      </c>
      <c r="AB104" s="207">
        <f t="shared" si="23"/>
        <v>0</v>
      </c>
      <c r="AC104" s="207">
        <f t="shared" si="23"/>
        <v>0</v>
      </c>
      <c r="AD104" s="207">
        <f t="shared" si="23"/>
        <v>0</v>
      </c>
      <c r="AE104" s="207">
        <f t="shared" si="23"/>
        <v>0</v>
      </c>
      <c r="AF104" s="207">
        <f t="shared" si="23"/>
        <v>0</v>
      </c>
      <c r="AG104" s="207">
        <f t="shared" si="23"/>
        <v>0</v>
      </c>
      <c r="AH104" s="207">
        <f t="shared" si="23"/>
        <v>0</v>
      </c>
      <c r="AI104" s="207">
        <f t="shared" si="23"/>
        <v>0</v>
      </c>
      <c r="AJ104" s="207">
        <f t="shared" si="23"/>
        <v>0</v>
      </c>
      <c r="AK104" s="207">
        <f t="shared" si="23"/>
        <v>0</v>
      </c>
      <c r="AL104" s="207">
        <f t="shared" si="23"/>
        <v>0</v>
      </c>
      <c r="AM104" s="207">
        <f t="shared" si="23"/>
        <v>0</v>
      </c>
      <c r="AN104" s="207">
        <f t="shared" si="23"/>
        <v>0</v>
      </c>
      <c r="AO104" s="207">
        <f t="shared" si="23"/>
        <v>0</v>
      </c>
      <c r="AP104" s="207">
        <f t="shared" si="23"/>
        <v>0</v>
      </c>
      <c r="AQ104" s="207">
        <f t="shared" si="23"/>
        <v>0</v>
      </c>
      <c r="AR104" s="207">
        <f t="shared" si="23"/>
        <v>0</v>
      </c>
      <c r="AS104" s="207">
        <f t="shared" si="23"/>
        <v>0</v>
      </c>
      <c r="AT104" s="208"/>
    </row>
    <row r="105" spans="1:46" s="206" customFormat="1" x14ac:dyDescent="0.2">
      <c r="A105" s="105" t="s">
        <v>91</v>
      </c>
      <c r="B105" s="207">
        <f t="shared" ref="B105:AS105" si="24">IF(ISERROR(COUNTIF(B$9:B$58,B78)/$A$77),0,COUNTIF(B$9:B$58,B78)/$A$77)</f>
        <v>0</v>
      </c>
      <c r="C105" s="207">
        <f t="shared" si="24"/>
        <v>0</v>
      </c>
      <c r="D105" s="207">
        <f t="shared" si="24"/>
        <v>0</v>
      </c>
      <c r="E105" s="207">
        <f t="shared" si="24"/>
        <v>0</v>
      </c>
      <c r="F105" s="207">
        <f t="shared" si="24"/>
        <v>0</v>
      </c>
      <c r="G105" s="207">
        <f t="shared" si="24"/>
        <v>0</v>
      </c>
      <c r="H105" s="207">
        <f t="shared" si="24"/>
        <v>0</v>
      </c>
      <c r="I105" s="207">
        <f t="shared" si="24"/>
        <v>0</v>
      </c>
      <c r="J105" s="207">
        <f t="shared" si="24"/>
        <v>0</v>
      </c>
      <c r="K105" s="207">
        <f t="shared" si="24"/>
        <v>0</v>
      </c>
      <c r="L105" s="207">
        <f t="shared" si="24"/>
        <v>0</v>
      </c>
      <c r="M105" s="207">
        <f t="shared" si="24"/>
        <v>0</v>
      </c>
      <c r="N105" s="207">
        <f t="shared" si="24"/>
        <v>0</v>
      </c>
      <c r="O105" s="207">
        <f t="shared" si="24"/>
        <v>0</v>
      </c>
      <c r="P105" s="207">
        <f t="shared" si="24"/>
        <v>0</v>
      </c>
      <c r="Q105" s="207">
        <f t="shared" si="24"/>
        <v>0</v>
      </c>
      <c r="R105" s="207">
        <f t="shared" si="24"/>
        <v>0</v>
      </c>
      <c r="S105" s="207">
        <f t="shared" si="24"/>
        <v>0</v>
      </c>
      <c r="T105" s="207">
        <f t="shared" si="24"/>
        <v>0</v>
      </c>
      <c r="U105" s="207">
        <f t="shared" si="24"/>
        <v>0</v>
      </c>
      <c r="V105" s="207">
        <f t="shared" si="24"/>
        <v>0</v>
      </c>
      <c r="W105" s="207">
        <f t="shared" si="24"/>
        <v>0</v>
      </c>
      <c r="X105" s="207">
        <f t="shared" si="24"/>
        <v>0</v>
      </c>
      <c r="Y105" s="207">
        <f t="shared" si="24"/>
        <v>0</v>
      </c>
      <c r="Z105" s="207">
        <f t="shared" si="24"/>
        <v>0</v>
      </c>
      <c r="AA105" s="207">
        <f t="shared" si="24"/>
        <v>0</v>
      </c>
      <c r="AB105" s="207">
        <f t="shared" si="24"/>
        <v>0</v>
      </c>
      <c r="AC105" s="207">
        <f t="shared" si="24"/>
        <v>0</v>
      </c>
      <c r="AD105" s="207">
        <f t="shared" si="24"/>
        <v>0</v>
      </c>
      <c r="AE105" s="207">
        <f t="shared" si="24"/>
        <v>0</v>
      </c>
      <c r="AF105" s="207">
        <f t="shared" si="24"/>
        <v>0</v>
      </c>
      <c r="AG105" s="207">
        <f t="shared" si="24"/>
        <v>0</v>
      </c>
      <c r="AH105" s="207">
        <f t="shared" si="24"/>
        <v>0</v>
      </c>
      <c r="AI105" s="207">
        <f t="shared" si="24"/>
        <v>0</v>
      </c>
      <c r="AJ105" s="207">
        <f t="shared" si="24"/>
        <v>0</v>
      </c>
      <c r="AK105" s="207">
        <f t="shared" si="24"/>
        <v>0</v>
      </c>
      <c r="AL105" s="207">
        <f t="shared" si="24"/>
        <v>0</v>
      </c>
      <c r="AM105" s="207">
        <f t="shared" si="24"/>
        <v>0</v>
      </c>
      <c r="AN105" s="207">
        <f t="shared" si="24"/>
        <v>0</v>
      </c>
      <c r="AO105" s="207">
        <f t="shared" si="24"/>
        <v>0</v>
      </c>
      <c r="AP105" s="207">
        <f t="shared" si="24"/>
        <v>0</v>
      </c>
      <c r="AQ105" s="207">
        <f t="shared" si="24"/>
        <v>0</v>
      </c>
      <c r="AR105" s="207">
        <f t="shared" si="24"/>
        <v>0</v>
      </c>
      <c r="AS105" s="207">
        <f t="shared" si="24"/>
        <v>0</v>
      </c>
      <c r="AT105" s="208"/>
    </row>
    <row r="106" spans="1:46" s="206" customFormat="1" x14ac:dyDescent="0.2">
      <c r="A106" s="105" t="s">
        <v>92</v>
      </c>
      <c r="B106" s="207">
        <f t="shared" ref="B106:AK106" si="25">IF(ISERROR(COUNTIF(B$9:B$58,B119)/$A$77),0,COUNTIF(B$9:B$58,B119)/$A$77)</f>
        <v>0</v>
      </c>
      <c r="C106" s="207">
        <f t="shared" si="25"/>
        <v>0</v>
      </c>
      <c r="D106" s="207">
        <f t="shared" si="25"/>
        <v>0</v>
      </c>
      <c r="E106" s="207">
        <f t="shared" si="25"/>
        <v>0</v>
      </c>
      <c r="F106" s="207">
        <f t="shared" si="25"/>
        <v>0</v>
      </c>
      <c r="G106" s="207">
        <f t="shared" si="25"/>
        <v>0</v>
      </c>
      <c r="H106" s="207">
        <f t="shared" si="25"/>
        <v>0</v>
      </c>
      <c r="I106" s="207">
        <f t="shared" si="25"/>
        <v>0</v>
      </c>
      <c r="J106" s="207">
        <f t="shared" si="25"/>
        <v>0</v>
      </c>
      <c r="K106" s="207">
        <f t="shared" si="25"/>
        <v>0</v>
      </c>
      <c r="L106" s="207">
        <f t="shared" si="25"/>
        <v>0</v>
      </c>
      <c r="M106" s="207">
        <f t="shared" si="25"/>
        <v>0</v>
      </c>
      <c r="N106" s="207">
        <f t="shared" si="25"/>
        <v>0</v>
      </c>
      <c r="O106" s="207">
        <f t="shared" si="25"/>
        <v>0</v>
      </c>
      <c r="P106" s="207">
        <f t="shared" si="25"/>
        <v>0</v>
      </c>
      <c r="Q106" s="207">
        <f t="shared" si="25"/>
        <v>0</v>
      </c>
      <c r="R106" s="207">
        <f t="shared" si="25"/>
        <v>0</v>
      </c>
      <c r="S106" s="207">
        <f t="shared" si="25"/>
        <v>0</v>
      </c>
      <c r="T106" s="207">
        <f t="shared" si="25"/>
        <v>0</v>
      </c>
      <c r="U106" s="207">
        <f t="shared" si="25"/>
        <v>0</v>
      </c>
      <c r="V106" s="207">
        <f t="shared" si="25"/>
        <v>0</v>
      </c>
      <c r="W106" s="207">
        <f t="shared" si="25"/>
        <v>0</v>
      </c>
      <c r="X106" s="207">
        <f t="shared" si="25"/>
        <v>0</v>
      </c>
      <c r="Y106" s="207">
        <f t="shared" si="25"/>
        <v>0</v>
      </c>
      <c r="Z106" s="207">
        <f t="shared" si="25"/>
        <v>0</v>
      </c>
      <c r="AA106" s="207">
        <f t="shared" si="25"/>
        <v>0</v>
      </c>
      <c r="AB106" s="207">
        <f t="shared" si="25"/>
        <v>0</v>
      </c>
      <c r="AC106" s="207">
        <f t="shared" si="25"/>
        <v>0</v>
      </c>
      <c r="AD106" s="207">
        <f t="shared" si="25"/>
        <v>0</v>
      </c>
      <c r="AE106" s="207">
        <f t="shared" si="25"/>
        <v>0</v>
      </c>
      <c r="AF106" s="207">
        <f t="shared" si="25"/>
        <v>0</v>
      </c>
      <c r="AG106" s="207">
        <f t="shared" si="25"/>
        <v>0</v>
      </c>
      <c r="AH106" s="207">
        <f t="shared" si="25"/>
        <v>0</v>
      </c>
      <c r="AI106" s="207">
        <f t="shared" si="25"/>
        <v>0</v>
      </c>
      <c r="AJ106" s="207">
        <f t="shared" si="25"/>
        <v>0</v>
      </c>
      <c r="AK106" s="207">
        <f t="shared" si="25"/>
        <v>0</v>
      </c>
      <c r="AL106" s="207"/>
      <c r="AM106" s="207"/>
      <c r="AN106" s="207"/>
      <c r="AO106" s="207"/>
      <c r="AP106" s="207"/>
      <c r="AQ106" s="207"/>
      <c r="AR106" s="207"/>
      <c r="AS106" s="207"/>
      <c r="AT106" s="208"/>
    </row>
    <row r="107" spans="1:46" s="206" customFormat="1" x14ac:dyDescent="0.2">
      <c r="A107" s="105" t="s">
        <v>93</v>
      </c>
      <c r="B107" s="106"/>
      <c r="C107" s="106"/>
      <c r="D107" s="106"/>
      <c r="E107" s="106"/>
      <c r="F107" s="106"/>
      <c r="G107" s="207">
        <f t="shared" ref="G107:N108" si="26">IF(ISERROR(COUNTIF(G$9:G$58,G120)/$A$77),0,COUNTIF(G$9:G$58,G120)/$A$77)</f>
        <v>0</v>
      </c>
      <c r="H107" s="207">
        <f t="shared" si="26"/>
        <v>0</v>
      </c>
      <c r="I107" s="207">
        <f t="shared" si="26"/>
        <v>0</v>
      </c>
      <c r="J107" s="207">
        <f t="shared" si="26"/>
        <v>0</v>
      </c>
      <c r="K107" s="207">
        <f t="shared" si="26"/>
        <v>0</v>
      </c>
      <c r="L107" s="207">
        <f t="shared" si="26"/>
        <v>0</v>
      </c>
      <c r="M107" s="207">
        <f t="shared" si="26"/>
        <v>0</v>
      </c>
      <c r="N107" s="207">
        <f t="shared" si="26"/>
        <v>0</v>
      </c>
      <c r="O107" s="207"/>
      <c r="P107" s="207"/>
      <c r="Q107" s="207"/>
      <c r="R107" s="207"/>
      <c r="S107" s="106"/>
      <c r="T107" s="106"/>
      <c r="U107" s="106"/>
      <c r="V107" s="106"/>
      <c r="W107" s="207">
        <f t="shared" ref="W107:Z108" si="27">IF(ISERROR(COUNTIF(W$9:W$58,W120)/$A$77),0,COUNTIF(W$9:W$58,W120)/$A$77)</f>
        <v>0</v>
      </c>
      <c r="X107" s="207">
        <f t="shared" si="27"/>
        <v>0</v>
      </c>
      <c r="Y107" s="207">
        <f t="shared" si="27"/>
        <v>0</v>
      </c>
      <c r="Z107" s="207">
        <f t="shared" si="27"/>
        <v>0</v>
      </c>
      <c r="AA107" s="106"/>
      <c r="AB107" s="106"/>
      <c r="AC107" s="106"/>
      <c r="AD107" s="106"/>
      <c r="AE107" s="207">
        <f t="shared" ref="AE107:AG109" si="28">IF(ISERROR(COUNTIF(AE$9:AE$58,AE120)/$A$77),0,COUNTIF(AE$9:AE$58,AE120)/$A$77)</f>
        <v>0</v>
      </c>
      <c r="AF107" s="207">
        <f t="shared" si="28"/>
        <v>0</v>
      </c>
      <c r="AG107" s="207">
        <f t="shared" si="28"/>
        <v>0</v>
      </c>
      <c r="AH107" s="106"/>
      <c r="AI107" s="106"/>
      <c r="AJ107" s="106"/>
      <c r="AK107" s="106"/>
      <c r="AL107" s="207"/>
      <c r="AM107" s="207"/>
      <c r="AN107" s="207"/>
      <c r="AO107" s="207"/>
      <c r="AP107" s="207"/>
      <c r="AQ107" s="207"/>
      <c r="AR107" s="207"/>
      <c r="AS107" s="207"/>
      <c r="AT107" s="208"/>
    </row>
    <row r="108" spans="1:46" s="206" customFormat="1" x14ac:dyDescent="0.2">
      <c r="A108" s="105" t="s">
        <v>94</v>
      </c>
      <c r="B108" s="106"/>
      <c r="C108" s="106"/>
      <c r="D108" s="106"/>
      <c r="E108" s="106"/>
      <c r="F108" s="106"/>
      <c r="G108" s="207">
        <f t="shared" si="26"/>
        <v>0</v>
      </c>
      <c r="H108" s="207">
        <f t="shared" si="26"/>
        <v>0</v>
      </c>
      <c r="I108" s="207">
        <f t="shared" si="26"/>
        <v>0</v>
      </c>
      <c r="J108" s="207">
        <f t="shared" si="26"/>
        <v>0</v>
      </c>
      <c r="K108" s="207">
        <f t="shared" si="26"/>
        <v>0</v>
      </c>
      <c r="L108" s="207">
        <f t="shared" si="26"/>
        <v>0</v>
      </c>
      <c r="M108" s="207">
        <f t="shared" si="26"/>
        <v>0</v>
      </c>
      <c r="N108" s="207">
        <f t="shared" si="26"/>
        <v>0</v>
      </c>
      <c r="O108" s="207"/>
      <c r="P108" s="207"/>
      <c r="Q108" s="207"/>
      <c r="R108" s="207"/>
      <c r="S108" s="106"/>
      <c r="T108" s="106"/>
      <c r="U108" s="106"/>
      <c r="V108" s="106"/>
      <c r="W108" s="207">
        <f t="shared" si="27"/>
        <v>0</v>
      </c>
      <c r="X108" s="207">
        <f t="shared" si="27"/>
        <v>0</v>
      </c>
      <c r="Y108" s="207">
        <f t="shared" si="27"/>
        <v>0</v>
      </c>
      <c r="Z108" s="207">
        <f t="shared" si="27"/>
        <v>0</v>
      </c>
      <c r="AA108" s="106"/>
      <c r="AB108" s="106"/>
      <c r="AC108" s="106"/>
      <c r="AD108" s="106"/>
      <c r="AE108" s="207">
        <f t="shared" si="28"/>
        <v>0</v>
      </c>
      <c r="AF108" s="207">
        <f t="shared" si="28"/>
        <v>0</v>
      </c>
      <c r="AG108" s="207">
        <f t="shared" si="28"/>
        <v>0</v>
      </c>
      <c r="AH108" s="106"/>
      <c r="AI108" s="106"/>
      <c r="AJ108" s="106"/>
      <c r="AK108" s="106"/>
      <c r="AL108" s="207"/>
      <c r="AM108" s="207"/>
      <c r="AN108" s="207"/>
      <c r="AO108" s="207"/>
      <c r="AP108" s="207"/>
      <c r="AQ108" s="207"/>
      <c r="AR108" s="207"/>
      <c r="AS108" s="207"/>
      <c r="AT108" s="208"/>
    </row>
    <row r="109" spans="1:46" s="206" customFormat="1" x14ac:dyDescent="0.2">
      <c r="A109" s="105" t="s">
        <v>23</v>
      </c>
      <c r="B109" s="106"/>
      <c r="C109" s="106"/>
      <c r="D109" s="106"/>
      <c r="E109" s="106"/>
      <c r="F109" s="106"/>
      <c r="G109" s="106"/>
      <c r="H109" s="106"/>
      <c r="I109" s="106"/>
      <c r="J109" s="106"/>
      <c r="K109" s="106"/>
      <c r="L109" s="106"/>
      <c r="M109" s="106"/>
      <c r="N109" s="106"/>
      <c r="O109" s="106"/>
      <c r="P109" s="106"/>
      <c r="Q109" s="106"/>
      <c r="R109" s="106"/>
      <c r="S109" s="106"/>
      <c r="T109" s="106"/>
      <c r="U109" s="106"/>
      <c r="V109" s="106"/>
      <c r="W109" s="106"/>
      <c r="X109" s="106"/>
      <c r="Y109" s="106"/>
      <c r="Z109" s="106"/>
      <c r="AA109" s="106"/>
      <c r="AB109" s="106"/>
      <c r="AC109" s="106"/>
      <c r="AD109" s="106"/>
      <c r="AE109" s="207">
        <f t="shared" si="28"/>
        <v>0</v>
      </c>
      <c r="AF109" s="207">
        <f t="shared" si="28"/>
        <v>0</v>
      </c>
      <c r="AG109" s="207">
        <f t="shared" si="28"/>
        <v>0</v>
      </c>
      <c r="AH109" s="106"/>
      <c r="AI109" s="106"/>
      <c r="AJ109" s="106"/>
      <c r="AK109" s="106"/>
      <c r="AL109" s="106"/>
      <c r="AM109" s="106"/>
      <c r="AN109" s="106"/>
      <c r="AO109" s="106"/>
      <c r="AP109" s="106"/>
      <c r="AQ109" s="106"/>
      <c r="AR109" s="106"/>
      <c r="AS109" s="106"/>
      <c r="AT109" s="208"/>
    </row>
    <row r="110" spans="1:46" s="206" customFormat="1" x14ac:dyDescent="0.2">
      <c r="B110" s="209" t="s">
        <v>110</v>
      </c>
      <c r="C110" s="209" t="s">
        <v>110</v>
      </c>
      <c r="D110" s="209" t="s">
        <v>110</v>
      </c>
      <c r="E110" s="209" t="s">
        <v>110</v>
      </c>
      <c r="F110" s="209" t="s">
        <v>110</v>
      </c>
      <c r="G110" s="209" t="s">
        <v>110</v>
      </c>
      <c r="H110" s="209" t="s">
        <v>110</v>
      </c>
      <c r="I110" s="209" t="s">
        <v>110</v>
      </c>
      <c r="J110" s="209" t="s">
        <v>110</v>
      </c>
      <c r="K110" s="209" t="s">
        <v>110</v>
      </c>
      <c r="L110" s="209" t="s">
        <v>110</v>
      </c>
      <c r="M110" s="209" t="s">
        <v>110</v>
      </c>
      <c r="N110" s="209" t="s">
        <v>110</v>
      </c>
      <c r="O110" s="209" t="s">
        <v>110</v>
      </c>
      <c r="P110" s="209" t="s">
        <v>110</v>
      </c>
      <c r="Q110" s="209" t="s">
        <v>110</v>
      </c>
      <c r="R110" s="209" t="s">
        <v>110</v>
      </c>
      <c r="S110" s="209" t="s">
        <v>110</v>
      </c>
      <c r="T110" s="209" t="s">
        <v>110</v>
      </c>
      <c r="U110" s="209" t="s">
        <v>110</v>
      </c>
      <c r="V110" s="209" t="s">
        <v>110</v>
      </c>
      <c r="W110" s="209" t="s">
        <v>110</v>
      </c>
      <c r="X110" s="209" t="s">
        <v>110</v>
      </c>
      <c r="Y110" s="209" t="s">
        <v>110</v>
      </c>
      <c r="Z110" s="209" t="s">
        <v>110</v>
      </c>
      <c r="AA110" s="209" t="s">
        <v>110</v>
      </c>
      <c r="AB110" s="209" t="s">
        <v>110</v>
      </c>
      <c r="AC110" s="209" t="s">
        <v>110</v>
      </c>
      <c r="AD110" s="209" t="s">
        <v>110</v>
      </c>
      <c r="AE110" s="209" t="s">
        <v>110</v>
      </c>
      <c r="AF110" s="209" t="s">
        <v>110</v>
      </c>
      <c r="AG110" s="209" t="s">
        <v>110</v>
      </c>
      <c r="AH110" s="209" t="s">
        <v>110</v>
      </c>
      <c r="AI110" s="209" t="s">
        <v>110</v>
      </c>
      <c r="AJ110" s="209" t="s">
        <v>110</v>
      </c>
      <c r="AK110" s="209" t="s">
        <v>110</v>
      </c>
      <c r="AL110" s="209" t="s">
        <v>110</v>
      </c>
      <c r="AM110" s="209" t="s">
        <v>110</v>
      </c>
      <c r="AN110" s="209" t="s">
        <v>110</v>
      </c>
      <c r="AO110" s="209" t="s">
        <v>110</v>
      </c>
    </row>
    <row r="111" spans="1:46" s="206" customFormat="1" x14ac:dyDescent="0.2">
      <c r="B111" s="209" t="s">
        <v>23</v>
      </c>
      <c r="C111" s="209" t="s">
        <v>23</v>
      </c>
      <c r="D111" s="209" t="s">
        <v>23</v>
      </c>
      <c r="E111" s="209" t="s">
        <v>23</v>
      </c>
      <c r="F111" s="209" t="s">
        <v>23</v>
      </c>
      <c r="G111" s="209" t="s">
        <v>23</v>
      </c>
      <c r="H111" s="209" t="s">
        <v>23</v>
      </c>
      <c r="I111" s="209" t="s">
        <v>23</v>
      </c>
      <c r="J111" s="209" t="s">
        <v>23</v>
      </c>
      <c r="K111" s="209" t="s">
        <v>23</v>
      </c>
      <c r="L111" s="209" t="s">
        <v>23</v>
      </c>
      <c r="M111" s="209" t="s">
        <v>23</v>
      </c>
      <c r="N111" s="209" t="s">
        <v>23</v>
      </c>
      <c r="O111" s="209" t="s">
        <v>23</v>
      </c>
      <c r="P111" s="209" t="s">
        <v>23</v>
      </c>
      <c r="Q111" s="209" t="s">
        <v>23</v>
      </c>
      <c r="R111" s="209" t="s">
        <v>23</v>
      </c>
      <c r="S111" s="209" t="s">
        <v>23</v>
      </c>
      <c r="T111" s="209" t="s">
        <v>23</v>
      </c>
      <c r="U111" s="209" t="s">
        <v>23</v>
      </c>
      <c r="V111" s="209" t="s">
        <v>23</v>
      </c>
      <c r="W111" s="209" t="s">
        <v>23</v>
      </c>
      <c r="X111" s="209" t="s">
        <v>23</v>
      </c>
      <c r="Y111" s="209" t="s">
        <v>23</v>
      </c>
      <c r="Z111" s="209" t="s">
        <v>23</v>
      </c>
      <c r="AA111" s="209" t="s">
        <v>23</v>
      </c>
      <c r="AB111" s="209" t="s">
        <v>23</v>
      </c>
      <c r="AC111" s="209" t="s">
        <v>23</v>
      </c>
      <c r="AD111" s="209" t="s">
        <v>23</v>
      </c>
      <c r="AE111" s="209" t="s">
        <v>23</v>
      </c>
      <c r="AF111" s="209" t="s">
        <v>23</v>
      </c>
      <c r="AG111" s="209" t="s">
        <v>23</v>
      </c>
      <c r="AH111" s="209" t="s">
        <v>23</v>
      </c>
      <c r="AI111" s="209" t="s">
        <v>23</v>
      </c>
      <c r="AJ111" s="209" t="s">
        <v>23</v>
      </c>
      <c r="AK111" s="209" t="s">
        <v>23</v>
      </c>
      <c r="AL111" s="209" t="s">
        <v>23</v>
      </c>
      <c r="AM111" s="209" t="s">
        <v>23</v>
      </c>
      <c r="AN111" s="209" t="s">
        <v>23</v>
      </c>
      <c r="AO111" s="209" t="s">
        <v>23</v>
      </c>
    </row>
    <row r="112" spans="1:46" s="206" customFormat="1" x14ac:dyDescent="0.2">
      <c r="B112" s="209" t="s">
        <v>4</v>
      </c>
      <c r="C112" s="209" t="s">
        <v>4</v>
      </c>
      <c r="D112" s="209" t="s">
        <v>4</v>
      </c>
      <c r="E112" s="209" t="s">
        <v>4</v>
      </c>
      <c r="F112" s="209" t="s">
        <v>4</v>
      </c>
      <c r="G112" s="209" t="s">
        <v>4</v>
      </c>
      <c r="H112" s="209" t="s">
        <v>4</v>
      </c>
      <c r="I112" s="209" t="s">
        <v>4</v>
      </c>
      <c r="J112" s="209" t="s">
        <v>4</v>
      </c>
      <c r="K112" s="209" t="s">
        <v>4</v>
      </c>
      <c r="L112" s="209" t="s">
        <v>4</v>
      </c>
      <c r="M112" s="209" t="s">
        <v>4</v>
      </c>
      <c r="N112" s="209" t="s">
        <v>4</v>
      </c>
      <c r="O112" s="209" t="s">
        <v>4</v>
      </c>
      <c r="P112" s="209" t="s">
        <v>4</v>
      </c>
      <c r="Q112" s="209" t="s">
        <v>4</v>
      </c>
      <c r="R112" s="209" t="s">
        <v>4</v>
      </c>
      <c r="S112" s="209" t="s">
        <v>4</v>
      </c>
      <c r="T112" s="209" t="s">
        <v>4</v>
      </c>
      <c r="U112" s="209" t="s">
        <v>4</v>
      </c>
      <c r="V112" s="209" t="s">
        <v>4</v>
      </c>
      <c r="W112" s="209" t="s">
        <v>4</v>
      </c>
      <c r="X112" s="209" t="s">
        <v>4</v>
      </c>
      <c r="Y112" s="209" t="s">
        <v>4</v>
      </c>
      <c r="Z112" s="209" t="s">
        <v>4</v>
      </c>
      <c r="AA112" s="209" t="s">
        <v>4</v>
      </c>
      <c r="AB112" s="209" t="s">
        <v>4</v>
      </c>
      <c r="AC112" s="209" t="s">
        <v>4</v>
      </c>
      <c r="AD112" s="209" t="s">
        <v>4</v>
      </c>
      <c r="AE112" s="209" t="s">
        <v>4</v>
      </c>
      <c r="AF112" s="209" t="s">
        <v>4</v>
      </c>
      <c r="AG112" s="209" t="s">
        <v>4</v>
      </c>
      <c r="AH112" s="209" t="s">
        <v>4</v>
      </c>
      <c r="AI112" s="209" t="s">
        <v>4</v>
      </c>
      <c r="AJ112" s="209" t="s">
        <v>4</v>
      </c>
      <c r="AK112" s="209" t="s">
        <v>4</v>
      </c>
      <c r="AL112" s="209" t="s">
        <v>4</v>
      </c>
      <c r="AM112" s="209" t="s">
        <v>4</v>
      </c>
      <c r="AN112" s="209" t="s">
        <v>4</v>
      </c>
      <c r="AO112" s="209" t="s">
        <v>4</v>
      </c>
    </row>
    <row r="113" spans="1:46" s="206" customFormat="1" x14ac:dyDescent="0.2">
      <c r="B113" s="209" t="s">
        <v>2</v>
      </c>
      <c r="C113" s="209" t="s">
        <v>2</v>
      </c>
      <c r="D113" s="209" t="s">
        <v>2</v>
      </c>
      <c r="E113" s="209" t="s">
        <v>2</v>
      </c>
      <c r="F113" s="209" t="s">
        <v>2</v>
      </c>
      <c r="G113" s="209" t="s">
        <v>2</v>
      </c>
      <c r="H113" s="209" t="s">
        <v>2</v>
      </c>
      <c r="I113" s="209" t="s">
        <v>2</v>
      </c>
      <c r="J113" s="209" t="s">
        <v>2</v>
      </c>
      <c r="K113" s="209" t="s">
        <v>2</v>
      </c>
      <c r="L113" s="209" t="s">
        <v>2</v>
      </c>
      <c r="M113" s="209" t="s">
        <v>2</v>
      </c>
      <c r="N113" s="209" t="s">
        <v>2</v>
      </c>
      <c r="O113" s="209" t="s">
        <v>2</v>
      </c>
      <c r="P113" s="209" t="s">
        <v>2</v>
      </c>
      <c r="Q113" s="209" t="s">
        <v>2</v>
      </c>
      <c r="R113" s="209" t="s">
        <v>2</v>
      </c>
      <c r="S113" s="209" t="s">
        <v>2</v>
      </c>
      <c r="T113" s="209" t="s">
        <v>2</v>
      </c>
      <c r="U113" s="209" t="s">
        <v>2</v>
      </c>
      <c r="V113" s="209" t="s">
        <v>2</v>
      </c>
      <c r="W113" s="209" t="s">
        <v>2</v>
      </c>
      <c r="X113" s="209" t="s">
        <v>2</v>
      </c>
      <c r="Y113" s="209" t="s">
        <v>2</v>
      </c>
      <c r="Z113" s="209" t="s">
        <v>2</v>
      </c>
      <c r="AA113" s="209" t="s">
        <v>2</v>
      </c>
      <c r="AB113" s="209" t="s">
        <v>2</v>
      </c>
      <c r="AC113" s="209" t="s">
        <v>2</v>
      </c>
      <c r="AD113" s="209" t="s">
        <v>2</v>
      </c>
      <c r="AE113" s="209" t="s">
        <v>2</v>
      </c>
      <c r="AF113" s="209" t="s">
        <v>2</v>
      </c>
      <c r="AG113" s="209" t="s">
        <v>2</v>
      </c>
      <c r="AH113" s="209" t="s">
        <v>2</v>
      </c>
      <c r="AI113" s="209" t="s">
        <v>2</v>
      </c>
      <c r="AJ113" s="209" t="s">
        <v>2</v>
      </c>
      <c r="AK113" s="209" t="s">
        <v>2</v>
      </c>
      <c r="AL113" s="209" t="s">
        <v>2</v>
      </c>
      <c r="AM113" s="209" t="s">
        <v>2</v>
      </c>
      <c r="AN113" s="209" t="s">
        <v>2</v>
      </c>
      <c r="AO113" s="209" t="s">
        <v>2</v>
      </c>
    </row>
    <row r="114" spans="1:46" s="206" customFormat="1" x14ac:dyDescent="0.2">
      <c r="A114" s="208"/>
      <c r="B114" s="209" t="s">
        <v>3</v>
      </c>
      <c r="C114" s="209" t="s">
        <v>3</v>
      </c>
      <c r="D114" s="209" t="s">
        <v>3</v>
      </c>
      <c r="E114" s="209" t="s">
        <v>3</v>
      </c>
      <c r="F114" s="209" t="s">
        <v>3</v>
      </c>
      <c r="G114" s="209" t="s">
        <v>3</v>
      </c>
      <c r="H114" s="209" t="s">
        <v>3</v>
      </c>
      <c r="I114" s="209" t="s">
        <v>3</v>
      </c>
      <c r="J114" s="209" t="s">
        <v>3</v>
      </c>
      <c r="K114" s="209" t="s">
        <v>3</v>
      </c>
      <c r="L114" s="209" t="s">
        <v>3</v>
      </c>
      <c r="M114" s="209" t="s">
        <v>3</v>
      </c>
      <c r="N114" s="209" t="s">
        <v>3</v>
      </c>
      <c r="O114" s="209" t="s">
        <v>3</v>
      </c>
      <c r="P114" s="209" t="s">
        <v>3</v>
      </c>
      <c r="Q114" s="209" t="s">
        <v>3</v>
      </c>
      <c r="R114" s="209" t="s">
        <v>3</v>
      </c>
      <c r="S114" s="209" t="s">
        <v>3</v>
      </c>
      <c r="T114" s="209" t="s">
        <v>3</v>
      </c>
      <c r="U114" s="209" t="s">
        <v>3</v>
      </c>
      <c r="V114" s="209" t="s">
        <v>3</v>
      </c>
      <c r="W114" s="209" t="s">
        <v>3</v>
      </c>
      <c r="X114" s="209" t="s">
        <v>3</v>
      </c>
      <c r="Y114" s="209" t="s">
        <v>3</v>
      </c>
      <c r="Z114" s="209" t="s">
        <v>3</v>
      </c>
      <c r="AA114" s="209" t="s">
        <v>3</v>
      </c>
      <c r="AB114" s="209" t="s">
        <v>3</v>
      </c>
      <c r="AC114" s="209" t="s">
        <v>3</v>
      </c>
      <c r="AD114" s="209" t="s">
        <v>3</v>
      </c>
      <c r="AE114" s="209" t="s">
        <v>3</v>
      </c>
      <c r="AF114" s="209" t="s">
        <v>3</v>
      </c>
      <c r="AG114" s="209" t="s">
        <v>3</v>
      </c>
      <c r="AH114" s="209" t="s">
        <v>3</v>
      </c>
      <c r="AI114" s="209" t="s">
        <v>3</v>
      </c>
      <c r="AJ114" s="209" t="s">
        <v>3</v>
      </c>
      <c r="AK114" s="209" t="s">
        <v>3</v>
      </c>
      <c r="AL114" s="209" t="s">
        <v>3</v>
      </c>
      <c r="AM114" s="209" t="s">
        <v>3</v>
      </c>
      <c r="AN114" s="209" t="s">
        <v>3</v>
      </c>
      <c r="AO114" s="209" t="s">
        <v>3</v>
      </c>
    </row>
    <row r="115" spans="1:46" s="206" customFormat="1" x14ac:dyDescent="0.2">
      <c r="A115" s="208">
        <f>COUNTA(A9:A58)</f>
        <v>0</v>
      </c>
      <c r="B115" s="209" t="s">
        <v>5</v>
      </c>
      <c r="C115" s="209" t="s">
        <v>5</v>
      </c>
      <c r="D115" s="209" t="s">
        <v>5</v>
      </c>
      <c r="E115" s="209" t="s">
        <v>5</v>
      </c>
      <c r="F115" s="209" t="s">
        <v>5</v>
      </c>
      <c r="G115" s="209" t="s">
        <v>5</v>
      </c>
      <c r="H115" s="209" t="s">
        <v>5</v>
      </c>
      <c r="I115" s="209" t="s">
        <v>5</v>
      </c>
      <c r="J115" s="209" t="s">
        <v>5</v>
      </c>
      <c r="K115" s="209" t="s">
        <v>5</v>
      </c>
      <c r="L115" s="209" t="s">
        <v>5</v>
      </c>
      <c r="M115" s="209" t="s">
        <v>5</v>
      </c>
      <c r="N115" s="209" t="s">
        <v>5</v>
      </c>
      <c r="O115" s="209" t="s">
        <v>5</v>
      </c>
      <c r="P115" s="209" t="s">
        <v>5</v>
      </c>
      <c r="Q115" s="209" t="s">
        <v>5</v>
      </c>
      <c r="R115" s="209" t="s">
        <v>5</v>
      </c>
      <c r="S115" s="209" t="s">
        <v>5</v>
      </c>
      <c r="T115" s="209" t="s">
        <v>5</v>
      </c>
      <c r="U115" s="209" t="s">
        <v>5</v>
      </c>
      <c r="V115" s="209" t="s">
        <v>5</v>
      </c>
      <c r="W115" s="209" t="s">
        <v>5</v>
      </c>
      <c r="X115" s="209" t="s">
        <v>5</v>
      </c>
      <c r="Y115" s="209" t="s">
        <v>5</v>
      </c>
      <c r="Z115" s="209" t="s">
        <v>5</v>
      </c>
      <c r="AA115" s="209" t="s">
        <v>5</v>
      </c>
      <c r="AB115" s="209" t="s">
        <v>5</v>
      </c>
      <c r="AC115" s="209" t="s">
        <v>5</v>
      </c>
      <c r="AD115" s="209" t="s">
        <v>5</v>
      </c>
      <c r="AE115" s="209" t="s">
        <v>5</v>
      </c>
      <c r="AF115" s="209" t="s">
        <v>5</v>
      </c>
      <c r="AG115" s="209" t="s">
        <v>5</v>
      </c>
      <c r="AH115" s="209" t="s">
        <v>5</v>
      </c>
      <c r="AI115" s="209" t="s">
        <v>5</v>
      </c>
      <c r="AJ115" s="209" t="s">
        <v>5</v>
      </c>
      <c r="AK115" s="209" t="s">
        <v>5</v>
      </c>
      <c r="AL115" s="209" t="s">
        <v>5</v>
      </c>
      <c r="AM115" s="209" t="s">
        <v>5</v>
      </c>
      <c r="AN115" s="209" t="s">
        <v>5</v>
      </c>
      <c r="AO115" s="209" t="s">
        <v>5</v>
      </c>
    </row>
    <row r="116" spans="1:46" s="206" customFormat="1" x14ac:dyDescent="0.2">
      <c r="A116" s="208"/>
      <c r="B116" s="209" t="s">
        <v>22</v>
      </c>
      <c r="C116" s="209" t="s">
        <v>22</v>
      </c>
      <c r="D116" s="209" t="s">
        <v>22</v>
      </c>
      <c r="E116" s="209" t="s">
        <v>22</v>
      </c>
      <c r="F116" s="209" t="s">
        <v>22</v>
      </c>
      <c r="G116" s="209" t="s">
        <v>22</v>
      </c>
      <c r="H116" s="209" t="s">
        <v>22</v>
      </c>
      <c r="I116" s="209" t="s">
        <v>22</v>
      </c>
      <c r="J116" s="209" t="s">
        <v>22</v>
      </c>
      <c r="K116" s="209" t="s">
        <v>22</v>
      </c>
      <c r="L116" s="209" t="s">
        <v>22</v>
      </c>
      <c r="M116" s="209" t="s">
        <v>22</v>
      </c>
      <c r="N116" s="209" t="s">
        <v>22</v>
      </c>
      <c r="O116" s="209" t="s">
        <v>22</v>
      </c>
      <c r="P116" s="209" t="s">
        <v>22</v>
      </c>
      <c r="Q116" s="209" t="s">
        <v>22</v>
      </c>
      <c r="R116" s="209" t="s">
        <v>22</v>
      </c>
      <c r="S116" s="209" t="s">
        <v>22</v>
      </c>
      <c r="T116" s="209" t="s">
        <v>22</v>
      </c>
      <c r="U116" s="209" t="s">
        <v>22</v>
      </c>
      <c r="V116" s="209" t="s">
        <v>22</v>
      </c>
      <c r="W116" s="209" t="s">
        <v>22</v>
      </c>
      <c r="X116" s="209" t="s">
        <v>22</v>
      </c>
      <c r="Y116" s="209" t="s">
        <v>22</v>
      </c>
      <c r="Z116" s="209" t="s">
        <v>22</v>
      </c>
      <c r="AA116" s="209" t="s">
        <v>22</v>
      </c>
      <c r="AB116" s="209" t="s">
        <v>22</v>
      </c>
      <c r="AC116" s="209" t="s">
        <v>22</v>
      </c>
      <c r="AD116" s="209" t="s">
        <v>22</v>
      </c>
      <c r="AE116" s="209" t="s">
        <v>22</v>
      </c>
      <c r="AF116" s="209" t="s">
        <v>22</v>
      </c>
      <c r="AG116" s="209" t="s">
        <v>22</v>
      </c>
      <c r="AH116" s="209" t="s">
        <v>22</v>
      </c>
      <c r="AI116" s="209" t="s">
        <v>22</v>
      </c>
      <c r="AJ116" s="209" t="s">
        <v>22</v>
      </c>
      <c r="AK116" s="209" t="s">
        <v>22</v>
      </c>
      <c r="AL116" s="209" t="s">
        <v>22</v>
      </c>
      <c r="AM116" s="209" t="s">
        <v>22</v>
      </c>
      <c r="AN116" s="209" t="s">
        <v>22</v>
      </c>
      <c r="AO116" s="209" t="s">
        <v>22</v>
      </c>
    </row>
    <row r="117" spans="1:46" s="206" customFormat="1" x14ac:dyDescent="0.2">
      <c r="A117" s="208"/>
      <c r="B117" s="210" t="s">
        <v>11</v>
      </c>
      <c r="C117" s="210" t="s">
        <v>11</v>
      </c>
      <c r="D117" s="210" t="s">
        <v>11</v>
      </c>
      <c r="E117" s="210" t="s">
        <v>11</v>
      </c>
      <c r="F117" s="210" t="s">
        <v>11</v>
      </c>
      <c r="G117" s="210" t="s">
        <v>11</v>
      </c>
      <c r="H117" s="210" t="s">
        <v>11</v>
      </c>
      <c r="I117" s="210" t="s">
        <v>11</v>
      </c>
      <c r="J117" s="210" t="s">
        <v>11</v>
      </c>
      <c r="K117" s="210" t="s">
        <v>11</v>
      </c>
      <c r="L117" s="210" t="s">
        <v>11</v>
      </c>
      <c r="M117" s="210" t="s">
        <v>11</v>
      </c>
      <c r="N117" s="210" t="s">
        <v>11</v>
      </c>
      <c r="O117" s="210" t="s">
        <v>11</v>
      </c>
      <c r="P117" s="210" t="s">
        <v>11</v>
      </c>
      <c r="Q117" s="210" t="s">
        <v>11</v>
      </c>
      <c r="R117" s="210" t="s">
        <v>11</v>
      </c>
      <c r="S117" s="210" t="s">
        <v>11</v>
      </c>
      <c r="T117" s="210" t="s">
        <v>11</v>
      </c>
      <c r="U117" s="210" t="s">
        <v>11</v>
      </c>
      <c r="V117" s="210" t="s">
        <v>11</v>
      </c>
      <c r="W117" s="210" t="s">
        <v>11</v>
      </c>
      <c r="X117" s="210" t="s">
        <v>11</v>
      </c>
      <c r="Y117" s="210" t="s">
        <v>11</v>
      </c>
      <c r="Z117" s="210" t="s">
        <v>11</v>
      </c>
      <c r="AA117" s="210" t="s">
        <v>11</v>
      </c>
      <c r="AB117" s="210" t="s">
        <v>11</v>
      </c>
      <c r="AC117" s="210" t="s">
        <v>11</v>
      </c>
      <c r="AD117" s="210" t="s">
        <v>11</v>
      </c>
      <c r="AE117" s="210" t="s">
        <v>11</v>
      </c>
      <c r="AF117" s="210" t="s">
        <v>11</v>
      </c>
      <c r="AG117" s="210" t="s">
        <v>11</v>
      </c>
      <c r="AH117" s="210" t="s">
        <v>11</v>
      </c>
      <c r="AI117" s="210" t="s">
        <v>11</v>
      </c>
      <c r="AJ117" s="210" t="s">
        <v>11</v>
      </c>
      <c r="AK117" s="210" t="s">
        <v>11</v>
      </c>
      <c r="AL117" s="210" t="s">
        <v>11</v>
      </c>
      <c r="AM117" s="210" t="s">
        <v>11</v>
      </c>
      <c r="AN117" s="210" t="s">
        <v>11</v>
      </c>
      <c r="AO117" s="210" t="s">
        <v>11</v>
      </c>
    </row>
    <row r="118" spans="1:46" s="206" customFormat="1" x14ac:dyDescent="0.2">
      <c r="A118" s="208"/>
      <c r="B118" s="93" t="s">
        <v>11</v>
      </c>
      <c r="C118" s="93" t="s">
        <v>11</v>
      </c>
      <c r="D118" s="93" t="s">
        <v>11</v>
      </c>
      <c r="E118" s="93" t="s">
        <v>11</v>
      </c>
      <c r="F118" s="93" t="s">
        <v>11</v>
      </c>
      <c r="G118" s="210" t="s">
        <v>5</v>
      </c>
      <c r="H118" s="210" t="s">
        <v>5</v>
      </c>
      <c r="I118" s="210" t="s">
        <v>5</v>
      </c>
      <c r="J118" s="210" t="s">
        <v>5</v>
      </c>
      <c r="K118" s="210" t="s">
        <v>5</v>
      </c>
      <c r="L118" s="210" t="s">
        <v>5</v>
      </c>
      <c r="M118" s="210" t="s">
        <v>5</v>
      </c>
      <c r="N118" s="210" t="s">
        <v>5</v>
      </c>
      <c r="O118" s="93" t="s">
        <v>11</v>
      </c>
      <c r="P118" s="93" t="s">
        <v>11</v>
      </c>
      <c r="Q118" s="93" t="s">
        <v>11</v>
      </c>
      <c r="R118" s="93" t="s">
        <v>11</v>
      </c>
      <c r="S118" s="93" t="s">
        <v>11</v>
      </c>
      <c r="T118" s="93" t="s">
        <v>11</v>
      </c>
      <c r="U118" s="93" t="s">
        <v>11</v>
      </c>
      <c r="V118" s="93" t="s">
        <v>11</v>
      </c>
      <c r="W118" s="210" t="s">
        <v>5</v>
      </c>
      <c r="X118" s="210" t="s">
        <v>5</v>
      </c>
      <c r="Y118" s="210" t="s">
        <v>5</v>
      </c>
      <c r="Z118" s="210" t="s">
        <v>5</v>
      </c>
      <c r="AA118" s="93" t="s">
        <v>11</v>
      </c>
      <c r="AB118" s="93" t="s">
        <v>11</v>
      </c>
      <c r="AC118" s="93" t="s">
        <v>11</v>
      </c>
      <c r="AD118" s="93" t="s">
        <v>11</v>
      </c>
      <c r="AE118" s="210" t="s">
        <v>5</v>
      </c>
      <c r="AF118" s="210" t="s">
        <v>5</v>
      </c>
      <c r="AG118" s="210" t="s">
        <v>5</v>
      </c>
      <c r="AH118" s="93" t="s">
        <v>11</v>
      </c>
      <c r="AI118" s="93" t="s">
        <v>11</v>
      </c>
      <c r="AJ118" s="93" t="s">
        <v>11</v>
      </c>
      <c r="AK118" s="93" t="s">
        <v>11</v>
      </c>
      <c r="AL118" s="210"/>
      <c r="AM118" s="210"/>
      <c r="AN118" s="210"/>
      <c r="AO118" s="210"/>
    </row>
    <row r="119" spans="1:46" s="206" customFormat="1" x14ac:dyDescent="0.2">
      <c r="A119" s="208"/>
      <c r="B119" s="210" t="s">
        <v>3</v>
      </c>
      <c r="C119" s="210" t="s">
        <v>3</v>
      </c>
      <c r="D119" s="210" t="s">
        <v>3</v>
      </c>
      <c r="E119" s="210" t="s">
        <v>3</v>
      </c>
      <c r="F119" s="210" t="s">
        <v>3</v>
      </c>
      <c r="G119" s="210" t="s">
        <v>3</v>
      </c>
      <c r="H119" s="210" t="s">
        <v>3</v>
      </c>
      <c r="I119" s="210" t="s">
        <v>3</v>
      </c>
      <c r="J119" s="210" t="s">
        <v>3</v>
      </c>
      <c r="K119" s="210" t="s">
        <v>3</v>
      </c>
      <c r="L119" s="210" t="s">
        <v>3</v>
      </c>
      <c r="M119" s="210" t="s">
        <v>3</v>
      </c>
      <c r="N119" s="210" t="s">
        <v>3</v>
      </c>
      <c r="O119" s="210" t="s">
        <v>3</v>
      </c>
      <c r="P119" s="210" t="s">
        <v>3</v>
      </c>
      <c r="Q119" s="210" t="s">
        <v>3</v>
      </c>
      <c r="R119" s="210" t="s">
        <v>3</v>
      </c>
      <c r="S119" s="210" t="s">
        <v>3</v>
      </c>
      <c r="T119" s="210" t="s">
        <v>3</v>
      </c>
      <c r="U119" s="210" t="s">
        <v>3</v>
      </c>
      <c r="V119" s="210" t="s">
        <v>3</v>
      </c>
      <c r="W119" s="210" t="s">
        <v>3</v>
      </c>
      <c r="X119" s="210" t="s">
        <v>3</v>
      </c>
      <c r="Y119" s="210" t="s">
        <v>3</v>
      </c>
      <c r="Z119" s="210" t="s">
        <v>3</v>
      </c>
      <c r="AA119" s="210" t="s">
        <v>3</v>
      </c>
      <c r="AB119" s="210" t="s">
        <v>3</v>
      </c>
      <c r="AC119" s="210" t="s">
        <v>3</v>
      </c>
      <c r="AD119" s="210" t="s">
        <v>3</v>
      </c>
      <c r="AE119" s="210" t="s">
        <v>3</v>
      </c>
      <c r="AF119" s="210" t="s">
        <v>3</v>
      </c>
      <c r="AG119" s="210" t="s">
        <v>3</v>
      </c>
      <c r="AH119" s="210" t="s">
        <v>3</v>
      </c>
      <c r="AI119" s="210" t="s">
        <v>3</v>
      </c>
      <c r="AJ119" s="210" t="s">
        <v>3</v>
      </c>
      <c r="AK119" s="210" t="s">
        <v>3</v>
      </c>
      <c r="AL119" s="93" t="s">
        <v>11</v>
      </c>
      <c r="AM119" s="93" t="s">
        <v>11</v>
      </c>
      <c r="AN119" s="93" t="s">
        <v>11</v>
      </c>
      <c r="AO119" s="93" t="s">
        <v>11</v>
      </c>
      <c r="AP119" s="93" t="s">
        <v>11</v>
      </c>
      <c r="AQ119" s="93" t="s">
        <v>11</v>
      </c>
      <c r="AR119" s="93" t="s">
        <v>11</v>
      </c>
      <c r="AS119" s="93" t="s">
        <v>11</v>
      </c>
      <c r="AT119" s="211"/>
    </row>
    <row r="120" spans="1:46" s="206" customFormat="1" x14ac:dyDescent="0.2">
      <c r="A120" s="208"/>
      <c r="B120" s="93" t="s">
        <v>11</v>
      </c>
      <c r="C120" s="93" t="s">
        <v>11</v>
      </c>
      <c r="D120" s="93" t="s">
        <v>11</v>
      </c>
      <c r="E120" s="93" t="s">
        <v>11</v>
      </c>
      <c r="F120" s="93" t="s">
        <v>11</v>
      </c>
      <c r="G120" s="210" t="s">
        <v>5</v>
      </c>
      <c r="H120" s="210" t="s">
        <v>5</v>
      </c>
      <c r="I120" s="210" t="s">
        <v>5</v>
      </c>
      <c r="J120" s="210" t="s">
        <v>5</v>
      </c>
      <c r="K120" s="210" t="s">
        <v>5</v>
      </c>
      <c r="L120" s="210" t="s">
        <v>5</v>
      </c>
      <c r="M120" s="210" t="s">
        <v>5</v>
      </c>
      <c r="N120" s="210" t="s">
        <v>5</v>
      </c>
      <c r="O120" s="93" t="s">
        <v>11</v>
      </c>
      <c r="P120" s="93" t="s">
        <v>11</v>
      </c>
      <c r="Q120" s="93" t="s">
        <v>11</v>
      </c>
      <c r="R120" s="93" t="s">
        <v>11</v>
      </c>
      <c r="S120" s="93" t="s">
        <v>11</v>
      </c>
      <c r="T120" s="93" t="s">
        <v>11</v>
      </c>
      <c r="U120" s="93" t="s">
        <v>11</v>
      </c>
      <c r="V120" s="93" t="s">
        <v>11</v>
      </c>
      <c r="W120" s="210" t="s">
        <v>5</v>
      </c>
      <c r="X120" s="210" t="s">
        <v>5</v>
      </c>
      <c r="Y120" s="210" t="s">
        <v>5</v>
      </c>
      <c r="Z120" s="210" t="s">
        <v>5</v>
      </c>
      <c r="AA120" s="93" t="s">
        <v>11</v>
      </c>
      <c r="AB120" s="93" t="s">
        <v>11</v>
      </c>
      <c r="AC120" s="93" t="s">
        <v>11</v>
      </c>
      <c r="AD120" s="93" t="s">
        <v>11</v>
      </c>
      <c r="AE120" s="210" t="s">
        <v>5</v>
      </c>
      <c r="AF120" s="210" t="s">
        <v>5</v>
      </c>
      <c r="AG120" s="210" t="s">
        <v>5</v>
      </c>
      <c r="AH120" s="93" t="s">
        <v>11</v>
      </c>
      <c r="AI120" s="93" t="s">
        <v>11</v>
      </c>
      <c r="AJ120" s="93" t="s">
        <v>11</v>
      </c>
      <c r="AK120" s="93" t="s">
        <v>11</v>
      </c>
      <c r="AL120" s="210"/>
      <c r="AM120" s="210"/>
      <c r="AN120" s="210"/>
      <c r="AO120" s="210"/>
      <c r="AP120" s="210"/>
      <c r="AQ120" s="210"/>
      <c r="AR120" s="210"/>
      <c r="AS120" s="210"/>
      <c r="AT120" s="211"/>
    </row>
    <row r="121" spans="1:46" s="206" customFormat="1" x14ac:dyDescent="0.2">
      <c r="A121" s="208"/>
      <c r="B121" s="210" t="s">
        <v>19</v>
      </c>
      <c r="C121" s="210" t="s">
        <v>19</v>
      </c>
      <c r="D121" s="210" t="s">
        <v>19</v>
      </c>
      <c r="E121" s="210" t="s">
        <v>19</v>
      </c>
      <c r="F121" s="210" t="s">
        <v>19</v>
      </c>
      <c r="G121" s="93" t="s">
        <v>22</v>
      </c>
      <c r="H121" s="93" t="s">
        <v>22</v>
      </c>
      <c r="I121" s="93" t="s">
        <v>22</v>
      </c>
      <c r="J121" s="93" t="s">
        <v>22</v>
      </c>
      <c r="K121" s="93" t="s">
        <v>22</v>
      </c>
      <c r="L121" s="93" t="s">
        <v>22</v>
      </c>
      <c r="M121" s="93" t="s">
        <v>22</v>
      </c>
      <c r="N121" s="93" t="s">
        <v>22</v>
      </c>
      <c r="O121" s="210" t="s">
        <v>19</v>
      </c>
      <c r="P121" s="210" t="s">
        <v>19</v>
      </c>
      <c r="Q121" s="210" t="s">
        <v>19</v>
      </c>
      <c r="R121" s="210" t="s">
        <v>19</v>
      </c>
      <c r="S121" s="210" t="s">
        <v>19</v>
      </c>
      <c r="T121" s="210" t="s">
        <v>19</v>
      </c>
      <c r="U121" s="210" t="s">
        <v>19</v>
      </c>
      <c r="V121" s="210" t="s">
        <v>19</v>
      </c>
      <c r="W121" s="93" t="s">
        <v>22</v>
      </c>
      <c r="X121" s="93" t="s">
        <v>22</v>
      </c>
      <c r="Y121" s="93" t="s">
        <v>22</v>
      </c>
      <c r="Z121" s="93" t="s">
        <v>22</v>
      </c>
      <c r="AA121" s="210" t="s">
        <v>19</v>
      </c>
      <c r="AB121" s="210" t="s">
        <v>19</v>
      </c>
      <c r="AC121" s="210" t="s">
        <v>19</v>
      </c>
      <c r="AD121" s="210" t="s">
        <v>19</v>
      </c>
      <c r="AE121" s="93" t="s">
        <v>22</v>
      </c>
      <c r="AF121" s="93" t="s">
        <v>22</v>
      </c>
      <c r="AG121" s="93" t="s">
        <v>22</v>
      </c>
      <c r="AH121" s="210" t="s">
        <v>19</v>
      </c>
      <c r="AI121" s="210" t="s">
        <v>19</v>
      </c>
      <c r="AJ121" s="210" t="s">
        <v>19</v>
      </c>
      <c r="AK121" s="210" t="s">
        <v>19</v>
      </c>
      <c r="AL121" s="93"/>
      <c r="AM121" s="93"/>
      <c r="AN121" s="93"/>
      <c r="AO121" s="93"/>
      <c r="AP121" s="93"/>
      <c r="AQ121" s="93"/>
      <c r="AR121" s="93"/>
      <c r="AS121" s="93"/>
      <c r="AT121" s="211"/>
    </row>
    <row r="122" spans="1:46" s="206" customFormat="1" x14ac:dyDescent="0.2">
      <c r="A122" s="208"/>
      <c r="B122" s="208"/>
      <c r="C122" s="210"/>
      <c r="D122" s="210"/>
      <c r="E122" s="210"/>
      <c r="F122" s="210"/>
      <c r="G122" s="93" t="s">
        <v>11</v>
      </c>
      <c r="H122" s="93" t="s">
        <v>11</v>
      </c>
      <c r="I122" s="93" t="s">
        <v>11</v>
      </c>
      <c r="J122" s="93" t="s">
        <v>11</v>
      </c>
      <c r="K122" s="93" t="s">
        <v>11</v>
      </c>
      <c r="L122" s="93" t="s">
        <v>11</v>
      </c>
      <c r="M122" s="93" t="s">
        <v>11</v>
      </c>
      <c r="N122" s="93" t="s">
        <v>11</v>
      </c>
      <c r="O122" s="93"/>
      <c r="P122" s="93"/>
      <c r="Q122" s="93"/>
      <c r="R122" s="93"/>
      <c r="S122" s="210"/>
      <c r="T122" s="210"/>
      <c r="U122" s="210"/>
      <c r="V122" s="210"/>
      <c r="W122" s="93" t="s">
        <v>11</v>
      </c>
      <c r="X122" s="93" t="s">
        <v>11</v>
      </c>
      <c r="Y122" s="93" t="s">
        <v>11</v>
      </c>
      <c r="Z122" s="93" t="s">
        <v>11</v>
      </c>
      <c r="AA122" s="93"/>
      <c r="AB122" s="93"/>
      <c r="AC122" s="93"/>
      <c r="AD122" s="93"/>
      <c r="AE122" s="93" t="s">
        <v>23</v>
      </c>
      <c r="AF122" s="93" t="s">
        <v>23</v>
      </c>
      <c r="AG122" s="93" t="s">
        <v>23</v>
      </c>
      <c r="AH122" s="210"/>
      <c r="AI122" s="93"/>
      <c r="AJ122" s="210"/>
      <c r="AK122" s="210"/>
      <c r="AL122" s="211"/>
      <c r="AM122" s="93"/>
      <c r="AN122" s="93"/>
      <c r="AO122" s="93"/>
      <c r="AP122" s="93"/>
      <c r="AQ122" s="93"/>
      <c r="AR122" s="93"/>
      <c r="AS122" s="93"/>
      <c r="AT122" s="211"/>
    </row>
    <row r="123" spans="1:46" s="206" customFormat="1" x14ac:dyDescent="0.2">
      <c r="A123" s="208"/>
      <c r="B123" s="210"/>
      <c r="C123" s="210"/>
      <c r="D123" s="210"/>
      <c r="E123" s="210"/>
      <c r="F123" s="210"/>
      <c r="G123" s="210" t="s">
        <v>19</v>
      </c>
      <c r="H123" s="210" t="s">
        <v>19</v>
      </c>
      <c r="I123" s="210" t="s">
        <v>19</v>
      </c>
      <c r="J123" s="210" t="s">
        <v>19</v>
      </c>
      <c r="K123" s="210" t="s">
        <v>19</v>
      </c>
      <c r="L123" s="210" t="s">
        <v>19</v>
      </c>
      <c r="M123" s="210" t="s">
        <v>19</v>
      </c>
      <c r="N123" s="210" t="s">
        <v>19</v>
      </c>
      <c r="O123" s="210"/>
      <c r="P123" s="210"/>
      <c r="Q123" s="210"/>
      <c r="R123" s="210"/>
      <c r="S123" s="210"/>
      <c r="T123" s="210"/>
      <c r="U123" s="210"/>
      <c r="V123" s="210"/>
      <c r="W123" s="210" t="s">
        <v>19</v>
      </c>
      <c r="X123" s="210" t="s">
        <v>19</v>
      </c>
      <c r="Y123" s="210" t="s">
        <v>19</v>
      </c>
      <c r="Z123" s="210" t="s">
        <v>19</v>
      </c>
      <c r="AA123" s="210"/>
      <c r="AB123" s="210"/>
      <c r="AC123" s="210"/>
      <c r="AD123" s="210"/>
      <c r="AE123" s="93" t="s">
        <v>11</v>
      </c>
      <c r="AF123" s="93" t="s">
        <v>11</v>
      </c>
      <c r="AG123" s="93" t="s">
        <v>11</v>
      </c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</row>
    <row r="124" spans="1:46" s="206" customFormat="1" x14ac:dyDescent="0.2">
      <c r="A124" s="208"/>
      <c r="B124" s="210"/>
      <c r="C124" s="210"/>
      <c r="D124" s="210"/>
      <c r="E124" s="210"/>
      <c r="F124" s="210"/>
      <c r="G124" s="210"/>
      <c r="H124" s="210"/>
      <c r="I124" s="210"/>
      <c r="J124" s="210"/>
      <c r="K124" s="210"/>
      <c r="L124" s="210"/>
      <c r="M124" s="210"/>
      <c r="N124" s="210"/>
      <c r="O124" s="210"/>
      <c r="P124" s="210"/>
      <c r="Q124" s="210"/>
      <c r="R124" s="210"/>
      <c r="S124" s="210"/>
      <c r="T124" s="210"/>
      <c r="U124" s="210"/>
      <c r="V124" s="210"/>
      <c r="W124" s="210"/>
      <c r="X124" s="210"/>
      <c r="Y124" s="210"/>
      <c r="Z124" s="210"/>
      <c r="AA124" s="210"/>
      <c r="AB124" s="210"/>
      <c r="AC124" s="210"/>
      <c r="AD124" s="210"/>
      <c r="AE124" s="210" t="s">
        <v>19</v>
      </c>
      <c r="AF124" s="210" t="s">
        <v>19</v>
      </c>
      <c r="AG124" s="210" t="s">
        <v>19</v>
      </c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</row>
    <row r="125" spans="1:46" s="206" customFormat="1" x14ac:dyDescent="0.2">
      <c r="A125" s="208"/>
      <c r="B125" s="208"/>
      <c r="C125" s="208"/>
      <c r="D125" s="208"/>
      <c r="E125" s="208"/>
      <c r="F125" s="208"/>
      <c r="G125" s="208"/>
      <c r="H125" s="208"/>
      <c r="I125" s="208"/>
      <c r="J125" s="208"/>
      <c r="K125" s="208"/>
      <c r="L125" s="208"/>
      <c r="M125" s="208"/>
      <c r="N125" s="208"/>
      <c r="O125" s="208"/>
      <c r="P125" s="208"/>
      <c r="Q125" s="208"/>
      <c r="R125" s="208"/>
      <c r="S125" s="208"/>
      <c r="T125" s="208"/>
      <c r="U125" s="208"/>
      <c r="V125" s="208"/>
      <c r="W125" s="208"/>
      <c r="X125" s="208"/>
      <c r="Y125" s="208"/>
      <c r="Z125" s="208"/>
      <c r="AA125" s="208"/>
      <c r="AB125" s="208"/>
      <c r="AC125" s="208"/>
      <c r="AD125" s="208"/>
      <c r="AE125" s="208"/>
      <c r="AF125" s="208"/>
      <c r="AG125" s="208"/>
      <c r="AH125" s="208"/>
      <c r="AI125" s="208"/>
      <c r="AJ125" s="208"/>
      <c r="AK125" s="208"/>
      <c r="AL125" s="208"/>
      <c r="AM125" s="208"/>
      <c r="AN125" s="208"/>
      <c r="AO125" s="208"/>
      <c r="AP125" s="208"/>
      <c r="AQ125" s="208"/>
      <c r="AR125" s="208"/>
      <c r="AS125" s="208"/>
    </row>
    <row r="126" spans="1:46" s="206" customFormat="1" x14ac:dyDescent="0.2"/>
  </sheetData>
  <mergeCells count="7">
    <mergeCell ref="AU60:AU62"/>
    <mergeCell ref="B66:AJ66"/>
    <mergeCell ref="B1:T1"/>
    <mergeCell ref="A2:A3"/>
    <mergeCell ref="B5:AS5"/>
    <mergeCell ref="B6:AS6"/>
    <mergeCell ref="A7:A8"/>
  </mergeCells>
  <phoneticPr fontId="0" type="noConversion"/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autoPageBreaks="0"/>
  </sheetPr>
  <dimension ref="A1:DO170"/>
  <sheetViews>
    <sheetView showGridLines="0" zoomScale="70" zoomScaleNormal="70" workbookViewId="0">
      <pane ySplit="10" topLeftCell="A11" activePane="bottomLeft" state="frozen"/>
      <selection activeCell="E1" sqref="E1"/>
      <selection pane="bottomLeft" activeCell="A2" sqref="A2:A3"/>
    </sheetView>
  </sheetViews>
  <sheetFormatPr defaultColWidth="9.140625" defaultRowHeight="12.75" x14ac:dyDescent="0.2"/>
  <cols>
    <col min="1" max="1" width="17.5703125" style="6" customWidth="1"/>
    <col min="2" max="41" width="5.5703125" style="6" customWidth="1"/>
    <col min="42" max="45" width="9.7109375" style="6" customWidth="1"/>
    <col min="46" max="46" width="8.5703125" style="6" customWidth="1"/>
    <col min="47" max="47" width="12" style="6" customWidth="1"/>
    <col min="48" max="48" width="4.85546875" style="6" customWidth="1"/>
    <col min="49" max="50" width="4.85546875" style="6" hidden="1" customWidth="1"/>
    <col min="51" max="51" width="5" style="6" hidden="1" customWidth="1"/>
    <col min="52" max="52" width="5.140625" style="6" hidden="1" customWidth="1"/>
    <col min="53" max="54" width="5.28515625" style="6" hidden="1" customWidth="1"/>
    <col min="55" max="55" width="5.140625" style="6" hidden="1" customWidth="1"/>
    <col min="56" max="56" width="7.7109375" style="6" hidden="1" customWidth="1"/>
    <col min="57" max="57" width="10" style="6" hidden="1" customWidth="1"/>
    <col min="58" max="62" width="9.28515625" style="6" hidden="1" customWidth="1"/>
    <col min="63" max="63" width="5.85546875" style="6" hidden="1" customWidth="1"/>
    <col min="64" max="92" width="3.85546875" style="6" hidden="1" customWidth="1"/>
    <col min="93" max="99" width="5" style="6" hidden="1" customWidth="1"/>
    <col min="100" max="106" width="3.85546875" style="6" hidden="1" customWidth="1"/>
    <col min="107" max="117" width="5" style="6" hidden="1" customWidth="1"/>
    <col min="118" max="118" width="5.85546875" style="6" hidden="1" customWidth="1"/>
    <col min="119" max="119" width="9.140625" style="6" hidden="1" customWidth="1"/>
    <col min="120" max="16384" width="9.140625" style="6"/>
  </cols>
  <sheetData>
    <row r="1" spans="1:96" ht="21.75" thickBot="1" x14ac:dyDescent="0.25">
      <c r="A1" s="4" t="s">
        <v>7</v>
      </c>
      <c r="B1" s="282" t="s">
        <v>96</v>
      </c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52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</row>
    <row r="2" spans="1:96" ht="12.75" customHeight="1" x14ac:dyDescent="0.2">
      <c r="A2" s="286"/>
    </row>
    <row r="3" spans="1:96" ht="13.5" customHeight="1" thickBot="1" x14ac:dyDescent="0.25">
      <c r="A3" s="287"/>
      <c r="D3" s="7" t="s">
        <v>16</v>
      </c>
      <c r="F3" s="8" t="s">
        <v>15</v>
      </c>
      <c r="G3" s="8"/>
      <c r="H3" s="8"/>
      <c r="I3" s="8"/>
      <c r="J3" s="8"/>
      <c r="R3" s="49" t="s">
        <v>109</v>
      </c>
      <c r="AL3" s="8"/>
      <c r="AM3" s="8"/>
      <c r="AN3" s="8"/>
      <c r="AO3" s="8"/>
      <c r="AP3" s="8"/>
      <c r="AQ3" s="8"/>
      <c r="AR3" s="8"/>
      <c r="AS3" s="8"/>
    </row>
    <row r="4" spans="1:96" ht="13.5" thickBot="1" x14ac:dyDescent="0.25">
      <c r="AT4" s="9"/>
    </row>
    <row r="5" spans="1:96" ht="13.5" customHeight="1" thickBot="1" x14ac:dyDescent="0.25">
      <c r="A5" s="10" t="s">
        <v>120</v>
      </c>
      <c r="B5" s="288" t="s">
        <v>9</v>
      </c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88"/>
      <c r="AQ5" s="288"/>
      <c r="AR5" s="288"/>
      <c r="AS5" s="288"/>
    </row>
    <row r="6" spans="1:96" ht="13.5" thickBot="1" x14ac:dyDescent="0.25">
      <c r="B6" s="289" t="s">
        <v>10</v>
      </c>
      <c r="C6" s="289"/>
      <c r="D6" s="289"/>
      <c r="E6" s="289"/>
      <c r="F6" s="289"/>
      <c r="G6" s="289"/>
      <c r="H6" s="289"/>
      <c r="I6" s="289"/>
      <c r="J6" s="289"/>
      <c r="K6" s="289"/>
      <c r="L6" s="289"/>
      <c r="M6" s="289"/>
      <c r="N6" s="289"/>
      <c r="O6" s="289"/>
      <c r="P6" s="289"/>
      <c r="Q6" s="289"/>
      <c r="R6" s="289"/>
      <c r="S6" s="289"/>
      <c r="T6" s="289"/>
      <c r="U6" s="289"/>
      <c r="V6" s="289"/>
      <c r="W6" s="289"/>
      <c r="X6" s="289"/>
      <c r="Y6" s="289"/>
      <c r="Z6" s="289"/>
      <c r="AA6" s="289"/>
      <c r="AB6" s="289"/>
      <c r="AC6" s="289"/>
      <c r="AD6" s="289"/>
      <c r="AE6" s="289"/>
      <c r="AF6" s="289"/>
      <c r="AG6" s="289"/>
      <c r="AH6" s="289"/>
      <c r="AI6" s="289"/>
      <c r="AJ6" s="289"/>
      <c r="AK6" s="289"/>
      <c r="AL6" s="289"/>
      <c r="AM6" s="289"/>
      <c r="AN6" s="289"/>
      <c r="AO6" s="289"/>
      <c r="AP6" s="289"/>
      <c r="AQ6" s="289"/>
      <c r="AR6" s="289"/>
      <c r="AS6" s="289"/>
    </row>
    <row r="7" spans="1:96" x14ac:dyDescent="0.2">
      <c r="A7" s="290" t="s">
        <v>0</v>
      </c>
      <c r="B7" s="53" t="s">
        <v>60</v>
      </c>
      <c r="C7" s="54" t="s">
        <v>61</v>
      </c>
      <c r="D7" s="54" t="s">
        <v>62</v>
      </c>
      <c r="E7" s="54" t="s">
        <v>63</v>
      </c>
      <c r="F7" s="55" t="s">
        <v>64</v>
      </c>
      <c r="G7" s="53" t="s">
        <v>65</v>
      </c>
      <c r="H7" s="54" t="s">
        <v>66</v>
      </c>
      <c r="I7" s="54" t="s">
        <v>67</v>
      </c>
      <c r="J7" s="56" t="s">
        <v>68</v>
      </c>
      <c r="K7" s="57" t="s">
        <v>69</v>
      </c>
      <c r="L7" s="54" t="s">
        <v>70</v>
      </c>
      <c r="M7" s="54" t="s">
        <v>71</v>
      </c>
      <c r="N7" s="54" t="s">
        <v>89</v>
      </c>
      <c r="O7" s="54" t="s">
        <v>99</v>
      </c>
      <c r="P7" s="55" t="s">
        <v>100</v>
      </c>
      <c r="Q7" s="53" t="s">
        <v>72</v>
      </c>
      <c r="R7" s="54" t="s">
        <v>73</v>
      </c>
      <c r="S7" s="54" t="s">
        <v>74</v>
      </c>
      <c r="T7" s="56" t="s">
        <v>75</v>
      </c>
      <c r="U7" s="57" t="s">
        <v>76</v>
      </c>
      <c r="V7" s="54" t="s">
        <v>77</v>
      </c>
      <c r="W7" s="55" t="s">
        <v>78</v>
      </c>
      <c r="X7" s="53" t="s">
        <v>54</v>
      </c>
      <c r="Y7" s="54" t="s">
        <v>55</v>
      </c>
      <c r="Z7" s="54" t="s">
        <v>79</v>
      </c>
      <c r="AA7" s="54" t="s">
        <v>101</v>
      </c>
      <c r="AB7" s="56" t="s">
        <v>102</v>
      </c>
      <c r="AC7" s="57" t="s">
        <v>56</v>
      </c>
      <c r="AD7" s="54" t="s">
        <v>57</v>
      </c>
      <c r="AE7" s="55" t="s">
        <v>58</v>
      </c>
      <c r="AF7" s="53" t="s">
        <v>80</v>
      </c>
      <c r="AG7" s="54" t="s">
        <v>81</v>
      </c>
      <c r="AH7" s="54" t="s">
        <v>82</v>
      </c>
      <c r="AI7" s="54" t="s">
        <v>83</v>
      </c>
      <c r="AJ7" s="56" t="s">
        <v>103</v>
      </c>
      <c r="AK7" s="57" t="s">
        <v>84</v>
      </c>
      <c r="AL7" s="54" t="s">
        <v>85</v>
      </c>
      <c r="AM7" s="54" t="s">
        <v>86</v>
      </c>
      <c r="AN7" s="54" t="s">
        <v>87</v>
      </c>
      <c r="AO7" s="55" t="s">
        <v>104</v>
      </c>
      <c r="AP7" s="58" t="s">
        <v>105</v>
      </c>
      <c r="AQ7" s="59" t="s">
        <v>106</v>
      </c>
      <c r="AR7" s="59" t="s">
        <v>107</v>
      </c>
      <c r="AS7" s="60" t="s">
        <v>108</v>
      </c>
      <c r="AT7" s="11" t="s">
        <v>1</v>
      </c>
      <c r="AW7" s="61" t="s">
        <v>60</v>
      </c>
      <c r="AX7" s="61" t="s">
        <v>61</v>
      </c>
      <c r="AY7" s="61" t="s">
        <v>62</v>
      </c>
      <c r="AZ7" s="61" t="s">
        <v>63</v>
      </c>
      <c r="BA7" s="61" t="s">
        <v>64</v>
      </c>
      <c r="BB7" s="61" t="s">
        <v>65</v>
      </c>
      <c r="BC7" s="61" t="s">
        <v>66</v>
      </c>
      <c r="BD7" s="61" t="s">
        <v>67</v>
      </c>
      <c r="BE7" s="61" t="s">
        <v>68</v>
      </c>
      <c r="BF7" s="61" t="s">
        <v>69</v>
      </c>
      <c r="BG7" s="61" t="s">
        <v>70</v>
      </c>
      <c r="BH7" s="61" t="s">
        <v>71</v>
      </c>
      <c r="BI7" s="61" t="s">
        <v>89</v>
      </c>
      <c r="BJ7" s="61" t="s">
        <v>99</v>
      </c>
      <c r="BK7" s="61" t="s">
        <v>100</v>
      </c>
      <c r="BL7" s="61" t="s">
        <v>72</v>
      </c>
      <c r="BM7" s="61" t="s">
        <v>73</v>
      </c>
      <c r="BN7" s="61" t="s">
        <v>74</v>
      </c>
      <c r="BO7" s="61" t="s">
        <v>75</v>
      </c>
      <c r="BP7" s="61" t="s">
        <v>76</v>
      </c>
      <c r="BQ7" s="61" t="s">
        <v>77</v>
      </c>
      <c r="BR7" s="61" t="s">
        <v>78</v>
      </c>
      <c r="BS7" s="61" t="s">
        <v>54</v>
      </c>
      <c r="BT7" s="61" t="s">
        <v>55</v>
      </c>
      <c r="BU7" s="61" t="s">
        <v>79</v>
      </c>
      <c r="BV7" s="61" t="s">
        <v>101</v>
      </c>
      <c r="BW7" s="61" t="s">
        <v>102</v>
      </c>
      <c r="BX7" s="61" t="s">
        <v>56</v>
      </c>
      <c r="BY7" s="61" t="s">
        <v>57</v>
      </c>
      <c r="BZ7" s="61" t="s">
        <v>58</v>
      </c>
      <c r="CA7" s="61" t="s">
        <v>80</v>
      </c>
      <c r="CB7" s="61" t="s">
        <v>81</v>
      </c>
      <c r="CC7" s="61" t="s">
        <v>82</v>
      </c>
      <c r="CD7" s="61" t="s">
        <v>83</v>
      </c>
      <c r="CE7" s="61" t="s">
        <v>103</v>
      </c>
      <c r="CF7" s="61" t="s">
        <v>84</v>
      </c>
      <c r="CG7" s="61" t="s">
        <v>85</v>
      </c>
      <c r="CH7" s="61" t="s">
        <v>86</v>
      </c>
      <c r="CI7" s="61" t="s">
        <v>87</v>
      </c>
      <c r="CJ7" s="61" t="s">
        <v>104</v>
      </c>
      <c r="CK7" s="2" t="s">
        <v>105</v>
      </c>
      <c r="CL7" s="2" t="s">
        <v>106</v>
      </c>
      <c r="CM7" s="2" t="s">
        <v>107</v>
      </c>
      <c r="CN7" s="2" t="s">
        <v>108</v>
      </c>
      <c r="CO7" s="12" t="s">
        <v>42</v>
      </c>
      <c r="CR7" s="13"/>
    </row>
    <row r="8" spans="1:96" ht="13.5" thickBot="1" x14ac:dyDescent="0.25">
      <c r="A8" s="291"/>
      <c r="B8" s="172" t="s">
        <v>23</v>
      </c>
      <c r="C8" s="173" t="s">
        <v>110</v>
      </c>
      <c r="D8" s="173" t="s">
        <v>23</v>
      </c>
      <c r="E8" s="173" t="s">
        <v>110</v>
      </c>
      <c r="F8" s="174" t="s">
        <v>23</v>
      </c>
      <c r="G8" s="175" t="s">
        <v>2</v>
      </c>
      <c r="H8" s="176" t="s">
        <v>22</v>
      </c>
      <c r="I8" s="176" t="s">
        <v>3</v>
      </c>
      <c r="J8" s="177" t="s">
        <v>5</v>
      </c>
      <c r="K8" s="178" t="s">
        <v>3</v>
      </c>
      <c r="L8" s="176" t="s">
        <v>2</v>
      </c>
      <c r="M8" s="176" t="s">
        <v>2</v>
      </c>
      <c r="N8" s="176" t="s">
        <v>4</v>
      </c>
      <c r="O8" s="176" t="s">
        <v>3</v>
      </c>
      <c r="P8" s="179" t="s">
        <v>4</v>
      </c>
      <c r="Q8" s="175" t="s">
        <v>3</v>
      </c>
      <c r="R8" s="176" t="s">
        <v>22</v>
      </c>
      <c r="S8" s="176" t="s">
        <v>2</v>
      </c>
      <c r="T8" s="177" t="s">
        <v>4</v>
      </c>
      <c r="U8" s="178" t="s">
        <v>3</v>
      </c>
      <c r="V8" s="176" t="s">
        <v>4</v>
      </c>
      <c r="W8" s="179" t="s">
        <v>2</v>
      </c>
      <c r="X8" s="175" t="s">
        <v>2</v>
      </c>
      <c r="Y8" s="176" t="s">
        <v>5</v>
      </c>
      <c r="Z8" s="176" t="s">
        <v>5</v>
      </c>
      <c r="AA8" s="176" t="s">
        <v>4</v>
      </c>
      <c r="AB8" s="177" t="s">
        <v>3</v>
      </c>
      <c r="AC8" s="178" t="s">
        <v>2</v>
      </c>
      <c r="AD8" s="176" t="s">
        <v>5</v>
      </c>
      <c r="AE8" s="179" t="s">
        <v>22</v>
      </c>
      <c r="AF8" s="175" t="s">
        <v>2</v>
      </c>
      <c r="AG8" s="176" t="s">
        <v>3</v>
      </c>
      <c r="AH8" s="176" t="s">
        <v>4</v>
      </c>
      <c r="AI8" s="176" t="s">
        <v>2</v>
      </c>
      <c r="AJ8" s="177" t="s">
        <v>4</v>
      </c>
      <c r="AK8" s="178" t="s">
        <v>3</v>
      </c>
      <c r="AL8" s="176" t="s">
        <v>2</v>
      </c>
      <c r="AM8" s="176" t="s">
        <v>3</v>
      </c>
      <c r="AN8" s="176" t="s">
        <v>4</v>
      </c>
      <c r="AO8" s="177" t="s">
        <v>4</v>
      </c>
      <c r="AP8" s="175">
        <v>4</v>
      </c>
      <c r="AQ8" s="176">
        <v>2</v>
      </c>
      <c r="AR8" s="176">
        <v>2</v>
      </c>
      <c r="AS8" s="177">
        <v>2</v>
      </c>
      <c r="AT8" s="17">
        <v>50</v>
      </c>
      <c r="AU8" s="62" t="s">
        <v>37</v>
      </c>
      <c r="AW8" s="18">
        <v>1</v>
      </c>
      <c r="AX8" s="18">
        <v>1</v>
      </c>
      <c r="AY8" s="18">
        <v>1</v>
      </c>
      <c r="AZ8" s="18">
        <v>1</v>
      </c>
      <c r="BA8" s="18">
        <v>1</v>
      </c>
      <c r="BB8" s="18">
        <v>1</v>
      </c>
      <c r="BC8" s="18">
        <v>1</v>
      </c>
      <c r="BD8" s="18">
        <v>1</v>
      </c>
      <c r="BE8" s="18">
        <v>1</v>
      </c>
      <c r="BF8" s="18">
        <v>1</v>
      </c>
      <c r="BG8" s="18">
        <v>1</v>
      </c>
      <c r="BH8" s="18">
        <v>1</v>
      </c>
      <c r="BI8" s="18">
        <v>1</v>
      </c>
      <c r="BJ8" s="18">
        <v>1</v>
      </c>
      <c r="BK8" s="18">
        <v>1</v>
      </c>
      <c r="BL8" s="18">
        <v>1</v>
      </c>
      <c r="BM8" s="18">
        <v>1</v>
      </c>
      <c r="BN8" s="18">
        <v>1</v>
      </c>
      <c r="BO8" s="18">
        <v>1</v>
      </c>
      <c r="BP8" s="18">
        <v>1</v>
      </c>
      <c r="BQ8" s="18">
        <v>1</v>
      </c>
      <c r="BR8" s="18">
        <v>1</v>
      </c>
      <c r="BS8" s="18">
        <v>1</v>
      </c>
      <c r="BT8" s="18">
        <v>1</v>
      </c>
      <c r="BU8" s="18">
        <v>1</v>
      </c>
      <c r="BV8" s="18">
        <v>1</v>
      </c>
      <c r="BW8" s="18">
        <v>1</v>
      </c>
      <c r="BX8" s="18">
        <v>1</v>
      </c>
      <c r="BY8" s="18">
        <v>1</v>
      </c>
      <c r="BZ8" s="18">
        <v>1</v>
      </c>
      <c r="CA8" s="18">
        <v>1</v>
      </c>
      <c r="CB8" s="18">
        <v>1</v>
      </c>
      <c r="CC8" s="18">
        <v>1</v>
      </c>
      <c r="CD8" s="18">
        <v>1</v>
      </c>
      <c r="CE8" s="18">
        <v>1</v>
      </c>
      <c r="CF8" s="18">
        <v>1</v>
      </c>
      <c r="CG8" s="18">
        <v>1</v>
      </c>
      <c r="CH8" s="18">
        <v>1</v>
      </c>
      <c r="CI8" s="18">
        <v>1</v>
      </c>
      <c r="CJ8" s="18">
        <v>1</v>
      </c>
      <c r="CK8" s="18">
        <v>4</v>
      </c>
      <c r="CL8" s="18">
        <v>2</v>
      </c>
      <c r="CM8" s="18">
        <v>2</v>
      </c>
      <c r="CN8" s="18">
        <v>2</v>
      </c>
      <c r="CO8" s="19">
        <f>SUM(AW8:CN8)</f>
        <v>50</v>
      </c>
      <c r="CR8" s="63"/>
    </row>
    <row r="9" spans="1:96" x14ac:dyDescent="0.2">
      <c r="A9" s="250"/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5"/>
      <c r="AH9" s="195"/>
      <c r="AI9" s="195"/>
      <c r="AJ9" s="195"/>
      <c r="AK9" s="195"/>
      <c r="AL9" s="195"/>
      <c r="AM9" s="195"/>
      <c r="AN9" s="195"/>
      <c r="AO9" s="195"/>
      <c r="AP9" s="194"/>
      <c r="AQ9" s="214"/>
      <c r="AR9" s="214"/>
      <c r="AS9" s="214"/>
      <c r="AT9" s="21" t="str">
        <f t="shared" ref="AT9:AT58" si="0">IF(ISBLANK($A9)," ",CO9)</f>
        <v xml:space="preserve"> </v>
      </c>
      <c r="AU9" s="22"/>
      <c r="AW9" s="23" t="str">
        <f t="shared" ref="AW9:CJ15" si="1">IF(ISBLANK($A9)," ",IF(B9=B$8,1,0))</f>
        <v xml:space="preserve"> </v>
      </c>
      <c r="AX9" s="23" t="str">
        <f t="shared" si="1"/>
        <v xml:space="preserve"> </v>
      </c>
      <c r="AY9" s="23" t="str">
        <f t="shared" si="1"/>
        <v xml:space="preserve"> </v>
      </c>
      <c r="AZ9" s="23" t="str">
        <f t="shared" si="1"/>
        <v xml:space="preserve"> </v>
      </c>
      <c r="BA9" s="23" t="str">
        <f t="shared" si="1"/>
        <v xml:space="preserve"> </v>
      </c>
      <c r="BB9" s="23" t="str">
        <f t="shared" si="1"/>
        <v xml:space="preserve"> </v>
      </c>
      <c r="BC9" s="23" t="str">
        <f t="shared" si="1"/>
        <v xml:space="preserve"> </v>
      </c>
      <c r="BD9" s="23" t="str">
        <f t="shared" si="1"/>
        <v xml:space="preserve"> </v>
      </c>
      <c r="BE9" s="23" t="str">
        <f t="shared" si="1"/>
        <v xml:space="preserve"> </v>
      </c>
      <c r="BF9" s="23" t="str">
        <f t="shared" si="1"/>
        <v xml:space="preserve"> </v>
      </c>
      <c r="BG9" s="23" t="str">
        <f t="shared" si="1"/>
        <v xml:space="preserve"> </v>
      </c>
      <c r="BH9" s="23" t="str">
        <f t="shared" si="1"/>
        <v xml:space="preserve"> </v>
      </c>
      <c r="BI9" s="23" t="str">
        <f t="shared" si="1"/>
        <v xml:space="preserve"> </v>
      </c>
      <c r="BJ9" s="23" t="str">
        <f t="shared" si="1"/>
        <v xml:space="preserve"> </v>
      </c>
      <c r="BK9" s="23" t="str">
        <f t="shared" si="1"/>
        <v xml:space="preserve"> </v>
      </c>
      <c r="BL9" s="23" t="str">
        <f t="shared" si="1"/>
        <v xml:space="preserve"> </v>
      </c>
      <c r="BM9" s="23" t="str">
        <f t="shared" si="1"/>
        <v xml:space="preserve"> </v>
      </c>
      <c r="BN9" s="23" t="str">
        <f t="shared" si="1"/>
        <v xml:space="preserve"> </v>
      </c>
      <c r="BO9" s="23" t="str">
        <f t="shared" si="1"/>
        <v xml:space="preserve"> </v>
      </c>
      <c r="BP9" s="23" t="str">
        <f t="shared" si="1"/>
        <v xml:space="preserve"> </v>
      </c>
      <c r="BQ9" s="23" t="str">
        <f t="shared" si="1"/>
        <v xml:space="preserve"> </v>
      </c>
      <c r="BR9" s="23" t="str">
        <f t="shared" si="1"/>
        <v xml:space="preserve"> </v>
      </c>
      <c r="BS9" s="23" t="str">
        <f t="shared" si="1"/>
        <v xml:space="preserve"> </v>
      </c>
      <c r="BT9" s="23" t="str">
        <f t="shared" si="1"/>
        <v xml:space="preserve"> </v>
      </c>
      <c r="BU9" s="23" t="str">
        <f t="shared" si="1"/>
        <v xml:space="preserve"> </v>
      </c>
      <c r="BV9" s="23" t="str">
        <f t="shared" si="1"/>
        <v xml:space="preserve"> </v>
      </c>
      <c r="BW9" s="23" t="str">
        <f t="shared" si="1"/>
        <v xml:space="preserve"> </v>
      </c>
      <c r="BX9" s="23" t="str">
        <f t="shared" si="1"/>
        <v xml:space="preserve"> </v>
      </c>
      <c r="BY9" s="23" t="str">
        <f t="shared" si="1"/>
        <v xml:space="preserve"> </v>
      </c>
      <c r="BZ9" s="23" t="str">
        <f t="shared" si="1"/>
        <v xml:space="preserve"> </v>
      </c>
      <c r="CA9" s="23" t="str">
        <f t="shared" si="1"/>
        <v xml:space="preserve"> </v>
      </c>
      <c r="CB9" s="23" t="str">
        <f t="shared" si="1"/>
        <v xml:space="preserve"> </v>
      </c>
      <c r="CC9" s="23" t="str">
        <f t="shared" si="1"/>
        <v xml:space="preserve"> </v>
      </c>
      <c r="CD9" s="23" t="str">
        <f t="shared" si="1"/>
        <v xml:space="preserve"> </v>
      </c>
      <c r="CE9" s="23" t="str">
        <f t="shared" si="1"/>
        <v xml:space="preserve"> </v>
      </c>
      <c r="CF9" s="23" t="str">
        <f t="shared" si="1"/>
        <v xml:space="preserve"> </v>
      </c>
      <c r="CG9" s="23" t="str">
        <f t="shared" si="1"/>
        <v xml:space="preserve"> </v>
      </c>
      <c r="CH9" s="23" t="str">
        <f t="shared" si="1"/>
        <v xml:space="preserve"> </v>
      </c>
      <c r="CI9" s="23" t="str">
        <f t="shared" si="1"/>
        <v xml:space="preserve"> </v>
      </c>
      <c r="CJ9" s="23" t="str">
        <f t="shared" si="1"/>
        <v xml:space="preserve"> </v>
      </c>
      <c r="CK9" s="23" t="str">
        <f>IF(ISBLANK($A9)," ",IF(ISNUMBER(AP9),AP9,0))</f>
        <v xml:space="preserve"> </v>
      </c>
      <c r="CL9" s="23" t="str">
        <f>IF(ISBLANK($A9)," ",IF(ISNUMBER(AQ9),AQ9,0))</f>
        <v xml:space="preserve"> </v>
      </c>
      <c r="CM9" s="23" t="str">
        <f>IF(ISBLANK($A9)," ",IF(ISNUMBER(AR9),AR9,0))</f>
        <v xml:space="preserve"> </v>
      </c>
      <c r="CN9" s="23" t="str">
        <f>IF(ISBLANK($A9)," ",IF(ISNUMBER(AS9),AS9,0))</f>
        <v xml:space="preserve"> </v>
      </c>
      <c r="CO9" s="23" t="str">
        <f>IF(ISBLANK($A9)," ",SUM(AW9:CN9))</f>
        <v xml:space="preserve"> </v>
      </c>
    </row>
    <row r="10" spans="1:96" x14ac:dyDescent="0.2">
      <c r="A10" s="250"/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195"/>
      <c r="AD10" s="195"/>
      <c r="AE10" s="195"/>
      <c r="AF10" s="195"/>
      <c r="AG10" s="195"/>
      <c r="AH10" s="195"/>
      <c r="AI10" s="195"/>
      <c r="AJ10" s="195"/>
      <c r="AK10" s="195"/>
      <c r="AL10" s="195"/>
      <c r="AM10" s="195"/>
      <c r="AN10" s="195"/>
      <c r="AO10" s="195"/>
      <c r="AP10" s="214"/>
      <c r="AQ10" s="214"/>
      <c r="AR10" s="214"/>
      <c r="AS10" s="214"/>
      <c r="AT10" s="24" t="str">
        <f t="shared" si="0"/>
        <v xml:space="preserve"> </v>
      </c>
      <c r="AW10" s="23" t="str">
        <f t="shared" si="1"/>
        <v xml:space="preserve"> </v>
      </c>
      <c r="AX10" s="23" t="str">
        <f t="shared" si="1"/>
        <v xml:space="preserve"> </v>
      </c>
      <c r="AY10" s="23" t="str">
        <f t="shared" si="1"/>
        <v xml:space="preserve"> </v>
      </c>
      <c r="AZ10" s="23" t="str">
        <f t="shared" si="1"/>
        <v xml:space="preserve"> </v>
      </c>
      <c r="BA10" s="23" t="str">
        <f t="shared" si="1"/>
        <v xml:space="preserve"> </v>
      </c>
      <c r="BB10" s="23" t="str">
        <f t="shared" si="1"/>
        <v xml:space="preserve"> </v>
      </c>
      <c r="BC10" s="23" t="str">
        <f t="shared" si="1"/>
        <v xml:space="preserve"> </v>
      </c>
      <c r="BD10" s="23" t="str">
        <f t="shared" si="1"/>
        <v xml:space="preserve"> </v>
      </c>
      <c r="BE10" s="23" t="str">
        <f t="shared" si="1"/>
        <v xml:space="preserve"> </v>
      </c>
      <c r="BF10" s="23" t="str">
        <f t="shared" si="1"/>
        <v xml:space="preserve"> </v>
      </c>
      <c r="BG10" s="23" t="str">
        <f t="shared" si="1"/>
        <v xml:space="preserve"> </v>
      </c>
      <c r="BH10" s="23" t="str">
        <f t="shared" si="1"/>
        <v xml:space="preserve"> </v>
      </c>
      <c r="BI10" s="23" t="str">
        <f t="shared" si="1"/>
        <v xml:space="preserve"> </v>
      </c>
      <c r="BJ10" s="23" t="str">
        <f t="shared" si="1"/>
        <v xml:space="preserve"> </v>
      </c>
      <c r="BK10" s="23" t="str">
        <f t="shared" si="1"/>
        <v xml:space="preserve"> </v>
      </c>
      <c r="BL10" s="23" t="str">
        <f t="shared" si="1"/>
        <v xml:space="preserve"> </v>
      </c>
      <c r="BM10" s="23" t="str">
        <f t="shared" si="1"/>
        <v xml:space="preserve"> </v>
      </c>
      <c r="BN10" s="23" t="str">
        <f t="shared" si="1"/>
        <v xml:space="preserve"> </v>
      </c>
      <c r="BO10" s="23" t="str">
        <f t="shared" si="1"/>
        <v xml:space="preserve"> </v>
      </c>
      <c r="BP10" s="23" t="str">
        <f t="shared" si="1"/>
        <v xml:space="preserve"> </v>
      </c>
      <c r="BQ10" s="23" t="str">
        <f t="shared" si="1"/>
        <v xml:space="preserve"> </v>
      </c>
      <c r="BR10" s="23" t="str">
        <f t="shared" si="1"/>
        <v xml:space="preserve"> </v>
      </c>
      <c r="BS10" s="23" t="str">
        <f t="shared" si="1"/>
        <v xml:space="preserve"> </v>
      </c>
      <c r="BT10" s="23" t="str">
        <f t="shared" si="1"/>
        <v xml:space="preserve"> </v>
      </c>
      <c r="BU10" s="23" t="str">
        <f t="shared" si="1"/>
        <v xml:space="preserve"> </v>
      </c>
      <c r="BV10" s="23" t="str">
        <f t="shared" si="1"/>
        <v xml:space="preserve"> </v>
      </c>
      <c r="BW10" s="23" t="str">
        <f t="shared" si="1"/>
        <v xml:space="preserve"> </v>
      </c>
      <c r="BX10" s="23" t="str">
        <f t="shared" si="1"/>
        <v xml:space="preserve"> </v>
      </c>
      <c r="BY10" s="23" t="str">
        <f t="shared" si="1"/>
        <v xml:space="preserve"> </v>
      </c>
      <c r="BZ10" s="23" t="str">
        <f t="shared" si="1"/>
        <v xml:space="preserve"> </v>
      </c>
      <c r="CA10" s="23" t="str">
        <f t="shared" si="1"/>
        <v xml:space="preserve"> </v>
      </c>
      <c r="CB10" s="23" t="str">
        <f t="shared" si="1"/>
        <v xml:space="preserve"> </v>
      </c>
      <c r="CC10" s="23" t="str">
        <f t="shared" si="1"/>
        <v xml:space="preserve"> </v>
      </c>
      <c r="CD10" s="23" t="str">
        <f t="shared" si="1"/>
        <v xml:space="preserve"> </v>
      </c>
      <c r="CE10" s="23" t="str">
        <f t="shared" si="1"/>
        <v xml:space="preserve"> </v>
      </c>
      <c r="CF10" s="23" t="str">
        <f t="shared" si="1"/>
        <v xml:space="preserve"> </v>
      </c>
      <c r="CG10" s="23" t="str">
        <f t="shared" si="1"/>
        <v xml:space="preserve"> </v>
      </c>
      <c r="CH10" s="23" t="str">
        <f t="shared" si="1"/>
        <v xml:space="preserve"> </v>
      </c>
      <c r="CI10" s="23" t="str">
        <f t="shared" si="1"/>
        <v xml:space="preserve"> </v>
      </c>
      <c r="CJ10" s="23" t="str">
        <f t="shared" si="1"/>
        <v xml:space="preserve"> </v>
      </c>
      <c r="CK10" s="23" t="str">
        <f t="shared" ref="CK10:CN58" si="2">IF(ISBLANK($A10)," ",IF(ISNUMBER(AP10),AP10,0))</f>
        <v xml:space="preserve"> </v>
      </c>
      <c r="CL10" s="23" t="str">
        <f t="shared" si="2"/>
        <v xml:space="preserve"> </v>
      </c>
      <c r="CM10" s="23" t="str">
        <f t="shared" si="2"/>
        <v xml:space="preserve"> </v>
      </c>
      <c r="CN10" s="23" t="str">
        <f t="shared" si="2"/>
        <v xml:space="preserve"> </v>
      </c>
      <c r="CO10" s="23" t="str">
        <f t="shared" ref="CO10:CO58" si="3">IF(ISBLANK($A10)," ",SUM(AW10:CN10))</f>
        <v xml:space="preserve"> </v>
      </c>
    </row>
    <row r="11" spans="1:96" x14ac:dyDescent="0.2">
      <c r="A11" s="250"/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195"/>
      <c r="AD11" s="195"/>
      <c r="AE11" s="195"/>
      <c r="AF11" s="195"/>
      <c r="AG11" s="195"/>
      <c r="AH11" s="195"/>
      <c r="AI11" s="195"/>
      <c r="AJ11" s="195"/>
      <c r="AK11" s="195"/>
      <c r="AL11" s="195"/>
      <c r="AM11" s="195"/>
      <c r="AN11" s="195"/>
      <c r="AO11" s="195"/>
      <c r="AP11" s="214"/>
      <c r="AQ11" s="214"/>
      <c r="AR11" s="214"/>
      <c r="AS11" s="214"/>
      <c r="AT11" s="24" t="str">
        <f t="shared" si="0"/>
        <v xml:space="preserve"> </v>
      </c>
      <c r="AW11" s="23" t="str">
        <f t="shared" si="1"/>
        <v xml:space="preserve"> </v>
      </c>
      <c r="AX11" s="23" t="str">
        <f t="shared" si="1"/>
        <v xml:space="preserve"> </v>
      </c>
      <c r="AY11" s="23" t="str">
        <f t="shared" si="1"/>
        <v xml:space="preserve"> </v>
      </c>
      <c r="AZ11" s="23" t="str">
        <f t="shared" si="1"/>
        <v xml:space="preserve"> </v>
      </c>
      <c r="BA11" s="23" t="str">
        <f t="shared" si="1"/>
        <v xml:space="preserve"> </v>
      </c>
      <c r="BB11" s="23" t="str">
        <f t="shared" si="1"/>
        <v xml:space="preserve"> </v>
      </c>
      <c r="BC11" s="23" t="str">
        <f t="shared" si="1"/>
        <v xml:space="preserve"> </v>
      </c>
      <c r="BD11" s="23" t="str">
        <f t="shared" si="1"/>
        <v xml:space="preserve"> </v>
      </c>
      <c r="BE11" s="23" t="str">
        <f t="shared" si="1"/>
        <v xml:space="preserve"> </v>
      </c>
      <c r="BF11" s="23" t="str">
        <f t="shared" si="1"/>
        <v xml:space="preserve"> </v>
      </c>
      <c r="BG11" s="23" t="str">
        <f t="shared" si="1"/>
        <v xml:space="preserve"> </v>
      </c>
      <c r="BH11" s="23" t="str">
        <f t="shared" si="1"/>
        <v xml:space="preserve"> </v>
      </c>
      <c r="BI11" s="23" t="str">
        <f t="shared" si="1"/>
        <v xml:space="preserve"> </v>
      </c>
      <c r="BJ11" s="23" t="str">
        <f t="shared" si="1"/>
        <v xml:space="preserve"> </v>
      </c>
      <c r="BK11" s="23" t="str">
        <f t="shared" si="1"/>
        <v xml:space="preserve"> </v>
      </c>
      <c r="BL11" s="23" t="str">
        <f t="shared" si="1"/>
        <v xml:space="preserve"> </v>
      </c>
      <c r="BM11" s="23" t="str">
        <f t="shared" si="1"/>
        <v xml:space="preserve"> </v>
      </c>
      <c r="BN11" s="23" t="str">
        <f t="shared" si="1"/>
        <v xml:space="preserve"> </v>
      </c>
      <c r="BO11" s="23" t="str">
        <f t="shared" si="1"/>
        <v xml:space="preserve"> </v>
      </c>
      <c r="BP11" s="23" t="str">
        <f t="shared" si="1"/>
        <v xml:space="preserve"> </v>
      </c>
      <c r="BQ11" s="23" t="str">
        <f t="shared" si="1"/>
        <v xml:space="preserve"> </v>
      </c>
      <c r="BR11" s="23" t="str">
        <f t="shared" si="1"/>
        <v xml:space="preserve"> </v>
      </c>
      <c r="BS11" s="23" t="str">
        <f t="shared" si="1"/>
        <v xml:space="preserve"> </v>
      </c>
      <c r="BT11" s="23" t="str">
        <f t="shared" si="1"/>
        <v xml:space="preserve"> </v>
      </c>
      <c r="BU11" s="23" t="str">
        <f t="shared" si="1"/>
        <v xml:space="preserve"> </v>
      </c>
      <c r="BV11" s="23" t="str">
        <f t="shared" si="1"/>
        <v xml:space="preserve"> </v>
      </c>
      <c r="BW11" s="23" t="str">
        <f t="shared" si="1"/>
        <v xml:space="preserve"> </v>
      </c>
      <c r="BX11" s="23" t="str">
        <f t="shared" si="1"/>
        <v xml:space="preserve"> </v>
      </c>
      <c r="BY11" s="23" t="str">
        <f t="shared" si="1"/>
        <v xml:space="preserve"> </v>
      </c>
      <c r="BZ11" s="23" t="str">
        <f t="shared" si="1"/>
        <v xml:space="preserve"> </v>
      </c>
      <c r="CA11" s="23" t="str">
        <f t="shared" si="1"/>
        <v xml:space="preserve"> </v>
      </c>
      <c r="CB11" s="23" t="str">
        <f t="shared" si="1"/>
        <v xml:space="preserve"> </v>
      </c>
      <c r="CC11" s="23" t="str">
        <f t="shared" si="1"/>
        <v xml:space="preserve"> </v>
      </c>
      <c r="CD11" s="23" t="str">
        <f t="shared" si="1"/>
        <v xml:space="preserve"> </v>
      </c>
      <c r="CE11" s="23" t="str">
        <f t="shared" si="1"/>
        <v xml:space="preserve"> </v>
      </c>
      <c r="CF11" s="23" t="str">
        <f t="shared" si="1"/>
        <v xml:space="preserve"> </v>
      </c>
      <c r="CG11" s="23" t="str">
        <f t="shared" si="1"/>
        <v xml:space="preserve"> </v>
      </c>
      <c r="CH11" s="23" t="str">
        <f t="shared" si="1"/>
        <v xml:space="preserve"> </v>
      </c>
      <c r="CI11" s="23" t="str">
        <f t="shared" si="1"/>
        <v xml:space="preserve"> </v>
      </c>
      <c r="CJ11" s="23" t="str">
        <f t="shared" si="1"/>
        <v xml:space="preserve"> </v>
      </c>
      <c r="CK11" s="23" t="str">
        <f t="shared" si="2"/>
        <v xml:space="preserve"> </v>
      </c>
      <c r="CL11" s="23" t="str">
        <f t="shared" si="2"/>
        <v xml:space="preserve"> </v>
      </c>
      <c r="CM11" s="23" t="str">
        <f t="shared" si="2"/>
        <v xml:space="preserve"> </v>
      </c>
      <c r="CN11" s="23" t="str">
        <f t="shared" si="2"/>
        <v xml:space="preserve"> </v>
      </c>
      <c r="CO11" s="23" t="str">
        <f t="shared" si="3"/>
        <v xml:space="preserve"> </v>
      </c>
    </row>
    <row r="12" spans="1:96" x14ac:dyDescent="0.2">
      <c r="A12" s="250"/>
      <c r="B12" s="196"/>
      <c r="C12" s="196"/>
      <c r="D12" s="196"/>
      <c r="E12" s="196"/>
      <c r="F12" s="196"/>
      <c r="G12" s="196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96"/>
      <c r="S12" s="196"/>
      <c r="T12" s="196"/>
      <c r="U12" s="196"/>
      <c r="V12" s="196"/>
      <c r="W12" s="196"/>
      <c r="X12" s="196"/>
      <c r="Y12" s="196"/>
      <c r="Z12" s="196"/>
      <c r="AA12" s="196"/>
      <c r="AB12" s="196"/>
      <c r="AC12" s="196"/>
      <c r="AD12" s="196"/>
      <c r="AE12" s="196"/>
      <c r="AF12" s="196"/>
      <c r="AG12" s="196"/>
      <c r="AH12" s="196"/>
      <c r="AI12" s="196"/>
      <c r="AJ12" s="196"/>
      <c r="AK12" s="196"/>
      <c r="AL12" s="196"/>
      <c r="AM12" s="196"/>
      <c r="AN12" s="196"/>
      <c r="AO12" s="196"/>
      <c r="AP12" s="194"/>
      <c r="AQ12" s="194"/>
      <c r="AR12" s="194"/>
      <c r="AS12" s="194"/>
      <c r="AT12" s="24" t="str">
        <f t="shared" si="0"/>
        <v xml:space="preserve"> </v>
      </c>
      <c r="AW12" s="23" t="str">
        <f t="shared" si="1"/>
        <v xml:space="preserve"> </v>
      </c>
      <c r="AX12" s="23" t="str">
        <f t="shared" si="1"/>
        <v xml:space="preserve"> </v>
      </c>
      <c r="AY12" s="23" t="str">
        <f t="shared" si="1"/>
        <v xml:space="preserve"> </v>
      </c>
      <c r="AZ12" s="23" t="str">
        <f t="shared" si="1"/>
        <v xml:space="preserve"> </v>
      </c>
      <c r="BA12" s="23" t="str">
        <f t="shared" si="1"/>
        <v xml:space="preserve"> </v>
      </c>
      <c r="BB12" s="23" t="str">
        <f t="shared" si="1"/>
        <v xml:space="preserve"> </v>
      </c>
      <c r="BC12" s="23" t="str">
        <f t="shared" si="1"/>
        <v xml:space="preserve"> </v>
      </c>
      <c r="BD12" s="23" t="str">
        <f t="shared" si="1"/>
        <v xml:space="preserve"> </v>
      </c>
      <c r="BE12" s="23" t="str">
        <f t="shared" si="1"/>
        <v xml:space="preserve"> </v>
      </c>
      <c r="BF12" s="23" t="str">
        <f t="shared" si="1"/>
        <v xml:space="preserve"> </v>
      </c>
      <c r="BG12" s="23" t="str">
        <f t="shared" si="1"/>
        <v xml:space="preserve"> </v>
      </c>
      <c r="BH12" s="23" t="str">
        <f t="shared" si="1"/>
        <v xml:space="preserve"> </v>
      </c>
      <c r="BI12" s="23" t="str">
        <f t="shared" si="1"/>
        <v xml:space="preserve"> </v>
      </c>
      <c r="BJ12" s="23" t="str">
        <f t="shared" si="1"/>
        <v xml:space="preserve"> </v>
      </c>
      <c r="BK12" s="23" t="str">
        <f t="shared" si="1"/>
        <v xml:space="preserve"> </v>
      </c>
      <c r="BL12" s="23" t="str">
        <f t="shared" si="1"/>
        <v xml:space="preserve"> </v>
      </c>
      <c r="BM12" s="23" t="str">
        <f t="shared" si="1"/>
        <v xml:space="preserve"> </v>
      </c>
      <c r="BN12" s="23" t="str">
        <f t="shared" si="1"/>
        <v xml:space="preserve"> </v>
      </c>
      <c r="BO12" s="23" t="str">
        <f t="shared" si="1"/>
        <v xml:space="preserve"> </v>
      </c>
      <c r="BP12" s="23" t="str">
        <f t="shared" si="1"/>
        <v xml:space="preserve"> </v>
      </c>
      <c r="BQ12" s="23" t="str">
        <f t="shared" si="1"/>
        <v xml:space="preserve"> </v>
      </c>
      <c r="BR12" s="23" t="str">
        <f t="shared" si="1"/>
        <v xml:space="preserve"> </v>
      </c>
      <c r="BS12" s="23" t="str">
        <f t="shared" si="1"/>
        <v xml:space="preserve"> </v>
      </c>
      <c r="BT12" s="23" t="str">
        <f t="shared" si="1"/>
        <v xml:space="preserve"> </v>
      </c>
      <c r="BU12" s="23" t="str">
        <f t="shared" si="1"/>
        <v xml:space="preserve"> </v>
      </c>
      <c r="BV12" s="23" t="str">
        <f t="shared" si="1"/>
        <v xml:space="preserve"> </v>
      </c>
      <c r="BW12" s="23" t="str">
        <f t="shared" si="1"/>
        <v xml:space="preserve"> </v>
      </c>
      <c r="BX12" s="23" t="str">
        <f t="shared" si="1"/>
        <v xml:space="preserve"> </v>
      </c>
      <c r="BY12" s="23" t="str">
        <f t="shared" si="1"/>
        <v xml:space="preserve"> </v>
      </c>
      <c r="BZ12" s="23" t="str">
        <f t="shared" si="1"/>
        <v xml:space="preserve"> </v>
      </c>
      <c r="CA12" s="23" t="str">
        <f t="shared" si="1"/>
        <v xml:space="preserve"> </v>
      </c>
      <c r="CB12" s="23" t="str">
        <f t="shared" si="1"/>
        <v xml:space="preserve"> </v>
      </c>
      <c r="CC12" s="23" t="str">
        <f t="shared" si="1"/>
        <v xml:space="preserve"> </v>
      </c>
      <c r="CD12" s="23" t="str">
        <f t="shared" si="1"/>
        <v xml:space="preserve"> </v>
      </c>
      <c r="CE12" s="23" t="str">
        <f t="shared" si="1"/>
        <v xml:space="preserve"> </v>
      </c>
      <c r="CF12" s="23" t="str">
        <f t="shared" si="1"/>
        <v xml:space="preserve"> </v>
      </c>
      <c r="CG12" s="23" t="str">
        <f t="shared" si="1"/>
        <v xml:space="preserve"> </v>
      </c>
      <c r="CH12" s="23" t="str">
        <f t="shared" si="1"/>
        <v xml:space="preserve"> </v>
      </c>
      <c r="CI12" s="23" t="str">
        <f t="shared" si="1"/>
        <v xml:space="preserve"> </v>
      </c>
      <c r="CJ12" s="23" t="str">
        <f t="shared" si="1"/>
        <v xml:space="preserve"> </v>
      </c>
      <c r="CK12" s="23" t="str">
        <f t="shared" si="2"/>
        <v xml:space="preserve"> </v>
      </c>
      <c r="CL12" s="23" t="str">
        <f t="shared" si="2"/>
        <v xml:space="preserve"> </v>
      </c>
      <c r="CM12" s="23" t="str">
        <f t="shared" si="2"/>
        <v xml:space="preserve"> </v>
      </c>
      <c r="CN12" s="23" t="str">
        <f t="shared" si="2"/>
        <v xml:space="preserve"> </v>
      </c>
      <c r="CO12" s="23" t="str">
        <f t="shared" si="3"/>
        <v xml:space="preserve"> </v>
      </c>
    </row>
    <row r="13" spans="1:96" x14ac:dyDescent="0.2">
      <c r="A13" s="250"/>
      <c r="B13" s="196"/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6"/>
      <c r="W13" s="196"/>
      <c r="X13" s="196"/>
      <c r="Y13" s="196"/>
      <c r="Z13" s="196"/>
      <c r="AA13" s="196"/>
      <c r="AB13" s="196"/>
      <c r="AC13" s="196"/>
      <c r="AD13" s="196"/>
      <c r="AE13" s="196"/>
      <c r="AF13" s="196"/>
      <c r="AG13" s="196"/>
      <c r="AH13" s="196"/>
      <c r="AI13" s="196"/>
      <c r="AJ13" s="196"/>
      <c r="AK13" s="196"/>
      <c r="AL13" s="196"/>
      <c r="AM13" s="196"/>
      <c r="AN13" s="196"/>
      <c r="AO13" s="196"/>
      <c r="AP13" s="194"/>
      <c r="AQ13" s="194"/>
      <c r="AR13" s="194"/>
      <c r="AS13" s="194"/>
      <c r="AT13" s="24" t="str">
        <f t="shared" si="0"/>
        <v xml:space="preserve"> </v>
      </c>
      <c r="AW13" s="23" t="str">
        <f t="shared" si="1"/>
        <v xml:space="preserve"> </v>
      </c>
      <c r="AX13" s="23" t="str">
        <f t="shared" si="1"/>
        <v xml:space="preserve"> </v>
      </c>
      <c r="AY13" s="23" t="str">
        <f t="shared" si="1"/>
        <v xml:space="preserve"> </v>
      </c>
      <c r="AZ13" s="23" t="str">
        <f t="shared" si="1"/>
        <v xml:space="preserve"> </v>
      </c>
      <c r="BA13" s="23" t="str">
        <f t="shared" si="1"/>
        <v xml:space="preserve"> </v>
      </c>
      <c r="BB13" s="23" t="str">
        <f t="shared" si="1"/>
        <v xml:space="preserve"> </v>
      </c>
      <c r="BC13" s="23" t="str">
        <f t="shared" si="1"/>
        <v xml:space="preserve"> </v>
      </c>
      <c r="BD13" s="23" t="str">
        <f t="shared" si="1"/>
        <v xml:space="preserve"> </v>
      </c>
      <c r="BE13" s="23" t="str">
        <f t="shared" si="1"/>
        <v xml:space="preserve"> </v>
      </c>
      <c r="BF13" s="23" t="str">
        <f t="shared" si="1"/>
        <v xml:space="preserve"> </v>
      </c>
      <c r="BG13" s="23" t="str">
        <f t="shared" si="1"/>
        <v xml:space="preserve"> </v>
      </c>
      <c r="BH13" s="23" t="str">
        <f t="shared" si="1"/>
        <v xml:space="preserve"> </v>
      </c>
      <c r="BI13" s="23" t="str">
        <f t="shared" si="1"/>
        <v xml:space="preserve"> </v>
      </c>
      <c r="BJ13" s="23" t="str">
        <f t="shared" si="1"/>
        <v xml:space="preserve"> </v>
      </c>
      <c r="BK13" s="23" t="str">
        <f t="shared" si="1"/>
        <v xml:space="preserve"> </v>
      </c>
      <c r="BL13" s="23" t="str">
        <f t="shared" si="1"/>
        <v xml:space="preserve"> </v>
      </c>
      <c r="BM13" s="23" t="str">
        <f t="shared" si="1"/>
        <v xml:space="preserve"> </v>
      </c>
      <c r="BN13" s="23" t="str">
        <f t="shared" si="1"/>
        <v xml:space="preserve"> </v>
      </c>
      <c r="BO13" s="23" t="str">
        <f t="shared" si="1"/>
        <v xml:space="preserve"> </v>
      </c>
      <c r="BP13" s="23" t="str">
        <f t="shared" si="1"/>
        <v xml:space="preserve"> </v>
      </c>
      <c r="BQ13" s="23" t="str">
        <f t="shared" si="1"/>
        <v xml:space="preserve"> </v>
      </c>
      <c r="BR13" s="23" t="str">
        <f t="shared" si="1"/>
        <v xml:space="preserve"> </v>
      </c>
      <c r="BS13" s="23" t="str">
        <f t="shared" si="1"/>
        <v xml:space="preserve"> </v>
      </c>
      <c r="BT13" s="23" t="str">
        <f t="shared" si="1"/>
        <v xml:space="preserve"> </v>
      </c>
      <c r="BU13" s="23" t="str">
        <f t="shared" si="1"/>
        <v xml:space="preserve"> </v>
      </c>
      <c r="BV13" s="23" t="str">
        <f t="shared" si="1"/>
        <v xml:space="preserve"> </v>
      </c>
      <c r="BW13" s="23" t="str">
        <f t="shared" si="1"/>
        <v xml:space="preserve"> </v>
      </c>
      <c r="BX13" s="23" t="str">
        <f t="shared" si="1"/>
        <v xml:space="preserve"> </v>
      </c>
      <c r="BY13" s="23" t="str">
        <f t="shared" si="1"/>
        <v xml:space="preserve"> </v>
      </c>
      <c r="BZ13" s="23" t="str">
        <f t="shared" si="1"/>
        <v xml:space="preserve"> </v>
      </c>
      <c r="CA13" s="23" t="str">
        <f t="shared" si="1"/>
        <v xml:space="preserve"> </v>
      </c>
      <c r="CB13" s="23" t="str">
        <f t="shared" si="1"/>
        <v xml:space="preserve"> </v>
      </c>
      <c r="CC13" s="23" t="str">
        <f t="shared" si="1"/>
        <v xml:space="preserve"> </v>
      </c>
      <c r="CD13" s="23" t="str">
        <f t="shared" si="1"/>
        <v xml:space="preserve"> </v>
      </c>
      <c r="CE13" s="23" t="str">
        <f t="shared" si="1"/>
        <v xml:space="preserve"> </v>
      </c>
      <c r="CF13" s="23" t="str">
        <f t="shared" si="1"/>
        <v xml:space="preserve"> </v>
      </c>
      <c r="CG13" s="23" t="str">
        <f t="shared" si="1"/>
        <v xml:space="preserve"> </v>
      </c>
      <c r="CH13" s="23" t="str">
        <f t="shared" si="1"/>
        <v xml:space="preserve"> </v>
      </c>
      <c r="CI13" s="23" t="str">
        <f t="shared" si="1"/>
        <v xml:space="preserve"> </v>
      </c>
      <c r="CJ13" s="23" t="str">
        <f t="shared" si="1"/>
        <v xml:space="preserve"> </v>
      </c>
      <c r="CK13" s="23" t="str">
        <f t="shared" si="2"/>
        <v xml:space="preserve"> </v>
      </c>
      <c r="CL13" s="23" t="str">
        <f t="shared" si="2"/>
        <v xml:space="preserve"> </v>
      </c>
      <c r="CM13" s="23" t="str">
        <f t="shared" si="2"/>
        <v xml:space="preserve"> </v>
      </c>
      <c r="CN13" s="23" t="str">
        <f t="shared" si="2"/>
        <v xml:space="preserve"> </v>
      </c>
      <c r="CO13" s="23" t="str">
        <f t="shared" si="3"/>
        <v xml:space="preserve"> </v>
      </c>
    </row>
    <row r="14" spans="1:96" x14ac:dyDescent="0.2">
      <c r="A14" s="250"/>
      <c r="B14" s="196"/>
      <c r="C14" s="196"/>
      <c r="D14" s="196"/>
      <c r="E14" s="196"/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  <c r="U14" s="196"/>
      <c r="V14" s="196"/>
      <c r="W14" s="196"/>
      <c r="X14" s="196"/>
      <c r="Y14" s="196"/>
      <c r="Z14" s="196"/>
      <c r="AA14" s="196"/>
      <c r="AB14" s="196"/>
      <c r="AC14" s="196"/>
      <c r="AD14" s="196"/>
      <c r="AE14" s="196"/>
      <c r="AF14" s="196"/>
      <c r="AG14" s="196"/>
      <c r="AH14" s="196"/>
      <c r="AI14" s="196"/>
      <c r="AJ14" s="196"/>
      <c r="AK14" s="196"/>
      <c r="AL14" s="196"/>
      <c r="AM14" s="196"/>
      <c r="AN14" s="196"/>
      <c r="AO14" s="196"/>
      <c r="AP14" s="214"/>
      <c r="AQ14" s="194"/>
      <c r="AR14" s="194"/>
      <c r="AS14" s="194"/>
      <c r="AT14" s="24" t="str">
        <f t="shared" si="0"/>
        <v xml:space="preserve"> </v>
      </c>
      <c r="AW14" s="23" t="str">
        <f t="shared" si="1"/>
        <v xml:space="preserve"> </v>
      </c>
      <c r="AX14" s="23" t="str">
        <f t="shared" si="1"/>
        <v xml:space="preserve"> </v>
      </c>
      <c r="AY14" s="23" t="str">
        <f t="shared" si="1"/>
        <v xml:space="preserve"> </v>
      </c>
      <c r="AZ14" s="23" t="str">
        <f t="shared" si="1"/>
        <v xml:space="preserve"> </v>
      </c>
      <c r="BA14" s="23" t="str">
        <f t="shared" si="1"/>
        <v xml:space="preserve"> </v>
      </c>
      <c r="BB14" s="23" t="str">
        <f t="shared" si="1"/>
        <v xml:space="preserve"> </v>
      </c>
      <c r="BC14" s="23" t="str">
        <f t="shared" si="1"/>
        <v xml:space="preserve"> </v>
      </c>
      <c r="BD14" s="23" t="str">
        <f t="shared" si="1"/>
        <v xml:space="preserve"> </v>
      </c>
      <c r="BE14" s="23" t="str">
        <f t="shared" si="1"/>
        <v xml:space="preserve"> </v>
      </c>
      <c r="BF14" s="23" t="str">
        <f t="shared" si="1"/>
        <v xml:space="preserve"> </v>
      </c>
      <c r="BG14" s="23" t="str">
        <f t="shared" si="1"/>
        <v xml:space="preserve"> </v>
      </c>
      <c r="BH14" s="23" t="str">
        <f t="shared" si="1"/>
        <v xml:space="preserve"> </v>
      </c>
      <c r="BI14" s="23" t="str">
        <f t="shared" si="1"/>
        <v xml:space="preserve"> </v>
      </c>
      <c r="BJ14" s="23" t="str">
        <f t="shared" si="1"/>
        <v xml:space="preserve"> </v>
      </c>
      <c r="BK14" s="23" t="str">
        <f t="shared" si="1"/>
        <v xml:space="preserve"> </v>
      </c>
      <c r="BL14" s="23" t="str">
        <f t="shared" si="1"/>
        <v xml:space="preserve"> </v>
      </c>
      <c r="BM14" s="23" t="str">
        <f t="shared" si="1"/>
        <v xml:space="preserve"> </v>
      </c>
      <c r="BN14" s="23" t="str">
        <f t="shared" si="1"/>
        <v xml:space="preserve"> </v>
      </c>
      <c r="BO14" s="23" t="str">
        <f t="shared" si="1"/>
        <v xml:space="preserve"> </v>
      </c>
      <c r="BP14" s="23" t="str">
        <f t="shared" si="1"/>
        <v xml:space="preserve"> </v>
      </c>
      <c r="BQ14" s="23" t="str">
        <f t="shared" si="1"/>
        <v xml:space="preserve"> </v>
      </c>
      <c r="BR14" s="23" t="str">
        <f t="shared" si="1"/>
        <v xml:space="preserve"> </v>
      </c>
      <c r="BS14" s="23" t="str">
        <f t="shared" si="1"/>
        <v xml:space="preserve"> </v>
      </c>
      <c r="BT14" s="23" t="str">
        <f t="shared" si="1"/>
        <v xml:space="preserve"> </v>
      </c>
      <c r="BU14" s="23" t="str">
        <f t="shared" si="1"/>
        <v xml:space="preserve"> </v>
      </c>
      <c r="BV14" s="23" t="str">
        <f t="shared" si="1"/>
        <v xml:space="preserve"> </v>
      </c>
      <c r="BW14" s="23" t="str">
        <f t="shared" si="1"/>
        <v xml:space="preserve"> </v>
      </c>
      <c r="BX14" s="23" t="str">
        <f t="shared" si="1"/>
        <v xml:space="preserve"> </v>
      </c>
      <c r="BY14" s="23" t="str">
        <f t="shared" si="1"/>
        <v xml:space="preserve"> </v>
      </c>
      <c r="BZ14" s="23" t="str">
        <f t="shared" si="1"/>
        <v xml:space="preserve"> </v>
      </c>
      <c r="CA14" s="23" t="str">
        <f t="shared" si="1"/>
        <v xml:space="preserve"> </v>
      </c>
      <c r="CB14" s="23" t="str">
        <f t="shared" si="1"/>
        <v xml:space="preserve"> </v>
      </c>
      <c r="CC14" s="23" t="str">
        <f t="shared" si="1"/>
        <v xml:space="preserve"> </v>
      </c>
      <c r="CD14" s="23" t="str">
        <f t="shared" si="1"/>
        <v xml:space="preserve"> </v>
      </c>
      <c r="CE14" s="23" t="str">
        <f t="shared" si="1"/>
        <v xml:space="preserve"> </v>
      </c>
      <c r="CF14" s="23" t="str">
        <f t="shared" si="1"/>
        <v xml:space="preserve"> </v>
      </c>
      <c r="CG14" s="23" t="str">
        <f t="shared" si="1"/>
        <v xml:space="preserve"> </v>
      </c>
      <c r="CH14" s="23" t="str">
        <f t="shared" si="1"/>
        <v xml:space="preserve"> </v>
      </c>
      <c r="CI14" s="23" t="str">
        <f t="shared" si="1"/>
        <v xml:space="preserve"> </v>
      </c>
      <c r="CJ14" s="23" t="str">
        <f t="shared" si="1"/>
        <v xml:space="preserve"> </v>
      </c>
      <c r="CK14" s="23" t="str">
        <f t="shared" si="2"/>
        <v xml:space="preserve"> </v>
      </c>
      <c r="CL14" s="23" t="str">
        <f t="shared" si="2"/>
        <v xml:space="preserve"> </v>
      </c>
      <c r="CM14" s="23" t="str">
        <f t="shared" si="2"/>
        <v xml:space="preserve"> </v>
      </c>
      <c r="CN14" s="23" t="str">
        <f t="shared" si="2"/>
        <v xml:space="preserve"> </v>
      </c>
      <c r="CO14" s="23" t="str">
        <f t="shared" si="3"/>
        <v xml:space="preserve"> </v>
      </c>
    </row>
    <row r="15" spans="1:96" x14ac:dyDescent="0.2">
      <c r="A15" s="250"/>
      <c r="B15" s="196"/>
      <c r="C15" s="196"/>
      <c r="D15" s="196"/>
      <c r="E15" s="196"/>
      <c r="F15" s="196"/>
      <c r="G15" s="196"/>
      <c r="H15" s="196"/>
      <c r="I15" s="196"/>
      <c r="J15" s="196"/>
      <c r="K15" s="196"/>
      <c r="L15" s="196"/>
      <c r="M15" s="196"/>
      <c r="N15" s="196"/>
      <c r="O15" s="196"/>
      <c r="P15" s="196"/>
      <c r="Q15" s="196"/>
      <c r="R15" s="196"/>
      <c r="S15" s="196"/>
      <c r="T15" s="196"/>
      <c r="U15" s="196"/>
      <c r="V15" s="196"/>
      <c r="W15" s="196"/>
      <c r="X15" s="196"/>
      <c r="Y15" s="196"/>
      <c r="Z15" s="196"/>
      <c r="AA15" s="196"/>
      <c r="AB15" s="196"/>
      <c r="AC15" s="196"/>
      <c r="AD15" s="196"/>
      <c r="AE15" s="196"/>
      <c r="AF15" s="196"/>
      <c r="AG15" s="196"/>
      <c r="AH15" s="196"/>
      <c r="AI15" s="196"/>
      <c r="AJ15" s="196"/>
      <c r="AK15" s="196"/>
      <c r="AL15" s="196"/>
      <c r="AM15" s="196"/>
      <c r="AN15" s="196"/>
      <c r="AO15" s="196"/>
      <c r="AP15" s="194"/>
      <c r="AQ15" s="194"/>
      <c r="AR15" s="194"/>
      <c r="AS15" s="194"/>
      <c r="AT15" s="24" t="str">
        <f t="shared" si="0"/>
        <v xml:space="preserve"> </v>
      </c>
      <c r="AW15" s="23" t="str">
        <f t="shared" si="1"/>
        <v xml:space="preserve"> </v>
      </c>
      <c r="AX15" s="23" t="str">
        <f t="shared" si="1"/>
        <v xml:space="preserve"> </v>
      </c>
      <c r="AY15" s="23" t="str">
        <f t="shared" si="1"/>
        <v xml:space="preserve"> </v>
      </c>
      <c r="AZ15" s="23" t="str">
        <f t="shared" si="1"/>
        <v xml:space="preserve"> </v>
      </c>
      <c r="BA15" s="23" t="str">
        <f t="shared" si="1"/>
        <v xml:space="preserve"> </v>
      </c>
      <c r="BB15" s="23" t="str">
        <f t="shared" si="1"/>
        <v xml:space="preserve"> </v>
      </c>
      <c r="BC15" s="23" t="str">
        <f t="shared" si="1"/>
        <v xml:space="preserve"> </v>
      </c>
      <c r="BD15" s="23" t="str">
        <f t="shared" si="1"/>
        <v xml:space="preserve"> </v>
      </c>
      <c r="BE15" s="23" t="str">
        <f t="shared" si="1"/>
        <v xml:space="preserve"> </v>
      </c>
      <c r="BF15" s="23" t="str">
        <f t="shared" si="1"/>
        <v xml:space="preserve"> </v>
      </c>
      <c r="BG15" s="23" t="str">
        <f t="shared" si="1"/>
        <v xml:space="preserve"> </v>
      </c>
      <c r="BH15" s="23" t="str">
        <f t="shared" si="1"/>
        <v xml:space="preserve"> </v>
      </c>
      <c r="BI15" s="23" t="str">
        <f t="shared" si="1"/>
        <v xml:space="preserve"> </v>
      </c>
      <c r="BJ15" s="23" t="str">
        <f t="shared" si="1"/>
        <v xml:space="preserve"> </v>
      </c>
      <c r="BK15" s="23" t="str">
        <f t="shared" si="1"/>
        <v xml:space="preserve"> </v>
      </c>
      <c r="BL15" s="23" t="str">
        <f t="shared" ref="BL15:CA30" si="4">IF(ISBLANK($A15)," ",IF(Q15=Q$8,1,0))</f>
        <v xml:space="preserve"> </v>
      </c>
      <c r="BM15" s="23" t="str">
        <f t="shared" si="4"/>
        <v xml:space="preserve"> </v>
      </c>
      <c r="BN15" s="23" t="str">
        <f t="shared" si="4"/>
        <v xml:space="preserve"> </v>
      </c>
      <c r="BO15" s="23" t="str">
        <f t="shared" si="4"/>
        <v xml:space="preserve"> </v>
      </c>
      <c r="BP15" s="23" t="str">
        <f t="shared" si="4"/>
        <v xml:space="preserve"> </v>
      </c>
      <c r="BQ15" s="23" t="str">
        <f t="shared" si="4"/>
        <v xml:space="preserve"> </v>
      </c>
      <c r="BR15" s="23" t="str">
        <f t="shared" si="4"/>
        <v xml:space="preserve"> </v>
      </c>
      <c r="BS15" s="23" t="str">
        <f t="shared" si="4"/>
        <v xml:space="preserve"> </v>
      </c>
      <c r="BT15" s="23" t="str">
        <f t="shared" si="4"/>
        <v xml:space="preserve"> </v>
      </c>
      <c r="BU15" s="23" t="str">
        <f t="shared" si="4"/>
        <v xml:space="preserve"> </v>
      </c>
      <c r="BV15" s="23" t="str">
        <f t="shared" si="4"/>
        <v xml:space="preserve"> </v>
      </c>
      <c r="BW15" s="23" t="str">
        <f t="shared" si="4"/>
        <v xml:space="preserve"> </v>
      </c>
      <c r="BX15" s="23" t="str">
        <f t="shared" si="4"/>
        <v xml:space="preserve"> </v>
      </c>
      <c r="BY15" s="23" t="str">
        <f t="shared" si="4"/>
        <v xml:space="preserve"> </v>
      </c>
      <c r="BZ15" s="23" t="str">
        <f t="shared" si="4"/>
        <v xml:space="preserve"> </v>
      </c>
      <c r="CA15" s="23" t="str">
        <f t="shared" si="4"/>
        <v xml:space="preserve"> </v>
      </c>
      <c r="CB15" s="23" t="str">
        <f t="shared" ref="CB15:CJ43" si="5">IF(ISBLANK($A15)," ",IF(AG15=AG$8,1,0))</f>
        <v xml:space="preserve"> </v>
      </c>
      <c r="CC15" s="23" t="str">
        <f t="shared" si="5"/>
        <v xml:space="preserve"> </v>
      </c>
      <c r="CD15" s="23" t="str">
        <f t="shared" si="5"/>
        <v xml:space="preserve"> </v>
      </c>
      <c r="CE15" s="23" t="str">
        <f t="shared" si="5"/>
        <v xml:space="preserve"> </v>
      </c>
      <c r="CF15" s="23" t="str">
        <f t="shared" si="5"/>
        <v xml:space="preserve"> </v>
      </c>
      <c r="CG15" s="23" t="str">
        <f t="shared" si="5"/>
        <v xml:space="preserve"> </v>
      </c>
      <c r="CH15" s="23" t="str">
        <f t="shared" si="5"/>
        <v xml:space="preserve"> </v>
      </c>
      <c r="CI15" s="23" t="str">
        <f t="shared" si="5"/>
        <v xml:space="preserve"> </v>
      </c>
      <c r="CJ15" s="23" t="str">
        <f t="shared" si="5"/>
        <v xml:space="preserve"> </v>
      </c>
      <c r="CK15" s="23" t="str">
        <f t="shared" si="2"/>
        <v xml:space="preserve"> </v>
      </c>
      <c r="CL15" s="23" t="str">
        <f t="shared" si="2"/>
        <v xml:space="preserve"> </v>
      </c>
      <c r="CM15" s="23" t="str">
        <f t="shared" si="2"/>
        <v xml:space="preserve"> </v>
      </c>
      <c r="CN15" s="23" t="str">
        <f t="shared" si="2"/>
        <v xml:space="preserve"> </v>
      </c>
      <c r="CO15" s="23" t="str">
        <f t="shared" si="3"/>
        <v xml:space="preserve"> </v>
      </c>
    </row>
    <row r="16" spans="1:96" x14ac:dyDescent="0.2">
      <c r="A16" s="250"/>
      <c r="B16" s="195"/>
      <c r="C16" s="195"/>
      <c r="D16" s="195"/>
      <c r="E16" s="195"/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  <c r="U16" s="195"/>
      <c r="V16" s="195"/>
      <c r="W16" s="195"/>
      <c r="X16" s="195"/>
      <c r="Y16" s="195"/>
      <c r="Z16" s="195"/>
      <c r="AA16" s="195"/>
      <c r="AB16" s="195"/>
      <c r="AC16" s="195"/>
      <c r="AD16" s="195"/>
      <c r="AE16" s="195"/>
      <c r="AF16" s="195"/>
      <c r="AG16" s="195"/>
      <c r="AH16" s="195"/>
      <c r="AI16" s="195"/>
      <c r="AJ16" s="195"/>
      <c r="AK16" s="195"/>
      <c r="AL16" s="195"/>
      <c r="AM16" s="195"/>
      <c r="AN16" s="195"/>
      <c r="AO16" s="195"/>
      <c r="AP16" s="214"/>
      <c r="AQ16" s="214"/>
      <c r="AR16" s="214"/>
      <c r="AS16" s="214"/>
      <c r="AT16" s="24" t="str">
        <f t="shared" si="0"/>
        <v xml:space="preserve"> </v>
      </c>
      <c r="AW16" s="23" t="str">
        <f t="shared" ref="AW16:BL32" si="6">IF(ISBLANK($A16)," ",IF(B16=B$8,1,0))</f>
        <v xml:space="preserve"> </v>
      </c>
      <c r="AX16" s="23" t="str">
        <f t="shared" si="6"/>
        <v xml:space="preserve"> </v>
      </c>
      <c r="AY16" s="23" t="str">
        <f t="shared" si="6"/>
        <v xml:space="preserve"> </v>
      </c>
      <c r="AZ16" s="23" t="str">
        <f t="shared" si="6"/>
        <v xml:space="preserve"> </v>
      </c>
      <c r="BA16" s="23" t="str">
        <f t="shared" si="6"/>
        <v xml:space="preserve"> </v>
      </c>
      <c r="BB16" s="23" t="str">
        <f t="shared" si="6"/>
        <v xml:space="preserve"> </v>
      </c>
      <c r="BC16" s="23" t="str">
        <f t="shared" si="6"/>
        <v xml:space="preserve"> </v>
      </c>
      <c r="BD16" s="23" t="str">
        <f t="shared" si="6"/>
        <v xml:space="preserve"> </v>
      </c>
      <c r="BE16" s="23" t="str">
        <f t="shared" si="6"/>
        <v xml:space="preserve"> </v>
      </c>
      <c r="BF16" s="23" t="str">
        <f t="shared" si="6"/>
        <v xml:space="preserve"> </v>
      </c>
      <c r="BG16" s="23" t="str">
        <f t="shared" si="6"/>
        <v xml:space="preserve"> </v>
      </c>
      <c r="BH16" s="23" t="str">
        <f t="shared" si="6"/>
        <v xml:space="preserve"> </v>
      </c>
      <c r="BI16" s="23" t="str">
        <f t="shared" si="6"/>
        <v xml:space="preserve"> </v>
      </c>
      <c r="BJ16" s="23" t="str">
        <f t="shared" si="6"/>
        <v xml:space="preserve"> </v>
      </c>
      <c r="BK16" s="23" t="str">
        <f t="shared" si="6"/>
        <v xml:space="preserve"> </v>
      </c>
      <c r="BL16" s="23" t="str">
        <f t="shared" si="4"/>
        <v xml:space="preserve"> </v>
      </c>
      <c r="BM16" s="23" t="str">
        <f t="shared" si="4"/>
        <v xml:space="preserve"> </v>
      </c>
      <c r="BN16" s="23" t="str">
        <f t="shared" si="4"/>
        <v xml:space="preserve"> </v>
      </c>
      <c r="BO16" s="23" t="str">
        <f t="shared" si="4"/>
        <v xml:space="preserve"> </v>
      </c>
      <c r="BP16" s="23" t="str">
        <f t="shared" si="4"/>
        <v xml:space="preserve"> </v>
      </c>
      <c r="BQ16" s="23" t="str">
        <f t="shared" si="4"/>
        <v xml:space="preserve"> </v>
      </c>
      <c r="BR16" s="23" t="str">
        <f t="shared" si="4"/>
        <v xml:space="preserve"> </v>
      </c>
      <c r="BS16" s="23" t="str">
        <f t="shared" si="4"/>
        <v xml:space="preserve"> </v>
      </c>
      <c r="BT16" s="23" t="str">
        <f t="shared" si="4"/>
        <v xml:space="preserve"> </v>
      </c>
      <c r="BU16" s="23" t="str">
        <f t="shared" si="4"/>
        <v xml:space="preserve"> </v>
      </c>
      <c r="BV16" s="23" t="str">
        <f t="shared" si="4"/>
        <v xml:space="preserve"> </v>
      </c>
      <c r="BW16" s="23" t="str">
        <f t="shared" si="4"/>
        <v xml:space="preserve"> </v>
      </c>
      <c r="BX16" s="23" t="str">
        <f t="shared" si="4"/>
        <v xml:space="preserve"> </v>
      </c>
      <c r="BY16" s="23" t="str">
        <f t="shared" si="4"/>
        <v xml:space="preserve"> </v>
      </c>
      <c r="BZ16" s="23" t="str">
        <f t="shared" si="4"/>
        <v xml:space="preserve"> </v>
      </c>
      <c r="CA16" s="23" t="str">
        <f t="shared" si="4"/>
        <v xml:space="preserve"> </v>
      </c>
      <c r="CB16" s="23" t="str">
        <f t="shared" si="5"/>
        <v xml:space="preserve"> </v>
      </c>
      <c r="CC16" s="23" t="str">
        <f t="shared" si="5"/>
        <v xml:space="preserve"> </v>
      </c>
      <c r="CD16" s="23" t="str">
        <f t="shared" si="5"/>
        <v xml:space="preserve"> </v>
      </c>
      <c r="CE16" s="23" t="str">
        <f t="shared" si="5"/>
        <v xml:space="preserve"> </v>
      </c>
      <c r="CF16" s="23" t="str">
        <f t="shared" si="5"/>
        <v xml:space="preserve"> </v>
      </c>
      <c r="CG16" s="23" t="str">
        <f t="shared" si="5"/>
        <v xml:space="preserve"> </v>
      </c>
      <c r="CH16" s="23" t="str">
        <f t="shared" si="5"/>
        <v xml:space="preserve"> </v>
      </c>
      <c r="CI16" s="23" t="str">
        <f t="shared" si="5"/>
        <v xml:space="preserve"> </v>
      </c>
      <c r="CJ16" s="23" t="str">
        <f t="shared" si="5"/>
        <v xml:space="preserve"> </v>
      </c>
      <c r="CK16" s="23" t="str">
        <f t="shared" si="2"/>
        <v xml:space="preserve"> </v>
      </c>
      <c r="CL16" s="23" t="str">
        <f t="shared" si="2"/>
        <v xml:space="preserve"> </v>
      </c>
      <c r="CM16" s="23" t="str">
        <f t="shared" si="2"/>
        <v xml:space="preserve"> </v>
      </c>
      <c r="CN16" s="23" t="str">
        <f t="shared" si="2"/>
        <v xml:space="preserve"> </v>
      </c>
      <c r="CO16" s="23" t="str">
        <f t="shared" si="3"/>
        <v xml:space="preserve"> </v>
      </c>
    </row>
    <row r="17" spans="1:93" x14ac:dyDescent="0.2">
      <c r="A17" s="250"/>
      <c r="B17" s="196"/>
      <c r="C17" s="196"/>
      <c r="D17" s="196"/>
      <c r="E17" s="196"/>
      <c r="F17" s="196"/>
      <c r="G17" s="196"/>
      <c r="H17" s="196"/>
      <c r="I17" s="196"/>
      <c r="J17" s="196"/>
      <c r="K17" s="196"/>
      <c r="L17" s="196"/>
      <c r="M17" s="196"/>
      <c r="N17" s="196"/>
      <c r="O17" s="196"/>
      <c r="P17" s="196"/>
      <c r="Q17" s="196"/>
      <c r="R17" s="196"/>
      <c r="S17" s="196"/>
      <c r="T17" s="196"/>
      <c r="U17" s="196"/>
      <c r="V17" s="196"/>
      <c r="W17" s="196"/>
      <c r="X17" s="196"/>
      <c r="Y17" s="196"/>
      <c r="Z17" s="196"/>
      <c r="AA17" s="196"/>
      <c r="AB17" s="196"/>
      <c r="AC17" s="196"/>
      <c r="AD17" s="196"/>
      <c r="AE17" s="196"/>
      <c r="AF17" s="196"/>
      <c r="AG17" s="196"/>
      <c r="AH17" s="196"/>
      <c r="AI17" s="196"/>
      <c r="AJ17" s="196"/>
      <c r="AK17" s="196"/>
      <c r="AL17" s="196"/>
      <c r="AM17" s="196"/>
      <c r="AN17" s="196"/>
      <c r="AO17" s="196"/>
      <c r="AP17" s="194"/>
      <c r="AQ17" s="194"/>
      <c r="AR17" s="194"/>
      <c r="AS17" s="194"/>
      <c r="AT17" s="24" t="str">
        <f t="shared" si="0"/>
        <v xml:space="preserve"> </v>
      </c>
      <c r="AW17" s="23" t="str">
        <f t="shared" si="6"/>
        <v xml:space="preserve"> </v>
      </c>
      <c r="AX17" s="23" t="str">
        <f t="shared" si="6"/>
        <v xml:space="preserve"> </v>
      </c>
      <c r="AY17" s="23" t="str">
        <f t="shared" si="6"/>
        <v xml:space="preserve"> </v>
      </c>
      <c r="AZ17" s="23" t="str">
        <f t="shared" si="6"/>
        <v xml:space="preserve"> </v>
      </c>
      <c r="BA17" s="23" t="str">
        <f t="shared" si="6"/>
        <v xml:space="preserve"> </v>
      </c>
      <c r="BB17" s="23" t="str">
        <f t="shared" si="6"/>
        <v xml:space="preserve"> </v>
      </c>
      <c r="BC17" s="23" t="str">
        <f t="shared" si="6"/>
        <v xml:space="preserve"> </v>
      </c>
      <c r="BD17" s="23" t="str">
        <f t="shared" si="6"/>
        <v xml:space="preserve"> </v>
      </c>
      <c r="BE17" s="23" t="str">
        <f t="shared" si="6"/>
        <v xml:space="preserve"> </v>
      </c>
      <c r="BF17" s="23" t="str">
        <f t="shared" si="6"/>
        <v xml:space="preserve"> </v>
      </c>
      <c r="BG17" s="23" t="str">
        <f t="shared" si="6"/>
        <v xml:space="preserve"> </v>
      </c>
      <c r="BH17" s="23" t="str">
        <f t="shared" si="6"/>
        <v xml:space="preserve"> </v>
      </c>
      <c r="BI17" s="23" t="str">
        <f t="shared" si="6"/>
        <v xml:space="preserve"> </v>
      </c>
      <c r="BJ17" s="23" t="str">
        <f t="shared" si="6"/>
        <v xml:space="preserve"> </v>
      </c>
      <c r="BK17" s="23" t="str">
        <f t="shared" si="6"/>
        <v xml:space="preserve"> </v>
      </c>
      <c r="BL17" s="23" t="str">
        <f t="shared" si="4"/>
        <v xml:space="preserve"> </v>
      </c>
      <c r="BM17" s="23" t="str">
        <f t="shared" si="4"/>
        <v xml:space="preserve"> </v>
      </c>
      <c r="BN17" s="23" t="str">
        <f t="shared" si="4"/>
        <v xml:space="preserve"> </v>
      </c>
      <c r="BO17" s="23" t="str">
        <f t="shared" si="4"/>
        <v xml:space="preserve"> </v>
      </c>
      <c r="BP17" s="23" t="str">
        <f t="shared" si="4"/>
        <v xml:space="preserve"> </v>
      </c>
      <c r="BQ17" s="23" t="str">
        <f t="shared" si="4"/>
        <v xml:space="preserve"> </v>
      </c>
      <c r="BR17" s="23" t="str">
        <f t="shared" si="4"/>
        <v xml:space="preserve"> </v>
      </c>
      <c r="BS17" s="23" t="str">
        <f t="shared" si="4"/>
        <v xml:space="preserve"> </v>
      </c>
      <c r="BT17" s="23" t="str">
        <f t="shared" si="4"/>
        <v xml:space="preserve"> </v>
      </c>
      <c r="BU17" s="23" t="str">
        <f t="shared" si="4"/>
        <v xml:space="preserve"> </v>
      </c>
      <c r="BV17" s="23" t="str">
        <f t="shared" si="4"/>
        <v xml:space="preserve"> </v>
      </c>
      <c r="BW17" s="23" t="str">
        <f t="shared" si="4"/>
        <v xml:space="preserve"> </v>
      </c>
      <c r="BX17" s="23" t="str">
        <f t="shared" si="4"/>
        <v xml:space="preserve"> </v>
      </c>
      <c r="BY17" s="23" t="str">
        <f t="shared" si="4"/>
        <v xml:space="preserve"> </v>
      </c>
      <c r="BZ17" s="23" t="str">
        <f t="shared" si="4"/>
        <v xml:space="preserve"> </v>
      </c>
      <c r="CA17" s="23" t="str">
        <f t="shared" si="4"/>
        <v xml:space="preserve"> </v>
      </c>
      <c r="CB17" s="23" t="str">
        <f t="shared" si="5"/>
        <v xml:space="preserve"> </v>
      </c>
      <c r="CC17" s="23" t="str">
        <f t="shared" si="5"/>
        <v xml:space="preserve"> </v>
      </c>
      <c r="CD17" s="23" t="str">
        <f t="shared" si="5"/>
        <v xml:space="preserve"> </v>
      </c>
      <c r="CE17" s="23" t="str">
        <f t="shared" si="5"/>
        <v xml:space="preserve"> </v>
      </c>
      <c r="CF17" s="23" t="str">
        <f t="shared" si="5"/>
        <v xml:space="preserve"> </v>
      </c>
      <c r="CG17" s="23" t="str">
        <f t="shared" si="5"/>
        <v xml:space="preserve"> </v>
      </c>
      <c r="CH17" s="23" t="str">
        <f t="shared" si="5"/>
        <v xml:space="preserve"> </v>
      </c>
      <c r="CI17" s="23" t="str">
        <f t="shared" si="5"/>
        <v xml:space="preserve"> </v>
      </c>
      <c r="CJ17" s="23" t="str">
        <f t="shared" si="5"/>
        <v xml:space="preserve"> </v>
      </c>
      <c r="CK17" s="23" t="str">
        <f t="shared" si="2"/>
        <v xml:space="preserve"> </v>
      </c>
      <c r="CL17" s="23" t="str">
        <f t="shared" si="2"/>
        <v xml:space="preserve"> </v>
      </c>
      <c r="CM17" s="23" t="str">
        <f t="shared" si="2"/>
        <v xml:space="preserve"> </v>
      </c>
      <c r="CN17" s="23" t="str">
        <f t="shared" si="2"/>
        <v xml:space="preserve"> </v>
      </c>
      <c r="CO17" s="23" t="str">
        <f t="shared" si="3"/>
        <v xml:space="preserve"> </v>
      </c>
    </row>
    <row r="18" spans="1:93" x14ac:dyDescent="0.2">
      <c r="A18" s="250"/>
      <c r="B18" s="196"/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6"/>
      <c r="AD18" s="196"/>
      <c r="AE18" s="196"/>
      <c r="AF18" s="196"/>
      <c r="AG18" s="196"/>
      <c r="AH18" s="196"/>
      <c r="AI18" s="196"/>
      <c r="AJ18" s="196"/>
      <c r="AK18" s="196"/>
      <c r="AL18" s="196"/>
      <c r="AM18" s="196"/>
      <c r="AN18" s="196"/>
      <c r="AO18" s="196"/>
      <c r="AP18" s="214"/>
      <c r="AQ18" s="194"/>
      <c r="AR18" s="194"/>
      <c r="AS18" s="194"/>
      <c r="AT18" s="24" t="str">
        <f t="shared" si="0"/>
        <v xml:space="preserve"> </v>
      </c>
      <c r="AW18" s="23" t="str">
        <f t="shared" si="6"/>
        <v xml:space="preserve"> </v>
      </c>
      <c r="AX18" s="23" t="str">
        <f t="shared" si="6"/>
        <v xml:space="preserve"> </v>
      </c>
      <c r="AY18" s="23" t="str">
        <f t="shared" si="6"/>
        <v xml:space="preserve"> </v>
      </c>
      <c r="AZ18" s="23" t="str">
        <f t="shared" si="6"/>
        <v xml:space="preserve"> </v>
      </c>
      <c r="BA18" s="23" t="str">
        <f t="shared" si="6"/>
        <v xml:space="preserve"> </v>
      </c>
      <c r="BB18" s="23" t="str">
        <f t="shared" si="6"/>
        <v xml:space="preserve"> </v>
      </c>
      <c r="BC18" s="23" t="str">
        <f t="shared" si="6"/>
        <v xml:space="preserve"> </v>
      </c>
      <c r="BD18" s="23" t="str">
        <f t="shared" si="6"/>
        <v xml:space="preserve"> </v>
      </c>
      <c r="BE18" s="23" t="str">
        <f t="shared" si="6"/>
        <v xml:space="preserve"> </v>
      </c>
      <c r="BF18" s="23" t="str">
        <f t="shared" si="6"/>
        <v xml:space="preserve"> </v>
      </c>
      <c r="BG18" s="23" t="str">
        <f t="shared" si="6"/>
        <v xml:space="preserve"> </v>
      </c>
      <c r="BH18" s="23" t="str">
        <f t="shared" si="6"/>
        <v xml:space="preserve"> </v>
      </c>
      <c r="BI18" s="23" t="str">
        <f t="shared" si="6"/>
        <v xml:space="preserve"> </v>
      </c>
      <c r="BJ18" s="23" t="str">
        <f t="shared" si="6"/>
        <v xml:space="preserve"> </v>
      </c>
      <c r="BK18" s="23" t="str">
        <f t="shared" si="6"/>
        <v xml:space="preserve"> </v>
      </c>
      <c r="BL18" s="23" t="str">
        <f t="shared" si="4"/>
        <v xml:space="preserve"> </v>
      </c>
      <c r="BM18" s="23" t="str">
        <f t="shared" si="4"/>
        <v xml:space="preserve"> </v>
      </c>
      <c r="BN18" s="23" t="str">
        <f t="shared" si="4"/>
        <v xml:space="preserve"> </v>
      </c>
      <c r="BO18" s="23" t="str">
        <f t="shared" si="4"/>
        <v xml:space="preserve"> </v>
      </c>
      <c r="BP18" s="23" t="str">
        <f t="shared" si="4"/>
        <v xml:space="preserve"> </v>
      </c>
      <c r="BQ18" s="23" t="str">
        <f t="shared" si="4"/>
        <v xml:space="preserve"> </v>
      </c>
      <c r="BR18" s="23" t="str">
        <f t="shared" si="4"/>
        <v xml:space="preserve"> </v>
      </c>
      <c r="BS18" s="23" t="str">
        <f t="shared" si="4"/>
        <v xml:space="preserve"> </v>
      </c>
      <c r="BT18" s="23" t="str">
        <f t="shared" si="4"/>
        <v xml:space="preserve"> </v>
      </c>
      <c r="BU18" s="23" t="str">
        <f t="shared" si="4"/>
        <v xml:space="preserve"> </v>
      </c>
      <c r="BV18" s="23" t="str">
        <f t="shared" si="4"/>
        <v xml:space="preserve"> </v>
      </c>
      <c r="BW18" s="23" t="str">
        <f t="shared" si="4"/>
        <v xml:space="preserve"> </v>
      </c>
      <c r="BX18" s="23" t="str">
        <f t="shared" si="4"/>
        <v xml:space="preserve"> </v>
      </c>
      <c r="BY18" s="23" t="str">
        <f t="shared" si="4"/>
        <v xml:space="preserve"> </v>
      </c>
      <c r="BZ18" s="23" t="str">
        <f t="shared" si="4"/>
        <v xml:space="preserve"> </v>
      </c>
      <c r="CA18" s="23" t="str">
        <f t="shared" si="4"/>
        <v xml:space="preserve"> </v>
      </c>
      <c r="CB18" s="23" t="str">
        <f t="shared" si="5"/>
        <v xml:space="preserve"> </v>
      </c>
      <c r="CC18" s="23" t="str">
        <f t="shared" si="5"/>
        <v xml:space="preserve"> </v>
      </c>
      <c r="CD18" s="23" t="str">
        <f t="shared" si="5"/>
        <v xml:space="preserve"> </v>
      </c>
      <c r="CE18" s="23" t="str">
        <f t="shared" si="5"/>
        <v xml:space="preserve"> </v>
      </c>
      <c r="CF18" s="23" t="str">
        <f t="shared" si="5"/>
        <v xml:space="preserve"> </v>
      </c>
      <c r="CG18" s="23" t="str">
        <f t="shared" si="5"/>
        <v xml:space="preserve"> </v>
      </c>
      <c r="CH18" s="23" t="str">
        <f t="shared" si="5"/>
        <v xml:space="preserve"> </v>
      </c>
      <c r="CI18" s="23" t="str">
        <f t="shared" si="5"/>
        <v xml:space="preserve"> </v>
      </c>
      <c r="CJ18" s="23" t="str">
        <f t="shared" si="5"/>
        <v xml:space="preserve"> </v>
      </c>
      <c r="CK18" s="23" t="str">
        <f t="shared" si="2"/>
        <v xml:space="preserve"> </v>
      </c>
      <c r="CL18" s="23" t="str">
        <f t="shared" si="2"/>
        <v xml:space="preserve"> </v>
      </c>
      <c r="CM18" s="23" t="str">
        <f t="shared" si="2"/>
        <v xml:space="preserve"> </v>
      </c>
      <c r="CN18" s="23" t="str">
        <f t="shared" si="2"/>
        <v xml:space="preserve"> </v>
      </c>
      <c r="CO18" s="23" t="str">
        <f t="shared" si="3"/>
        <v xml:space="preserve"> </v>
      </c>
    </row>
    <row r="19" spans="1:93" x14ac:dyDescent="0.2">
      <c r="A19" s="20"/>
      <c r="B19" s="196"/>
      <c r="C19" s="196"/>
      <c r="D19" s="196"/>
      <c r="E19" s="196"/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196"/>
      <c r="Q19" s="196"/>
      <c r="R19" s="196"/>
      <c r="S19" s="196"/>
      <c r="T19" s="196"/>
      <c r="U19" s="196"/>
      <c r="V19" s="196"/>
      <c r="W19" s="196"/>
      <c r="X19" s="196"/>
      <c r="Y19" s="196"/>
      <c r="Z19" s="196"/>
      <c r="AA19" s="196"/>
      <c r="AB19" s="196"/>
      <c r="AC19" s="196"/>
      <c r="AD19" s="196"/>
      <c r="AE19" s="196"/>
      <c r="AF19" s="196"/>
      <c r="AG19" s="196"/>
      <c r="AH19" s="196"/>
      <c r="AI19" s="196"/>
      <c r="AJ19" s="196"/>
      <c r="AK19" s="196"/>
      <c r="AL19" s="196"/>
      <c r="AM19" s="196"/>
      <c r="AN19" s="196"/>
      <c r="AO19" s="196"/>
      <c r="AP19" s="194"/>
      <c r="AQ19" s="194"/>
      <c r="AR19" s="194"/>
      <c r="AS19" s="194"/>
      <c r="AT19" s="24" t="str">
        <f t="shared" si="0"/>
        <v xml:space="preserve"> </v>
      </c>
      <c r="AW19" s="23" t="str">
        <f t="shared" si="6"/>
        <v xml:space="preserve"> </v>
      </c>
      <c r="AX19" s="23" t="str">
        <f t="shared" si="6"/>
        <v xml:space="preserve"> </v>
      </c>
      <c r="AY19" s="23" t="str">
        <f t="shared" si="6"/>
        <v xml:space="preserve"> </v>
      </c>
      <c r="AZ19" s="23" t="str">
        <f t="shared" si="6"/>
        <v xml:space="preserve"> </v>
      </c>
      <c r="BA19" s="23" t="str">
        <f t="shared" si="6"/>
        <v xml:space="preserve"> </v>
      </c>
      <c r="BB19" s="23" t="str">
        <f t="shared" si="6"/>
        <v xml:space="preserve"> </v>
      </c>
      <c r="BC19" s="23" t="str">
        <f t="shared" si="6"/>
        <v xml:space="preserve"> </v>
      </c>
      <c r="BD19" s="23" t="str">
        <f t="shared" si="6"/>
        <v xml:space="preserve"> </v>
      </c>
      <c r="BE19" s="23" t="str">
        <f t="shared" si="6"/>
        <v xml:space="preserve"> </v>
      </c>
      <c r="BF19" s="23" t="str">
        <f t="shared" si="6"/>
        <v xml:space="preserve"> </v>
      </c>
      <c r="BG19" s="23" t="str">
        <f t="shared" si="6"/>
        <v xml:space="preserve"> </v>
      </c>
      <c r="BH19" s="23" t="str">
        <f t="shared" si="6"/>
        <v xml:space="preserve"> </v>
      </c>
      <c r="BI19" s="23" t="str">
        <f t="shared" si="6"/>
        <v xml:space="preserve"> </v>
      </c>
      <c r="BJ19" s="23" t="str">
        <f t="shared" si="6"/>
        <v xml:space="preserve"> </v>
      </c>
      <c r="BK19" s="23" t="str">
        <f t="shared" si="6"/>
        <v xml:space="preserve"> </v>
      </c>
      <c r="BL19" s="23" t="str">
        <f t="shared" si="4"/>
        <v xml:space="preserve"> </v>
      </c>
      <c r="BM19" s="23" t="str">
        <f t="shared" si="4"/>
        <v xml:space="preserve"> </v>
      </c>
      <c r="BN19" s="23" t="str">
        <f t="shared" si="4"/>
        <v xml:space="preserve"> </v>
      </c>
      <c r="BO19" s="23" t="str">
        <f t="shared" si="4"/>
        <v xml:space="preserve"> </v>
      </c>
      <c r="BP19" s="23" t="str">
        <f t="shared" si="4"/>
        <v xml:space="preserve"> </v>
      </c>
      <c r="BQ19" s="23" t="str">
        <f t="shared" si="4"/>
        <v xml:space="preserve"> </v>
      </c>
      <c r="BR19" s="23" t="str">
        <f t="shared" si="4"/>
        <v xml:space="preserve"> </v>
      </c>
      <c r="BS19" s="23" t="str">
        <f t="shared" si="4"/>
        <v xml:space="preserve"> </v>
      </c>
      <c r="BT19" s="23" t="str">
        <f t="shared" si="4"/>
        <v xml:space="preserve"> </v>
      </c>
      <c r="BU19" s="23" t="str">
        <f t="shared" si="4"/>
        <v xml:space="preserve"> </v>
      </c>
      <c r="BV19" s="23" t="str">
        <f t="shared" si="4"/>
        <v xml:space="preserve"> </v>
      </c>
      <c r="BW19" s="23" t="str">
        <f t="shared" si="4"/>
        <v xml:space="preserve"> </v>
      </c>
      <c r="BX19" s="23" t="str">
        <f t="shared" si="4"/>
        <v xml:space="preserve"> </v>
      </c>
      <c r="BY19" s="23" t="str">
        <f t="shared" si="4"/>
        <v xml:space="preserve"> </v>
      </c>
      <c r="BZ19" s="23" t="str">
        <f t="shared" si="4"/>
        <v xml:space="preserve"> </v>
      </c>
      <c r="CA19" s="23" t="str">
        <f t="shared" si="4"/>
        <v xml:space="preserve"> </v>
      </c>
      <c r="CB19" s="23" t="str">
        <f t="shared" si="5"/>
        <v xml:space="preserve"> </v>
      </c>
      <c r="CC19" s="23" t="str">
        <f t="shared" si="5"/>
        <v xml:space="preserve"> </v>
      </c>
      <c r="CD19" s="23" t="str">
        <f t="shared" si="5"/>
        <v xml:space="preserve"> </v>
      </c>
      <c r="CE19" s="23" t="str">
        <f t="shared" si="5"/>
        <v xml:space="preserve"> </v>
      </c>
      <c r="CF19" s="23" t="str">
        <f t="shared" si="5"/>
        <v xml:space="preserve"> </v>
      </c>
      <c r="CG19" s="23" t="str">
        <f t="shared" si="5"/>
        <v xml:space="preserve"> </v>
      </c>
      <c r="CH19" s="23" t="str">
        <f t="shared" si="5"/>
        <v xml:space="preserve"> </v>
      </c>
      <c r="CI19" s="23" t="str">
        <f t="shared" si="5"/>
        <v xml:space="preserve"> </v>
      </c>
      <c r="CJ19" s="23" t="str">
        <f t="shared" si="5"/>
        <v xml:space="preserve"> </v>
      </c>
      <c r="CK19" s="23" t="str">
        <f t="shared" si="2"/>
        <v xml:space="preserve"> </v>
      </c>
      <c r="CL19" s="23" t="str">
        <f t="shared" si="2"/>
        <v xml:space="preserve"> </v>
      </c>
      <c r="CM19" s="23" t="str">
        <f t="shared" si="2"/>
        <v xml:space="preserve"> </v>
      </c>
      <c r="CN19" s="23" t="str">
        <f t="shared" si="2"/>
        <v xml:space="preserve"> </v>
      </c>
      <c r="CO19" s="23" t="str">
        <f t="shared" si="3"/>
        <v xml:space="preserve"> </v>
      </c>
    </row>
    <row r="20" spans="1:93" x14ac:dyDescent="0.2">
      <c r="A20" s="20"/>
      <c r="B20" s="196"/>
      <c r="C20" s="196"/>
      <c r="D20" s="196"/>
      <c r="E20" s="196"/>
      <c r="F20" s="196"/>
      <c r="G20" s="196"/>
      <c r="H20" s="196"/>
      <c r="I20" s="196"/>
      <c r="J20" s="196"/>
      <c r="K20" s="196"/>
      <c r="L20" s="196"/>
      <c r="M20" s="196"/>
      <c r="N20" s="196"/>
      <c r="O20" s="196"/>
      <c r="P20" s="196"/>
      <c r="Q20" s="196"/>
      <c r="R20" s="196"/>
      <c r="S20" s="196"/>
      <c r="T20" s="196"/>
      <c r="U20" s="196"/>
      <c r="V20" s="196"/>
      <c r="W20" s="196"/>
      <c r="X20" s="196"/>
      <c r="Y20" s="196"/>
      <c r="Z20" s="196"/>
      <c r="AA20" s="196"/>
      <c r="AB20" s="196"/>
      <c r="AC20" s="196"/>
      <c r="AD20" s="196"/>
      <c r="AE20" s="196"/>
      <c r="AF20" s="196"/>
      <c r="AG20" s="196"/>
      <c r="AH20" s="196"/>
      <c r="AI20" s="196"/>
      <c r="AJ20" s="196"/>
      <c r="AK20" s="196"/>
      <c r="AL20" s="196"/>
      <c r="AM20" s="196"/>
      <c r="AN20" s="196"/>
      <c r="AO20" s="196"/>
      <c r="AP20" s="194"/>
      <c r="AQ20" s="194"/>
      <c r="AR20" s="194"/>
      <c r="AS20" s="194"/>
      <c r="AT20" s="24" t="str">
        <f t="shared" si="0"/>
        <v xml:space="preserve"> </v>
      </c>
      <c r="AW20" s="23" t="str">
        <f t="shared" si="6"/>
        <v xml:space="preserve"> </v>
      </c>
      <c r="AX20" s="23" t="str">
        <f t="shared" si="6"/>
        <v xml:space="preserve"> </v>
      </c>
      <c r="AY20" s="23" t="str">
        <f t="shared" si="6"/>
        <v xml:space="preserve"> </v>
      </c>
      <c r="AZ20" s="23" t="str">
        <f t="shared" si="6"/>
        <v xml:space="preserve"> </v>
      </c>
      <c r="BA20" s="23" t="str">
        <f t="shared" si="6"/>
        <v xml:space="preserve"> </v>
      </c>
      <c r="BB20" s="23" t="str">
        <f t="shared" si="6"/>
        <v xml:space="preserve"> </v>
      </c>
      <c r="BC20" s="23" t="str">
        <f t="shared" si="6"/>
        <v xml:space="preserve"> </v>
      </c>
      <c r="BD20" s="23" t="str">
        <f t="shared" si="6"/>
        <v xml:space="preserve"> </v>
      </c>
      <c r="BE20" s="23" t="str">
        <f t="shared" si="6"/>
        <v xml:space="preserve"> </v>
      </c>
      <c r="BF20" s="23" t="str">
        <f t="shared" si="6"/>
        <v xml:space="preserve"> </v>
      </c>
      <c r="BG20" s="23" t="str">
        <f t="shared" si="6"/>
        <v xml:space="preserve"> </v>
      </c>
      <c r="BH20" s="23" t="str">
        <f t="shared" si="6"/>
        <v xml:space="preserve"> </v>
      </c>
      <c r="BI20" s="23" t="str">
        <f t="shared" si="6"/>
        <v xml:space="preserve"> </v>
      </c>
      <c r="BJ20" s="23" t="str">
        <f t="shared" si="6"/>
        <v xml:space="preserve"> </v>
      </c>
      <c r="BK20" s="23" t="str">
        <f t="shared" si="6"/>
        <v xml:space="preserve"> </v>
      </c>
      <c r="BL20" s="23" t="str">
        <f t="shared" si="4"/>
        <v xml:space="preserve"> </v>
      </c>
      <c r="BM20" s="23" t="str">
        <f t="shared" si="4"/>
        <v xml:space="preserve"> </v>
      </c>
      <c r="BN20" s="23" t="str">
        <f t="shared" si="4"/>
        <v xml:space="preserve"> </v>
      </c>
      <c r="BO20" s="23" t="str">
        <f t="shared" si="4"/>
        <v xml:space="preserve"> </v>
      </c>
      <c r="BP20" s="23" t="str">
        <f t="shared" si="4"/>
        <v xml:space="preserve"> </v>
      </c>
      <c r="BQ20" s="23" t="str">
        <f t="shared" si="4"/>
        <v xml:space="preserve"> </v>
      </c>
      <c r="BR20" s="23" t="str">
        <f t="shared" si="4"/>
        <v xml:space="preserve"> </v>
      </c>
      <c r="BS20" s="23" t="str">
        <f t="shared" si="4"/>
        <v xml:space="preserve"> </v>
      </c>
      <c r="BT20" s="23" t="str">
        <f t="shared" si="4"/>
        <v xml:space="preserve"> </v>
      </c>
      <c r="BU20" s="23" t="str">
        <f t="shared" si="4"/>
        <v xml:space="preserve"> </v>
      </c>
      <c r="BV20" s="23" t="str">
        <f t="shared" si="4"/>
        <v xml:space="preserve"> </v>
      </c>
      <c r="BW20" s="23" t="str">
        <f t="shared" si="4"/>
        <v xml:space="preserve"> </v>
      </c>
      <c r="BX20" s="23" t="str">
        <f t="shared" si="4"/>
        <v xml:space="preserve"> </v>
      </c>
      <c r="BY20" s="23" t="str">
        <f t="shared" si="4"/>
        <v xml:space="preserve"> </v>
      </c>
      <c r="BZ20" s="23" t="str">
        <f t="shared" si="4"/>
        <v xml:space="preserve"> </v>
      </c>
      <c r="CA20" s="23" t="str">
        <f t="shared" si="4"/>
        <v xml:space="preserve"> </v>
      </c>
      <c r="CB20" s="23" t="str">
        <f t="shared" si="5"/>
        <v xml:space="preserve"> </v>
      </c>
      <c r="CC20" s="23" t="str">
        <f t="shared" si="5"/>
        <v xml:space="preserve"> </v>
      </c>
      <c r="CD20" s="23" t="str">
        <f t="shared" si="5"/>
        <v xml:space="preserve"> </v>
      </c>
      <c r="CE20" s="23" t="str">
        <f t="shared" si="5"/>
        <v xml:space="preserve"> </v>
      </c>
      <c r="CF20" s="23" t="str">
        <f t="shared" si="5"/>
        <v xml:space="preserve"> </v>
      </c>
      <c r="CG20" s="23" t="str">
        <f t="shared" si="5"/>
        <v xml:space="preserve"> </v>
      </c>
      <c r="CH20" s="23" t="str">
        <f t="shared" si="5"/>
        <v xml:space="preserve"> </v>
      </c>
      <c r="CI20" s="23" t="str">
        <f t="shared" si="5"/>
        <v xml:space="preserve"> </v>
      </c>
      <c r="CJ20" s="23" t="str">
        <f t="shared" si="5"/>
        <v xml:space="preserve"> </v>
      </c>
      <c r="CK20" s="23" t="str">
        <f t="shared" si="2"/>
        <v xml:space="preserve"> </v>
      </c>
      <c r="CL20" s="23" t="str">
        <f t="shared" si="2"/>
        <v xml:space="preserve"> </v>
      </c>
      <c r="CM20" s="23" t="str">
        <f t="shared" si="2"/>
        <v xml:space="preserve"> </v>
      </c>
      <c r="CN20" s="23" t="str">
        <f t="shared" si="2"/>
        <v xml:space="preserve"> </v>
      </c>
      <c r="CO20" s="23" t="str">
        <f t="shared" si="3"/>
        <v xml:space="preserve"> </v>
      </c>
    </row>
    <row r="21" spans="1:93" x14ac:dyDescent="0.2">
      <c r="A21" s="20"/>
      <c r="B21" s="196"/>
      <c r="C21" s="196"/>
      <c r="D21" s="196"/>
      <c r="E21" s="196"/>
      <c r="F21" s="196"/>
      <c r="G21" s="196"/>
      <c r="H21" s="196"/>
      <c r="I21" s="196"/>
      <c r="J21" s="196"/>
      <c r="K21" s="196"/>
      <c r="L21" s="196"/>
      <c r="M21" s="196"/>
      <c r="N21" s="196"/>
      <c r="O21" s="196"/>
      <c r="P21" s="196"/>
      <c r="Q21" s="196"/>
      <c r="R21" s="196"/>
      <c r="S21" s="196"/>
      <c r="T21" s="196"/>
      <c r="U21" s="196"/>
      <c r="V21" s="196"/>
      <c r="W21" s="196"/>
      <c r="X21" s="196"/>
      <c r="Y21" s="196"/>
      <c r="Z21" s="196"/>
      <c r="AA21" s="196"/>
      <c r="AB21" s="196"/>
      <c r="AC21" s="196"/>
      <c r="AD21" s="196"/>
      <c r="AE21" s="196"/>
      <c r="AF21" s="196"/>
      <c r="AG21" s="196"/>
      <c r="AH21" s="196"/>
      <c r="AI21" s="196"/>
      <c r="AJ21" s="196"/>
      <c r="AK21" s="196"/>
      <c r="AL21" s="196"/>
      <c r="AM21" s="196"/>
      <c r="AN21" s="196"/>
      <c r="AO21" s="196"/>
      <c r="AP21" s="194"/>
      <c r="AQ21" s="194"/>
      <c r="AR21" s="194"/>
      <c r="AS21" s="194"/>
      <c r="AT21" s="24" t="str">
        <f t="shared" si="0"/>
        <v xml:space="preserve"> </v>
      </c>
      <c r="AW21" s="23" t="str">
        <f t="shared" si="6"/>
        <v xml:space="preserve"> </v>
      </c>
      <c r="AX21" s="23" t="str">
        <f t="shared" si="6"/>
        <v xml:space="preserve"> </v>
      </c>
      <c r="AY21" s="23" t="str">
        <f t="shared" si="6"/>
        <v xml:space="preserve"> </v>
      </c>
      <c r="AZ21" s="23" t="str">
        <f t="shared" si="6"/>
        <v xml:space="preserve"> </v>
      </c>
      <c r="BA21" s="23" t="str">
        <f t="shared" si="6"/>
        <v xml:space="preserve"> </v>
      </c>
      <c r="BB21" s="23" t="str">
        <f t="shared" si="6"/>
        <v xml:space="preserve"> </v>
      </c>
      <c r="BC21" s="23" t="str">
        <f t="shared" si="6"/>
        <v xml:space="preserve"> </v>
      </c>
      <c r="BD21" s="23" t="str">
        <f t="shared" si="6"/>
        <v xml:space="preserve"> </v>
      </c>
      <c r="BE21" s="23" t="str">
        <f t="shared" si="6"/>
        <v xml:space="preserve"> </v>
      </c>
      <c r="BF21" s="23" t="str">
        <f t="shared" si="6"/>
        <v xml:space="preserve"> </v>
      </c>
      <c r="BG21" s="23" t="str">
        <f t="shared" si="6"/>
        <v xml:space="preserve"> </v>
      </c>
      <c r="BH21" s="23" t="str">
        <f t="shared" si="6"/>
        <v xml:space="preserve"> </v>
      </c>
      <c r="BI21" s="23" t="str">
        <f t="shared" si="6"/>
        <v xml:space="preserve"> </v>
      </c>
      <c r="BJ21" s="23" t="str">
        <f t="shared" si="6"/>
        <v xml:space="preserve"> </v>
      </c>
      <c r="BK21" s="23" t="str">
        <f t="shared" si="6"/>
        <v xml:space="preserve"> </v>
      </c>
      <c r="BL21" s="23" t="str">
        <f t="shared" si="4"/>
        <v xml:space="preserve"> </v>
      </c>
      <c r="BM21" s="23" t="str">
        <f t="shared" si="4"/>
        <v xml:space="preserve"> </v>
      </c>
      <c r="BN21" s="23" t="str">
        <f t="shared" si="4"/>
        <v xml:space="preserve"> </v>
      </c>
      <c r="BO21" s="23" t="str">
        <f t="shared" si="4"/>
        <v xml:space="preserve"> </v>
      </c>
      <c r="BP21" s="23" t="str">
        <f t="shared" si="4"/>
        <v xml:space="preserve"> </v>
      </c>
      <c r="BQ21" s="23" t="str">
        <f t="shared" si="4"/>
        <v xml:space="preserve"> </v>
      </c>
      <c r="BR21" s="23" t="str">
        <f t="shared" si="4"/>
        <v xml:space="preserve"> </v>
      </c>
      <c r="BS21" s="23" t="str">
        <f t="shared" si="4"/>
        <v xml:space="preserve"> </v>
      </c>
      <c r="BT21" s="23" t="str">
        <f t="shared" si="4"/>
        <v xml:space="preserve"> </v>
      </c>
      <c r="BU21" s="23" t="str">
        <f t="shared" si="4"/>
        <v xml:space="preserve"> </v>
      </c>
      <c r="BV21" s="23" t="str">
        <f t="shared" si="4"/>
        <v xml:space="preserve"> </v>
      </c>
      <c r="BW21" s="23" t="str">
        <f t="shared" si="4"/>
        <v xml:space="preserve"> </v>
      </c>
      <c r="BX21" s="23" t="str">
        <f t="shared" si="4"/>
        <v xml:space="preserve"> </v>
      </c>
      <c r="BY21" s="23" t="str">
        <f t="shared" si="4"/>
        <v xml:space="preserve"> </v>
      </c>
      <c r="BZ21" s="23" t="str">
        <f t="shared" si="4"/>
        <v xml:space="preserve"> </v>
      </c>
      <c r="CA21" s="23" t="str">
        <f t="shared" si="4"/>
        <v xml:space="preserve"> </v>
      </c>
      <c r="CB21" s="23" t="str">
        <f t="shared" si="5"/>
        <v xml:space="preserve"> </v>
      </c>
      <c r="CC21" s="23" t="str">
        <f t="shared" si="5"/>
        <v xml:space="preserve"> </v>
      </c>
      <c r="CD21" s="23" t="str">
        <f t="shared" si="5"/>
        <v xml:space="preserve"> </v>
      </c>
      <c r="CE21" s="23" t="str">
        <f t="shared" si="5"/>
        <v xml:space="preserve"> </v>
      </c>
      <c r="CF21" s="23" t="str">
        <f t="shared" si="5"/>
        <v xml:space="preserve"> </v>
      </c>
      <c r="CG21" s="23" t="str">
        <f t="shared" si="5"/>
        <v xml:space="preserve"> </v>
      </c>
      <c r="CH21" s="23" t="str">
        <f t="shared" si="5"/>
        <v xml:space="preserve"> </v>
      </c>
      <c r="CI21" s="23" t="str">
        <f t="shared" si="5"/>
        <v xml:space="preserve"> </v>
      </c>
      <c r="CJ21" s="23" t="str">
        <f t="shared" si="5"/>
        <v xml:space="preserve"> </v>
      </c>
      <c r="CK21" s="23" t="str">
        <f t="shared" si="2"/>
        <v xml:space="preserve"> </v>
      </c>
      <c r="CL21" s="23" t="str">
        <f t="shared" si="2"/>
        <v xml:space="preserve"> </v>
      </c>
      <c r="CM21" s="23" t="str">
        <f t="shared" si="2"/>
        <v xml:space="preserve"> </v>
      </c>
      <c r="CN21" s="23" t="str">
        <f t="shared" si="2"/>
        <v xml:space="preserve"> </v>
      </c>
      <c r="CO21" s="23" t="str">
        <f t="shared" si="3"/>
        <v xml:space="preserve"> </v>
      </c>
    </row>
    <row r="22" spans="1:93" x14ac:dyDescent="0.2">
      <c r="A22" s="20"/>
      <c r="B22" s="196"/>
      <c r="C22" s="196"/>
      <c r="D22" s="196"/>
      <c r="E22" s="196"/>
      <c r="F22" s="196"/>
      <c r="G22" s="196"/>
      <c r="H22" s="196"/>
      <c r="I22" s="196"/>
      <c r="J22" s="196"/>
      <c r="K22" s="196"/>
      <c r="L22" s="196"/>
      <c r="M22" s="196"/>
      <c r="N22" s="196"/>
      <c r="O22" s="196"/>
      <c r="P22" s="196"/>
      <c r="Q22" s="196"/>
      <c r="R22" s="196"/>
      <c r="S22" s="196"/>
      <c r="T22" s="196"/>
      <c r="U22" s="196"/>
      <c r="V22" s="196"/>
      <c r="W22" s="196"/>
      <c r="X22" s="196"/>
      <c r="Y22" s="196"/>
      <c r="Z22" s="196"/>
      <c r="AA22" s="196"/>
      <c r="AB22" s="196"/>
      <c r="AC22" s="196"/>
      <c r="AD22" s="196"/>
      <c r="AE22" s="196"/>
      <c r="AF22" s="196"/>
      <c r="AG22" s="196"/>
      <c r="AH22" s="196"/>
      <c r="AI22" s="196"/>
      <c r="AJ22" s="196"/>
      <c r="AK22" s="196"/>
      <c r="AL22" s="196"/>
      <c r="AM22" s="196"/>
      <c r="AN22" s="196"/>
      <c r="AO22" s="196"/>
      <c r="AP22" s="194"/>
      <c r="AQ22" s="194"/>
      <c r="AR22" s="194"/>
      <c r="AS22" s="194"/>
      <c r="AT22" s="24" t="str">
        <f t="shared" si="0"/>
        <v xml:space="preserve"> </v>
      </c>
      <c r="AW22" s="23" t="str">
        <f t="shared" si="6"/>
        <v xml:space="preserve"> </v>
      </c>
      <c r="AX22" s="23" t="str">
        <f t="shared" si="6"/>
        <v xml:space="preserve"> </v>
      </c>
      <c r="AY22" s="23" t="str">
        <f t="shared" si="6"/>
        <v xml:space="preserve"> </v>
      </c>
      <c r="AZ22" s="23" t="str">
        <f t="shared" si="6"/>
        <v xml:space="preserve"> </v>
      </c>
      <c r="BA22" s="23" t="str">
        <f t="shared" si="6"/>
        <v xml:space="preserve"> </v>
      </c>
      <c r="BB22" s="23" t="str">
        <f t="shared" si="6"/>
        <v xml:space="preserve"> </v>
      </c>
      <c r="BC22" s="23" t="str">
        <f t="shared" si="6"/>
        <v xml:space="preserve"> </v>
      </c>
      <c r="BD22" s="23" t="str">
        <f t="shared" si="6"/>
        <v xml:space="preserve"> </v>
      </c>
      <c r="BE22" s="23" t="str">
        <f t="shared" si="6"/>
        <v xml:space="preserve"> </v>
      </c>
      <c r="BF22" s="23" t="str">
        <f t="shared" si="6"/>
        <v xml:space="preserve"> </v>
      </c>
      <c r="BG22" s="23" t="str">
        <f t="shared" si="6"/>
        <v xml:space="preserve"> </v>
      </c>
      <c r="BH22" s="23" t="str">
        <f t="shared" si="6"/>
        <v xml:space="preserve"> </v>
      </c>
      <c r="BI22" s="23" t="str">
        <f t="shared" si="6"/>
        <v xml:space="preserve"> </v>
      </c>
      <c r="BJ22" s="23" t="str">
        <f t="shared" si="6"/>
        <v xml:space="preserve"> </v>
      </c>
      <c r="BK22" s="23" t="str">
        <f t="shared" si="6"/>
        <v xml:space="preserve"> </v>
      </c>
      <c r="BL22" s="23" t="str">
        <f t="shared" si="4"/>
        <v xml:space="preserve"> </v>
      </c>
      <c r="BM22" s="23" t="str">
        <f t="shared" si="4"/>
        <v xml:space="preserve"> </v>
      </c>
      <c r="BN22" s="23" t="str">
        <f t="shared" si="4"/>
        <v xml:space="preserve"> </v>
      </c>
      <c r="BO22" s="23" t="str">
        <f t="shared" si="4"/>
        <v xml:space="preserve"> </v>
      </c>
      <c r="BP22" s="23" t="str">
        <f t="shared" si="4"/>
        <v xml:space="preserve"> </v>
      </c>
      <c r="BQ22" s="23" t="str">
        <f t="shared" si="4"/>
        <v xml:space="preserve"> </v>
      </c>
      <c r="BR22" s="23" t="str">
        <f t="shared" si="4"/>
        <v xml:space="preserve"> </v>
      </c>
      <c r="BS22" s="23" t="str">
        <f t="shared" si="4"/>
        <v xml:space="preserve"> </v>
      </c>
      <c r="BT22" s="23" t="str">
        <f t="shared" si="4"/>
        <v xml:space="preserve"> </v>
      </c>
      <c r="BU22" s="23" t="str">
        <f t="shared" si="4"/>
        <v xml:space="preserve"> </v>
      </c>
      <c r="BV22" s="23" t="str">
        <f t="shared" si="4"/>
        <v xml:space="preserve"> </v>
      </c>
      <c r="BW22" s="23" t="str">
        <f t="shared" si="4"/>
        <v xml:space="preserve"> </v>
      </c>
      <c r="BX22" s="23" t="str">
        <f t="shared" si="4"/>
        <v xml:space="preserve"> </v>
      </c>
      <c r="BY22" s="23" t="str">
        <f t="shared" si="4"/>
        <v xml:space="preserve"> </v>
      </c>
      <c r="BZ22" s="23" t="str">
        <f t="shared" si="4"/>
        <v xml:space="preserve"> </v>
      </c>
      <c r="CA22" s="23" t="str">
        <f t="shared" si="4"/>
        <v xml:space="preserve"> </v>
      </c>
      <c r="CB22" s="23" t="str">
        <f t="shared" si="5"/>
        <v xml:space="preserve"> </v>
      </c>
      <c r="CC22" s="23" t="str">
        <f t="shared" si="5"/>
        <v xml:space="preserve"> </v>
      </c>
      <c r="CD22" s="23" t="str">
        <f t="shared" si="5"/>
        <v xml:space="preserve"> </v>
      </c>
      <c r="CE22" s="23" t="str">
        <f t="shared" si="5"/>
        <v xml:space="preserve"> </v>
      </c>
      <c r="CF22" s="23" t="str">
        <f t="shared" si="5"/>
        <v xml:space="preserve"> </v>
      </c>
      <c r="CG22" s="23" t="str">
        <f t="shared" si="5"/>
        <v xml:space="preserve"> </v>
      </c>
      <c r="CH22" s="23" t="str">
        <f t="shared" si="5"/>
        <v xml:space="preserve"> </v>
      </c>
      <c r="CI22" s="23" t="str">
        <f t="shared" si="5"/>
        <v xml:space="preserve"> </v>
      </c>
      <c r="CJ22" s="23" t="str">
        <f t="shared" si="5"/>
        <v xml:space="preserve"> </v>
      </c>
      <c r="CK22" s="23" t="str">
        <f t="shared" si="2"/>
        <v xml:space="preserve"> </v>
      </c>
      <c r="CL22" s="23" t="str">
        <f t="shared" si="2"/>
        <v xml:space="preserve"> </v>
      </c>
      <c r="CM22" s="23" t="str">
        <f t="shared" si="2"/>
        <v xml:space="preserve"> </v>
      </c>
      <c r="CN22" s="23" t="str">
        <f t="shared" si="2"/>
        <v xml:space="preserve"> </v>
      </c>
      <c r="CO22" s="23" t="str">
        <f t="shared" si="3"/>
        <v xml:space="preserve"> </v>
      </c>
    </row>
    <row r="23" spans="1:93" x14ac:dyDescent="0.2">
      <c r="A23" s="20"/>
      <c r="B23" s="196"/>
      <c r="C23" s="196"/>
      <c r="D23" s="196"/>
      <c r="E23" s="196"/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  <c r="AE23" s="196"/>
      <c r="AF23" s="196"/>
      <c r="AG23" s="196"/>
      <c r="AH23" s="196"/>
      <c r="AI23" s="196"/>
      <c r="AJ23" s="196"/>
      <c r="AK23" s="196"/>
      <c r="AL23" s="196"/>
      <c r="AM23" s="196"/>
      <c r="AN23" s="196"/>
      <c r="AO23" s="196"/>
      <c r="AP23" s="194"/>
      <c r="AQ23" s="194"/>
      <c r="AR23" s="194"/>
      <c r="AS23" s="194"/>
      <c r="AT23" s="24" t="str">
        <f t="shared" si="0"/>
        <v xml:space="preserve"> </v>
      </c>
      <c r="AW23" s="23" t="str">
        <f t="shared" si="6"/>
        <v xml:space="preserve"> </v>
      </c>
      <c r="AX23" s="23" t="str">
        <f t="shared" si="6"/>
        <v xml:space="preserve"> </v>
      </c>
      <c r="AY23" s="23" t="str">
        <f t="shared" si="6"/>
        <v xml:space="preserve"> </v>
      </c>
      <c r="AZ23" s="23" t="str">
        <f t="shared" si="6"/>
        <v xml:space="preserve"> </v>
      </c>
      <c r="BA23" s="23" t="str">
        <f t="shared" si="6"/>
        <v xml:space="preserve"> </v>
      </c>
      <c r="BB23" s="23" t="str">
        <f t="shared" si="6"/>
        <v xml:space="preserve"> </v>
      </c>
      <c r="BC23" s="23" t="str">
        <f t="shared" si="6"/>
        <v xml:space="preserve"> </v>
      </c>
      <c r="BD23" s="23" t="str">
        <f t="shared" si="6"/>
        <v xml:space="preserve"> </v>
      </c>
      <c r="BE23" s="23" t="str">
        <f t="shared" si="6"/>
        <v xml:space="preserve"> </v>
      </c>
      <c r="BF23" s="23" t="str">
        <f t="shared" si="6"/>
        <v xml:space="preserve"> </v>
      </c>
      <c r="BG23" s="23" t="str">
        <f t="shared" si="6"/>
        <v xml:space="preserve"> </v>
      </c>
      <c r="BH23" s="23" t="str">
        <f t="shared" si="6"/>
        <v xml:space="preserve"> </v>
      </c>
      <c r="BI23" s="23" t="str">
        <f t="shared" si="6"/>
        <v xml:space="preserve"> </v>
      </c>
      <c r="BJ23" s="23" t="str">
        <f t="shared" si="6"/>
        <v xml:space="preserve"> </v>
      </c>
      <c r="BK23" s="23" t="str">
        <f t="shared" si="6"/>
        <v xml:space="preserve"> </v>
      </c>
      <c r="BL23" s="23" t="str">
        <f t="shared" si="4"/>
        <v xml:space="preserve"> </v>
      </c>
      <c r="BM23" s="23" t="str">
        <f t="shared" si="4"/>
        <v xml:space="preserve"> </v>
      </c>
      <c r="BN23" s="23" t="str">
        <f t="shared" si="4"/>
        <v xml:space="preserve"> </v>
      </c>
      <c r="BO23" s="23" t="str">
        <f t="shared" si="4"/>
        <v xml:space="preserve"> </v>
      </c>
      <c r="BP23" s="23" t="str">
        <f t="shared" si="4"/>
        <v xml:space="preserve"> </v>
      </c>
      <c r="BQ23" s="23" t="str">
        <f t="shared" si="4"/>
        <v xml:space="preserve"> </v>
      </c>
      <c r="BR23" s="23" t="str">
        <f t="shared" si="4"/>
        <v xml:space="preserve"> </v>
      </c>
      <c r="BS23" s="23" t="str">
        <f t="shared" si="4"/>
        <v xml:space="preserve"> </v>
      </c>
      <c r="BT23" s="23" t="str">
        <f t="shared" si="4"/>
        <v xml:space="preserve"> </v>
      </c>
      <c r="BU23" s="23" t="str">
        <f t="shared" si="4"/>
        <v xml:space="preserve"> </v>
      </c>
      <c r="BV23" s="23" t="str">
        <f t="shared" si="4"/>
        <v xml:space="preserve"> </v>
      </c>
      <c r="BW23" s="23" t="str">
        <f t="shared" si="4"/>
        <v xml:space="preserve"> </v>
      </c>
      <c r="BX23" s="23" t="str">
        <f t="shared" si="4"/>
        <v xml:space="preserve"> </v>
      </c>
      <c r="BY23" s="23" t="str">
        <f t="shared" si="4"/>
        <v xml:space="preserve"> </v>
      </c>
      <c r="BZ23" s="23" t="str">
        <f t="shared" si="4"/>
        <v xml:space="preserve"> </v>
      </c>
      <c r="CA23" s="23" t="str">
        <f t="shared" si="4"/>
        <v xml:space="preserve"> </v>
      </c>
      <c r="CB23" s="23" t="str">
        <f t="shared" si="5"/>
        <v xml:space="preserve"> </v>
      </c>
      <c r="CC23" s="23" t="str">
        <f t="shared" si="5"/>
        <v xml:space="preserve"> </v>
      </c>
      <c r="CD23" s="23" t="str">
        <f t="shared" si="5"/>
        <v xml:space="preserve"> </v>
      </c>
      <c r="CE23" s="23" t="str">
        <f t="shared" si="5"/>
        <v xml:space="preserve"> </v>
      </c>
      <c r="CF23" s="23" t="str">
        <f t="shared" si="5"/>
        <v xml:space="preserve"> </v>
      </c>
      <c r="CG23" s="23" t="str">
        <f t="shared" si="5"/>
        <v xml:space="preserve"> </v>
      </c>
      <c r="CH23" s="23" t="str">
        <f t="shared" si="5"/>
        <v xml:space="preserve"> </v>
      </c>
      <c r="CI23" s="23" t="str">
        <f t="shared" si="5"/>
        <v xml:space="preserve"> </v>
      </c>
      <c r="CJ23" s="23" t="str">
        <f t="shared" si="5"/>
        <v xml:space="preserve"> </v>
      </c>
      <c r="CK23" s="23" t="str">
        <f t="shared" si="2"/>
        <v xml:space="preserve"> </v>
      </c>
      <c r="CL23" s="23" t="str">
        <f t="shared" si="2"/>
        <v xml:space="preserve"> </v>
      </c>
      <c r="CM23" s="23" t="str">
        <f t="shared" si="2"/>
        <v xml:space="preserve"> </v>
      </c>
      <c r="CN23" s="23" t="str">
        <f t="shared" si="2"/>
        <v xml:space="preserve"> </v>
      </c>
      <c r="CO23" s="23" t="str">
        <f t="shared" si="3"/>
        <v xml:space="preserve"> </v>
      </c>
    </row>
    <row r="24" spans="1:93" x14ac:dyDescent="0.2">
      <c r="A24" s="20"/>
      <c r="B24" s="196"/>
      <c r="C24" s="196"/>
      <c r="D24" s="196"/>
      <c r="E24" s="196"/>
      <c r="F24" s="196"/>
      <c r="G24" s="196"/>
      <c r="H24" s="196"/>
      <c r="I24" s="196"/>
      <c r="J24" s="196"/>
      <c r="K24" s="196"/>
      <c r="L24" s="196"/>
      <c r="M24" s="196"/>
      <c r="N24" s="196"/>
      <c r="O24" s="196"/>
      <c r="P24" s="196"/>
      <c r="Q24" s="196"/>
      <c r="R24" s="196"/>
      <c r="S24" s="196"/>
      <c r="T24" s="196"/>
      <c r="U24" s="196"/>
      <c r="V24" s="196"/>
      <c r="W24" s="196"/>
      <c r="X24" s="196"/>
      <c r="Y24" s="196"/>
      <c r="Z24" s="196"/>
      <c r="AA24" s="196"/>
      <c r="AB24" s="196"/>
      <c r="AC24" s="196"/>
      <c r="AD24" s="196"/>
      <c r="AE24" s="196"/>
      <c r="AF24" s="196"/>
      <c r="AG24" s="196"/>
      <c r="AH24" s="196"/>
      <c r="AI24" s="196"/>
      <c r="AJ24" s="196"/>
      <c r="AK24" s="196"/>
      <c r="AL24" s="196"/>
      <c r="AM24" s="196"/>
      <c r="AN24" s="196"/>
      <c r="AO24" s="196"/>
      <c r="AP24" s="194"/>
      <c r="AQ24" s="194"/>
      <c r="AR24" s="194"/>
      <c r="AS24" s="194"/>
      <c r="AT24" s="24" t="str">
        <f t="shared" si="0"/>
        <v xml:space="preserve"> </v>
      </c>
      <c r="AW24" s="23" t="str">
        <f t="shared" si="6"/>
        <v xml:space="preserve"> </v>
      </c>
      <c r="AX24" s="23" t="str">
        <f t="shared" si="6"/>
        <v xml:space="preserve"> </v>
      </c>
      <c r="AY24" s="23" t="str">
        <f t="shared" si="6"/>
        <v xml:space="preserve"> </v>
      </c>
      <c r="AZ24" s="23" t="str">
        <f t="shared" si="6"/>
        <v xml:space="preserve"> </v>
      </c>
      <c r="BA24" s="23" t="str">
        <f t="shared" si="6"/>
        <v xml:space="preserve"> </v>
      </c>
      <c r="BB24" s="23" t="str">
        <f t="shared" si="6"/>
        <v xml:space="preserve"> </v>
      </c>
      <c r="BC24" s="23" t="str">
        <f t="shared" si="6"/>
        <v xml:space="preserve"> </v>
      </c>
      <c r="BD24" s="23" t="str">
        <f t="shared" si="6"/>
        <v xml:space="preserve"> </v>
      </c>
      <c r="BE24" s="23" t="str">
        <f t="shared" si="6"/>
        <v xml:space="preserve"> </v>
      </c>
      <c r="BF24" s="23" t="str">
        <f t="shared" si="6"/>
        <v xml:space="preserve"> </v>
      </c>
      <c r="BG24" s="23" t="str">
        <f t="shared" si="6"/>
        <v xml:space="preserve"> </v>
      </c>
      <c r="BH24" s="23" t="str">
        <f t="shared" si="6"/>
        <v xml:space="preserve"> </v>
      </c>
      <c r="BI24" s="23" t="str">
        <f t="shared" si="6"/>
        <v xml:space="preserve"> </v>
      </c>
      <c r="BJ24" s="23" t="str">
        <f t="shared" si="6"/>
        <v xml:space="preserve"> </v>
      </c>
      <c r="BK24" s="23" t="str">
        <f t="shared" si="6"/>
        <v xml:space="preserve"> </v>
      </c>
      <c r="BL24" s="23" t="str">
        <f t="shared" si="4"/>
        <v xml:space="preserve"> </v>
      </c>
      <c r="BM24" s="23" t="str">
        <f t="shared" si="4"/>
        <v xml:space="preserve"> </v>
      </c>
      <c r="BN24" s="23" t="str">
        <f t="shared" si="4"/>
        <v xml:space="preserve"> </v>
      </c>
      <c r="BO24" s="23" t="str">
        <f t="shared" si="4"/>
        <v xml:space="preserve"> </v>
      </c>
      <c r="BP24" s="23" t="str">
        <f t="shared" si="4"/>
        <v xml:space="preserve"> </v>
      </c>
      <c r="BQ24" s="23" t="str">
        <f t="shared" si="4"/>
        <v xml:space="preserve"> </v>
      </c>
      <c r="BR24" s="23" t="str">
        <f t="shared" si="4"/>
        <v xml:space="preserve"> </v>
      </c>
      <c r="BS24" s="23" t="str">
        <f t="shared" si="4"/>
        <v xml:space="preserve"> </v>
      </c>
      <c r="BT24" s="23" t="str">
        <f t="shared" si="4"/>
        <v xml:space="preserve"> </v>
      </c>
      <c r="BU24" s="23" t="str">
        <f t="shared" si="4"/>
        <v xml:space="preserve"> </v>
      </c>
      <c r="BV24" s="23" t="str">
        <f t="shared" si="4"/>
        <v xml:space="preserve"> </v>
      </c>
      <c r="BW24" s="23" t="str">
        <f t="shared" si="4"/>
        <v xml:space="preserve"> </v>
      </c>
      <c r="BX24" s="23" t="str">
        <f t="shared" si="4"/>
        <v xml:space="preserve"> </v>
      </c>
      <c r="BY24" s="23" t="str">
        <f t="shared" si="4"/>
        <v xml:space="preserve"> </v>
      </c>
      <c r="BZ24" s="23" t="str">
        <f t="shared" si="4"/>
        <v xml:space="preserve"> </v>
      </c>
      <c r="CA24" s="23" t="str">
        <f t="shared" si="4"/>
        <v xml:space="preserve"> </v>
      </c>
      <c r="CB24" s="23" t="str">
        <f t="shared" si="5"/>
        <v xml:space="preserve"> </v>
      </c>
      <c r="CC24" s="23" t="str">
        <f t="shared" si="5"/>
        <v xml:space="preserve"> </v>
      </c>
      <c r="CD24" s="23" t="str">
        <f t="shared" si="5"/>
        <v xml:space="preserve"> </v>
      </c>
      <c r="CE24" s="23" t="str">
        <f t="shared" si="5"/>
        <v xml:space="preserve"> </v>
      </c>
      <c r="CF24" s="23" t="str">
        <f t="shared" si="5"/>
        <v xml:space="preserve"> </v>
      </c>
      <c r="CG24" s="23" t="str">
        <f t="shared" si="5"/>
        <v xml:space="preserve"> </v>
      </c>
      <c r="CH24" s="23" t="str">
        <f t="shared" si="5"/>
        <v xml:space="preserve"> </v>
      </c>
      <c r="CI24" s="23" t="str">
        <f t="shared" si="5"/>
        <v xml:space="preserve"> </v>
      </c>
      <c r="CJ24" s="23" t="str">
        <f t="shared" si="5"/>
        <v xml:space="preserve"> </v>
      </c>
      <c r="CK24" s="23" t="str">
        <f t="shared" si="2"/>
        <v xml:space="preserve"> </v>
      </c>
      <c r="CL24" s="23" t="str">
        <f t="shared" si="2"/>
        <v xml:space="preserve"> </v>
      </c>
      <c r="CM24" s="23" t="str">
        <f t="shared" si="2"/>
        <v xml:space="preserve"> </v>
      </c>
      <c r="CN24" s="23" t="str">
        <f t="shared" si="2"/>
        <v xml:space="preserve"> </v>
      </c>
      <c r="CO24" s="23" t="str">
        <f t="shared" si="3"/>
        <v xml:space="preserve"> </v>
      </c>
    </row>
    <row r="25" spans="1:93" x14ac:dyDescent="0.2">
      <c r="A25" s="20"/>
      <c r="B25" s="196"/>
      <c r="C25" s="196"/>
      <c r="D25" s="196"/>
      <c r="E25" s="196"/>
      <c r="F25" s="196"/>
      <c r="G25" s="196"/>
      <c r="H25" s="196"/>
      <c r="I25" s="196"/>
      <c r="J25" s="196"/>
      <c r="K25" s="196"/>
      <c r="L25" s="196"/>
      <c r="M25" s="196"/>
      <c r="N25" s="196"/>
      <c r="O25" s="196"/>
      <c r="P25" s="196"/>
      <c r="Q25" s="196"/>
      <c r="R25" s="196"/>
      <c r="S25" s="196"/>
      <c r="T25" s="196"/>
      <c r="U25" s="196"/>
      <c r="V25" s="196"/>
      <c r="W25" s="196"/>
      <c r="X25" s="196"/>
      <c r="Y25" s="196"/>
      <c r="Z25" s="196"/>
      <c r="AA25" s="196"/>
      <c r="AB25" s="196"/>
      <c r="AC25" s="196"/>
      <c r="AD25" s="196"/>
      <c r="AE25" s="196"/>
      <c r="AF25" s="196"/>
      <c r="AG25" s="196"/>
      <c r="AH25" s="196"/>
      <c r="AI25" s="196"/>
      <c r="AJ25" s="196"/>
      <c r="AK25" s="196"/>
      <c r="AL25" s="196"/>
      <c r="AM25" s="196"/>
      <c r="AN25" s="196"/>
      <c r="AO25" s="196"/>
      <c r="AP25" s="194"/>
      <c r="AQ25" s="194"/>
      <c r="AR25" s="194"/>
      <c r="AS25" s="194"/>
      <c r="AT25" s="24" t="str">
        <f t="shared" si="0"/>
        <v xml:space="preserve"> </v>
      </c>
      <c r="AW25" s="23" t="str">
        <f t="shared" si="6"/>
        <v xml:space="preserve"> </v>
      </c>
      <c r="AX25" s="23" t="str">
        <f t="shared" si="6"/>
        <v xml:space="preserve"> </v>
      </c>
      <c r="AY25" s="23" t="str">
        <f t="shared" si="6"/>
        <v xml:space="preserve"> </v>
      </c>
      <c r="AZ25" s="23" t="str">
        <f t="shared" si="6"/>
        <v xml:space="preserve"> </v>
      </c>
      <c r="BA25" s="23" t="str">
        <f t="shared" si="6"/>
        <v xml:space="preserve"> </v>
      </c>
      <c r="BB25" s="23" t="str">
        <f t="shared" si="6"/>
        <v xml:space="preserve"> </v>
      </c>
      <c r="BC25" s="23" t="str">
        <f t="shared" si="6"/>
        <v xml:space="preserve"> </v>
      </c>
      <c r="BD25" s="23" t="str">
        <f t="shared" si="6"/>
        <v xml:space="preserve"> </v>
      </c>
      <c r="BE25" s="23" t="str">
        <f t="shared" si="6"/>
        <v xml:space="preserve"> </v>
      </c>
      <c r="BF25" s="23" t="str">
        <f t="shared" si="6"/>
        <v xml:space="preserve"> </v>
      </c>
      <c r="BG25" s="23" t="str">
        <f t="shared" si="6"/>
        <v xml:space="preserve"> </v>
      </c>
      <c r="BH25" s="23" t="str">
        <f t="shared" si="6"/>
        <v xml:space="preserve"> </v>
      </c>
      <c r="BI25" s="23" t="str">
        <f t="shared" si="6"/>
        <v xml:space="preserve"> </v>
      </c>
      <c r="BJ25" s="23" t="str">
        <f t="shared" si="6"/>
        <v xml:space="preserve"> </v>
      </c>
      <c r="BK25" s="23" t="str">
        <f t="shared" si="6"/>
        <v xml:space="preserve"> </v>
      </c>
      <c r="BL25" s="23" t="str">
        <f t="shared" si="4"/>
        <v xml:space="preserve"> </v>
      </c>
      <c r="BM25" s="23" t="str">
        <f t="shared" si="4"/>
        <v xml:space="preserve"> </v>
      </c>
      <c r="BN25" s="23" t="str">
        <f t="shared" si="4"/>
        <v xml:space="preserve"> </v>
      </c>
      <c r="BO25" s="23" t="str">
        <f t="shared" si="4"/>
        <v xml:space="preserve"> </v>
      </c>
      <c r="BP25" s="23" t="str">
        <f t="shared" si="4"/>
        <v xml:space="preserve"> </v>
      </c>
      <c r="BQ25" s="23" t="str">
        <f t="shared" si="4"/>
        <v xml:space="preserve"> </v>
      </c>
      <c r="BR25" s="23" t="str">
        <f t="shared" si="4"/>
        <v xml:space="preserve"> </v>
      </c>
      <c r="BS25" s="23" t="str">
        <f t="shared" si="4"/>
        <v xml:space="preserve"> </v>
      </c>
      <c r="BT25" s="23" t="str">
        <f t="shared" si="4"/>
        <v xml:space="preserve"> </v>
      </c>
      <c r="BU25" s="23" t="str">
        <f t="shared" si="4"/>
        <v xml:space="preserve"> </v>
      </c>
      <c r="BV25" s="23" t="str">
        <f t="shared" si="4"/>
        <v xml:space="preserve"> </v>
      </c>
      <c r="BW25" s="23" t="str">
        <f t="shared" si="4"/>
        <v xml:space="preserve"> </v>
      </c>
      <c r="BX25" s="23" t="str">
        <f t="shared" si="4"/>
        <v xml:space="preserve"> </v>
      </c>
      <c r="BY25" s="23" t="str">
        <f t="shared" si="4"/>
        <v xml:space="preserve"> </v>
      </c>
      <c r="BZ25" s="23" t="str">
        <f t="shared" si="4"/>
        <v xml:space="preserve"> </v>
      </c>
      <c r="CA25" s="23" t="str">
        <f t="shared" si="4"/>
        <v xml:space="preserve"> </v>
      </c>
      <c r="CB25" s="23" t="str">
        <f t="shared" si="5"/>
        <v xml:space="preserve"> </v>
      </c>
      <c r="CC25" s="23" t="str">
        <f t="shared" si="5"/>
        <v xml:space="preserve"> </v>
      </c>
      <c r="CD25" s="23" t="str">
        <f t="shared" si="5"/>
        <v xml:space="preserve"> </v>
      </c>
      <c r="CE25" s="23" t="str">
        <f t="shared" si="5"/>
        <v xml:space="preserve"> </v>
      </c>
      <c r="CF25" s="23" t="str">
        <f t="shared" si="5"/>
        <v xml:space="preserve"> </v>
      </c>
      <c r="CG25" s="23" t="str">
        <f t="shared" si="5"/>
        <v xml:space="preserve"> </v>
      </c>
      <c r="CH25" s="23" t="str">
        <f t="shared" si="5"/>
        <v xml:space="preserve"> </v>
      </c>
      <c r="CI25" s="23" t="str">
        <f t="shared" si="5"/>
        <v xml:space="preserve"> </v>
      </c>
      <c r="CJ25" s="23" t="str">
        <f t="shared" si="5"/>
        <v xml:space="preserve"> </v>
      </c>
      <c r="CK25" s="23" t="str">
        <f t="shared" si="2"/>
        <v xml:space="preserve"> </v>
      </c>
      <c r="CL25" s="23" t="str">
        <f t="shared" si="2"/>
        <v xml:space="preserve"> </v>
      </c>
      <c r="CM25" s="23" t="str">
        <f t="shared" si="2"/>
        <v xml:space="preserve"> </v>
      </c>
      <c r="CN25" s="23" t="str">
        <f t="shared" si="2"/>
        <v xml:space="preserve"> </v>
      </c>
      <c r="CO25" s="23" t="str">
        <f t="shared" si="3"/>
        <v xml:space="preserve"> </v>
      </c>
    </row>
    <row r="26" spans="1:93" x14ac:dyDescent="0.2">
      <c r="A26" s="20"/>
      <c r="B26" s="196"/>
      <c r="C26" s="196"/>
      <c r="D26" s="196"/>
      <c r="E26" s="196"/>
      <c r="F26" s="196"/>
      <c r="G26" s="196"/>
      <c r="H26" s="196"/>
      <c r="I26" s="196"/>
      <c r="J26" s="196"/>
      <c r="K26" s="196"/>
      <c r="L26" s="196"/>
      <c r="M26" s="196"/>
      <c r="N26" s="196"/>
      <c r="O26" s="196"/>
      <c r="P26" s="196"/>
      <c r="Q26" s="196"/>
      <c r="R26" s="196"/>
      <c r="S26" s="196"/>
      <c r="T26" s="196"/>
      <c r="U26" s="196"/>
      <c r="V26" s="196"/>
      <c r="W26" s="196"/>
      <c r="X26" s="196"/>
      <c r="Y26" s="196"/>
      <c r="Z26" s="196"/>
      <c r="AA26" s="196"/>
      <c r="AB26" s="196"/>
      <c r="AC26" s="196"/>
      <c r="AD26" s="196"/>
      <c r="AE26" s="196"/>
      <c r="AF26" s="196"/>
      <c r="AG26" s="196"/>
      <c r="AH26" s="196"/>
      <c r="AI26" s="196"/>
      <c r="AJ26" s="196"/>
      <c r="AK26" s="196"/>
      <c r="AL26" s="196"/>
      <c r="AM26" s="196"/>
      <c r="AN26" s="196"/>
      <c r="AO26" s="196"/>
      <c r="AP26" s="194"/>
      <c r="AQ26" s="194"/>
      <c r="AR26" s="194"/>
      <c r="AS26" s="194"/>
      <c r="AT26" s="24" t="str">
        <f t="shared" si="0"/>
        <v xml:space="preserve"> </v>
      </c>
      <c r="AW26" s="23" t="str">
        <f t="shared" si="6"/>
        <v xml:space="preserve"> </v>
      </c>
      <c r="AX26" s="23" t="str">
        <f t="shared" si="6"/>
        <v xml:space="preserve"> </v>
      </c>
      <c r="AY26" s="23" t="str">
        <f t="shared" si="6"/>
        <v xml:space="preserve"> </v>
      </c>
      <c r="AZ26" s="23" t="str">
        <f t="shared" si="6"/>
        <v xml:space="preserve"> </v>
      </c>
      <c r="BA26" s="23" t="str">
        <f t="shared" si="6"/>
        <v xml:space="preserve"> </v>
      </c>
      <c r="BB26" s="23" t="str">
        <f t="shared" si="6"/>
        <v xml:space="preserve"> </v>
      </c>
      <c r="BC26" s="23" t="str">
        <f t="shared" si="6"/>
        <v xml:space="preserve"> </v>
      </c>
      <c r="BD26" s="23" t="str">
        <f t="shared" si="6"/>
        <v xml:space="preserve"> </v>
      </c>
      <c r="BE26" s="23" t="str">
        <f t="shared" si="6"/>
        <v xml:space="preserve"> </v>
      </c>
      <c r="BF26" s="23" t="str">
        <f t="shared" si="6"/>
        <v xml:space="preserve"> </v>
      </c>
      <c r="BG26" s="23" t="str">
        <f t="shared" si="6"/>
        <v xml:space="preserve"> </v>
      </c>
      <c r="BH26" s="23" t="str">
        <f t="shared" si="6"/>
        <v xml:space="preserve"> </v>
      </c>
      <c r="BI26" s="23" t="str">
        <f t="shared" si="6"/>
        <v xml:space="preserve"> </v>
      </c>
      <c r="BJ26" s="23" t="str">
        <f t="shared" si="6"/>
        <v xml:space="preserve"> </v>
      </c>
      <c r="BK26" s="23" t="str">
        <f t="shared" si="6"/>
        <v xml:space="preserve"> </v>
      </c>
      <c r="BL26" s="23" t="str">
        <f t="shared" si="4"/>
        <v xml:space="preserve"> </v>
      </c>
      <c r="BM26" s="23" t="str">
        <f t="shared" si="4"/>
        <v xml:space="preserve"> </v>
      </c>
      <c r="BN26" s="23" t="str">
        <f t="shared" si="4"/>
        <v xml:space="preserve"> </v>
      </c>
      <c r="BO26" s="23" t="str">
        <f t="shared" si="4"/>
        <v xml:space="preserve"> </v>
      </c>
      <c r="BP26" s="23" t="str">
        <f t="shared" si="4"/>
        <v xml:space="preserve"> </v>
      </c>
      <c r="BQ26" s="23" t="str">
        <f t="shared" si="4"/>
        <v xml:space="preserve"> </v>
      </c>
      <c r="BR26" s="23" t="str">
        <f t="shared" si="4"/>
        <v xml:space="preserve"> </v>
      </c>
      <c r="BS26" s="23" t="str">
        <f t="shared" si="4"/>
        <v xml:space="preserve"> </v>
      </c>
      <c r="BT26" s="23" t="str">
        <f t="shared" si="4"/>
        <v xml:space="preserve"> </v>
      </c>
      <c r="BU26" s="23" t="str">
        <f t="shared" si="4"/>
        <v xml:space="preserve"> </v>
      </c>
      <c r="BV26" s="23" t="str">
        <f t="shared" si="4"/>
        <v xml:space="preserve"> </v>
      </c>
      <c r="BW26" s="23" t="str">
        <f t="shared" si="4"/>
        <v xml:space="preserve"> </v>
      </c>
      <c r="BX26" s="23" t="str">
        <f t="shared" si="4"/>
        <v xml:space="preserve"> </v>
      </c>
      <c r="BY26" s="23" t="str">
        <f t="shared" si="4"/>
        <v xml:space="preserve"> </v>
      </c>
      <c r="BZ26" s="23" t="str">
        <f t="shared" si="4"/>
        <v xml:space="preserve"> </v>
      </c>
      <c r="CA26" s="23" t="str">
        <f t="shared" si="4"/>
        <v xml:space="preserve"> </v>
      </c>
      <c r="CB26" s="23" t="str">
        <f t="shared" si="5"/>
        <v xml:space="preserve"> </v>
      </c>
      <c r="CC26" s="23" t="str">
        <f t="shared" si="5"/>
        <v xml:space="preserve"> </v>
      </c>
      <c r="CD26" s="23" t="str">
        <f t="shared" si="5"/>
        <v xml:space="preserve"> </v>
      </c>
      <c r="CE26" s="23" t="str">
        <f t="shared" si="5"/>
        <v xml:space="preserve"> </v>
      </c>
      <c r="CF26" s="23" t="str">
        <f t="shared" si="5"/>
        <v xml:space="preserve"> </v>
      </c>
      <c r="CG26" s="23" t="str">
        <f t="shared" si="5"/>
        <v xml:space="preserve"> </v>
      </c>
      <c r="CH26" s="23" t="str">
        <f t="shared" si="5"/>
        <v xml:space="preserve"> </v>
      </c>
      <c r="CI26" s="23" t="str">
        <f t="shared" si="5"/>
        <v xml:space="preserve"> </v>
      </c>
      <c r="CJ26" s="23" t="str">
        <f t="shared" si="5"/>
        <v xml:space="preserve"> </v>
      </c>
      <c r="CK26" s="23" t="str">
        <f t="shared" si="2"/>
        <v xml:space="preserve"> </v>
      </c>
      <c r="CL26" s="23" t="str">
        <f t="shared" si="2"/>
        <v xml:space="preserve"> </v>
      </c>
      <c r="CM26" s="23" t="str">
        <f t="shared" si="2"/>
        <v xml:space="preserve"> </v>
      </c>
      <c r="CN26" s="23" t="str">
        <f t="shared" si="2"/>
        <v xml:space="preserve"> </v>
      </c>
      <c r="CO26" s="23" t="str">
        <f t="shared" si="3"/>
        <v xml:space="preserve"> </v>
      </c>
    </row>
    <row r="27" spans="1:93" x14ac:dyDescent="0.2">
      <c r="A27" s="20"/>
      <c r="B27" s="196"/>
      <c r="C27" s="196"/>
      <c r="D27" s="196"/>
      <c r="E27" s="196"/>
      <c r="F27" s="196"/>
      <c r="G27" s="196"/>
      <c r="H27" s="196"/>
      <c r="I27" s="196"/>
      <c r="J27" s="196"/>
      <c r="K27" s="196"/>
      <c r="L27" s="196"/>
      <c r="M27" s="196"/>
      <c r="N27" s="196"/>
      <c r="O27" s="196"/>
      <c r="P27" s="196"/>
      <c r="Q27" s="196"/>
      <c r="R27" s="196"/>
      <c r="S27" s="196"/>
      <c r="T27" s="196"/>
      <c r="U27" s="196"/>
      <c r="V27" s="196"/>
      <c r="W27" s="196"/>
      <c r="X27" s="196"/>
      <c r="Y27" s="196"/>
      <c r="Z27" s="196"/>
      <c r="AA27" s="196"/>
      <c r="AB27" s="196"/>
      <c r="AC27" s="196"/>
      <c r="AD27" s="196"/>
      <c r="AE27" s="196"/>
      <c r="AF27" s="196"/>
      <c r="AG27" s="196"/>
      <c r="AH27" s="196"/>
      <c r="AI27" s="196"/>
      <c r="AJ27" s="196"/>
      <c r="AK27" s="196"/>
      <c r="AL27" s="196"/>
      <c r="AM27" s="196"/>
      <c r="AN27" s="196"/>
      <c r="AO27" s="196"/>
      <c r="AP27" s="194"/>
      <c r="AQ27" s="194"/>
      <c r="AR27" s="194"/>
      <c r="AS27" s="194"/>
      <c r="AT27" s="24" t="str">
        <f t="shared" si="0"/>
        <v xml:space="preserve"> </v>
      </c>
      <c r="AW27" s="23" t="str">
        <f t="shared" si="6"/>
        <v xml:space="preserve"> </v>
      </c>
      <c r="AX27" s="23" t="str">
        <f t="shared" si="6"/>
        <v xml:space="preserve"> </v>
      </c>
      <c r="AY27" s="23" t="str">
        <f t="shared" si="6"/>
        <v xml:space="preserve"> </v>
      </c>
      <c r="AZ27" s="23" t="str">
        <f t="shared" si="6"/>
        <v xml:space="preserve"> </v>
      </c>
      <c r="BA27" s="23" t="str">
        <f t="shared" si="6"/>
        <v xml:space="preserve"> </v>
      </c>
      <c r="BB27" s="23" t="str">
        <f t="shared" si="6"/>
        <v xml:space="preserve"> </v>
      </c>
      <c r="BC27" s="23" t="str">
        <f t="shared" si="6"/>
        <v xml:space="preserve"> </v>
      </c>
      <c r="BD27" s="23" t="str">
        <f t="shared" si="6"/>
        <v xml:space="preserve"> </v>
      </c>
      <c r="BE27" s="23" t="str">
        <f t="shared" si="6"/>
        <v xml:space="preserve"> </v>
      </c>
      <c r="BF27" s="23" t="str">
        <f t="shared" si="6"/>
        <v xml:space="preserve"> </v>
      </c>
      <c r="BG27" s="23" t="str">
        <f t="shared" si="6"/>
        <v xml:space="preserve"> </v>
      </c>
      <c r="BH27" s="23" t="str">
        <f t="shared" si="6"/>
        <v xml:space="preserve"> </v>
      </c>
      <c r="BI27" s="23" t="str">
        <f t="shared" si="6"/>
        <v xml:space="preserve"> </v>
      </c>
      <c r="BJ27" s="23" t="str">
        <f t="shared" si="6"/>
        <v xml:space="preserve"> </v>
      </c>
      <c r="BK27" s="23" t="str">
        <f t="shared" si="6"/>
        <v xml:space="preserve"> </v>
      </c>
      <c r="BL27" s="23" t="str">
        <f t="shared" si="4"/>
        <v xml:space="preserve"> </v>
      </c>
      <c r="BM27" s="23" t="str">
        <f t="shared" si="4"/>
        <v xml:space="preserve"> </v>
      </c>
      <c r="BN27" s="23" t="str">
        <f t="shared" si="4"/>
        <v xml:space="preserve"> </v>
      </c>
      <c r="BO27" s="23" t="str">
        <f t="shared" si="4"/>
        <v xml:space="preserve"> </v>
      </c>
      <c r="BP27" s="23" t="str">
        <f t="shared" si="4"/>
        <v xml:space="preserve"> </v>
      </c>
      <c r="BQ27" s="23" t="str">
        <f t="shared" si="4"/>
        <v xml:space="preserve"> </v>
      </c>
      <c r="BR27" s="23" t="str">
        <f t="shared" si="4"/>
        <v xml:space="preserve"> </v>
      </c>
      <c r="BS27" s="23" t="str">
        <f t="shared" si="4"/>
        <v xml:space="preserve"> </v>
      </c>
      <c r="BT27" s="23" t="str">
        <f t="shared" si="4"/>
        <v xml:space="preserve"> </v>
      </c>
      <c r="BU27" s="23" t="str">
        <f t="shared" si="4"/>
        <v xml:space="preserve"> </v>
      </c>
      <c r="BV27" s="23" t="str">
        <f t="shared" si="4"/>
        <v xml:space="preserve"> </v>
      </c>
      <c r="BW27" s="23" t="str">
        <f t="shared" si="4"/>
        <v xml:space="preserve"> </v>
      </c>
      <c r="BX27" s="23" t="str">
        <f t="shared" si="4"/>
        <v xml:space="preserve"> </v>
      </c>
      <c r="BY27" s="23" t="str">
        <f t="shared" si="4"/>
        <v xml:space="preserve"> </v>
      </c>
      <c r="BZ27" s="23" t="str">
        <f t="shared" si="4"/>
        <v xml:space="preserve"> </v>
      </c>
      <c r="CA27" s="23" t="str">
        <f t="shared" si="4"/>
        <v xml:space="preserve"> </v>
      </c>
      <c r="CB27" s="23" t="str">
        <f t="shared" si="5"/>
        <v xml:space="preserve"> </v>
      </c>
      <c r="CC27" s="23" t="str">
        <f t="shared" si="5"/>
        <v xml:space="preserve"> </v>
      </c>
      <c r="CD27" s="23" t="str">
        <f t="shared" si="5"/>
        <v xml:space="preserve"> </v>
      </c>
      <c r="CE27" s="23" t="str">
        <f t="shared" si="5"/>
        <v xml:space="preserve"> </v>
      </c>
      <c r="CF27" s="23" t="str">
        <f t="shared" si="5"/>
        <v xml:space="preserve"> </v>
      </c>
      <c r="CG27" s="23" t="str">
        <f t="shared" si="5"/>
        <v xml:space="preserve"> </v>
      </c>
      <c r="CH27" s="23" t="str">
        <f t="shared" si="5"/>
        <v xml:space="preserve"> </v>
      </c>
      <c r="CI27" s="23" t="str">
        <f t="shared" si="5"/>
        <v xml:space="preserve"> </v>
      </c>
      <c r="CJ27" s="23" t="str">
        <f t="shared" si="5"/>
        <v xml:space="preserve"> </v>
      </c>
      <c r="CK27" s="23" t="str">
        <f t="shared" si="2"/>
        <v xml:space="preserve"> </v>
      </c>
      <c r="CL27" s="23" t="str">
        <f t="shared" si="2"/>
        <v xml:space="preserve"> </v>
      </c>
      <c r="CM27" s="23" t="str">
        <f t="shared" si="2"/>
        <v xml:space="preserve"> </v>
      </c>
      <c r="CN27" s="23" t="str">
        <f t="shared" si="2"/>
        <v xml:space="preserve"> </v>
      </c>
      <c r="CO27" s="23" t="str">
        <f t="shared" si="3"/>
        <v xml:space="preserve"> </v>
      </c>
    </row>
    <row r="28" spans="1:93" x14ac:dyDescent="0.2">
      <c r="A28" s="20"/>
      <c r="B28" s="196"/>
      <c r="C28" s="196"/>
      <c r="D28" s="196"/>
      <c r="E28" s="196"/>
      <c r="F28" s="196"/>
      <c r="G28" s="196"/>
      <c r="H28" s="196"/>
      <c r="I28" s="196"/>
      <c r="J28" s="196"/>
      <c r="K28" s="196"/>
      <c r="L28" s="196"/>
      <c r="M28" s="196"/>
      <c r="N28" s="196"/>
      <c r="O28" s="196"/>
      <c r="P28" s="196"/>
      <c r="Q28" s="196"/>
      <c r="R28" s="196"/>
      <c r="S28" s="196"/>
      <c r="T28" s="196"/>
      <c r="U28" s="196"/>
      <c r="V28" s="196"/>
      <c r="W28" s="196"/>
      <c r="X28" s="196"/>
      <c r="Y28" s="196"/>
      <c r="Z28" s="196"/>
      <c r="AA28" s="196"/>
      <c r="AB28" s="196"/>
      <c r="AC28" s="196"/>
      <c r="AD28" s="196"/>
      <c r="AE28" s="196"/>
      <c r="AF28" s="196"/>
      <c r="AG28" s="196"/>
      <c r="AH28" s="196"/>
      <c r="AI28" s="196"/>
      <c r="AJ28" s="196"/>
      <c r="AK28" s="196"/>
      <c r="AL28" s="196"/>
      <c r="AM28" s="196"/>
      <c r="AN28" s="196"/>
      <c r="AO28" s="196"/>
      <c r="AP28" s="194"/>
      <c r="AQ28" s="194"/>
      <c r="AR28" s="194"/>
      <c r="AS28" s="194"/>
      <c r="AT28" s="24" t="str">
        <f t="shared" si="0"/>
        <v xml:space="preserve"> </v>
      </c>
      <c r="AW28" s="23" t="str">
        <f t="shared" si="6"/>
        <v xml:space="preserve"> </v>
      </c>
      <c r="AX28" s="23" t="str">
        <f t="shared" si="6"/>
        <v xml:space="preserve"> </v>
      </c>
      <c r="AY28" s="23" t="str">
        <f t="shared" si="6"/>
        <v xml:space="preserve"> </v>
      </c>
      <c r="AZ28" s="23" t="str">
        <f t="shared" si="6"/>
        <v xml:space="preserve"> </v>
      </c>
      <c r="BA28" s="23" t="str">
        <f t="shared" si="6"/>
        <v xml:space="preserve"> </v>
      </c>
      <c r="BB28" s="23" t="str">
        <f t="shared" si="6"/>
        <v xml:space="preserve"> </v>
      </c>
      <c r="BC28" s="23" t="str">
        <f t="shared" si="6"/>
        <v xml:space="preserve"> </v>
      </c>
      <c r="BD28" s="23" t="str">
        <f t="shared" si="6"/>
        <v xml:space="preserve"> </v>
      </c>
      <c r="BE28" s="23" t="str">
        <f t="shared" si="6"/>
        <v xml:space="preserve"> </v>
      </c>
      <c r="BF28" s="23" t="str">
        <f t="shared" si="6"/>
        <v xml:space="preserve"> </v>
      </c>
      <c r="BG28" s="23" t="str">
        <f t="shared" si="6"/>
        <v xml:space="preserve"> </v>
      </c>
      <c r="BH28" s="23" t="str">
        <f t="shared" si="6"/>
        <v xml:space="preserve"> </v>
      </c>
      <c r="BI28" s="23" t="str">
        <f t="shared" si="6"/>
        <v xml:space="preserve"> </v>
      </c>
      <c r="BJ28" s="23" t="str">
        <f t="shared" si="6"/>
        <v xml:space="preserve"> </v>
      </c>
      <c r="BK28" s="23" t="str">
        <f t="shared" si="6"/>
        <v xml:space="preserve"> </v>
      </c>
      <c r="BL28" s="23" t="str">
        <f t="shared" si="4"/>
        <v xml:space="preserve"> </v>
      </c>
      <c r="BM28" s="23" t="str">
        <f t="shared" si="4"/>
        <v xml:space="preserve"> </v>
      </c>
      <c r="BN28" s="23" t="str">
        <f t="shared" si="4"/>
        <v xml:space="preserve"> </v>
      </c>
      <c r="BO28" s="23" t="str">
        <f t="shared" si="4"/>
        <v xml:space="preserve"> </v>
      </c>
      <c r="BP28" s="23" t="str">
        <f t="shared" si="4"/>
        <v xml:space="preserve"> </v>
      </c>
      <c r="BQ28" s="23" t="str">
        <f t="shared" si="4"/>
        <v xml:space="preserve"> </v>
      </c>
      <c r="BR28" s="23" t="str">
        <f t="shared" si="4"/>
        <v xml:space="preserve"> </v>
      </c>
      <c r="BS28" s="23" t="str">
        <f t="shared" si="4"/>
        <v xml:space="preserve"> </v>
      </c>
      <c r="BT28" s="23" t="str">
        <f t="shared" si="4"/>
        <v xml:space="preserve"> </v>
      </c>
      <c r="BU28" s="23" t="str">
        <f t="shared" si="4"/>
        <v xml:space="preserve"> </v>
      </c>
      <c r="BV28" s="23" t="str">
        <f t="shared" si="4"/>
        <v xml:space="preserve"> </v>
      </c>
      <c r="BW28" s="23" t="str">
        <f t="shared" si="4"/>
        <v xml:space="preserve"> </v>
      </c>
      <c r="BX28" s="23" t="str">
        <f t="shared" si="4"/>
        <v xml:space="preserve"> </v>
      </c>
      <c r="BY28" s="23" t="str">
        <f t="shared" si="4"/>
        <v xml:space="preserve"> </v>
      </c>
      <c r="BZ28" s="23" t="str">
        <f t="shared" si="4"/>
        <v xml:space="preserve"> </v>
      </c>
      <c r="CA28" s="23" t="str">
        <f t="shared" si="4"/>
        <v xml:space="preserve"> </v>
      </c>
      <c r="CB28" s="23" t="str">
        <f t="shared" si="5"/>
        <v xml:space="preserve"> </v>
      </c>
      <c r="CC28" s="23" t="str">
        <f t="shared" si="5"/>
        <v xml:space="preserve"> </v>
      </c>
      <c r="CD28" s="23" t="str">
        <f t="shared" si="5"/>
        <v xml:space="preserve"> </v>
      </c>
      <c r="CE28" s="23" t="str">
        <f t="shared" si="5"/>
        <v xml:space="preserve"> </v>
      </c>
      <c r="CF28" s="23" t="str">
        <f t="shared" si="5"/>
        <v xml:space="preserve"> </v>
      </c>
      <c r="CG28" s="23" t="str">
        <f t="shared" si="5"/>
        <v xml:space="preserve"> </v>
      </c>
      <c r="CH28" s="23" t="str">
        <f t="shared" si="5"/>
        <v xml:space="preserve"> </v>
      </c>
      <c r="CI28" s="23" t="str">
        <f t="shared" si="5"/>
        <v xml:space="preserve"> </v>
      </c>
      <c r="CJ28" s="23" t="str">
        <f t="shared" si="5"/>
        <v xml:space="preserve"> </v>
      </c>
      <c r="CK28" s="23" t="str">
        <f t="shared" si="2"/>
        <v xml:space="preserve"> </v>
      </c>
      <c r="CL28" s="23" t="str">
        <f t="shared" si="2"/>
        <v xml:space="preserve"> </v>
      </c>
      <c r="CM28" s="23" t="str">
        <f t="shared" si="2"/>
        <v xml:space="preserve"> </v>
      </c>
      <c r="CN28" s="23" t="str">
        <f t="shared" si="2"/>
        <v xml:space="preserve"> </v>
      </c>
      <c r="CO28" s="23" t="str">
        <f t="shared" si="3"/>
        <v xml:space="preserve"> </v>
      </c>
    </row>
    <row r="29" spans="1:93" x14ac:dyDescent="0.2">
      <c r="A29" s="20"/>
      <c r="B29" s="196"/>
      <c r="C29" s="196"/>
      <c r="D29" s="196"/>
      <c r="E29" s="196"/>
      <c r="F29" s="196"/>
      <c r="G29" s="196"/>
      <c r="H29" s="196"/>
      <c r="I29" s="196"/>
      <c r="J29" s="196"/>
      <c r="K29" s="196"/>
      <c r="L29" s="196"/>
      <c r="M29" s="196"/>
      <c r="N29" s="196"/>
      <c r="O29" s="196"/>
      <c r="P29" s="196"/>
      <c r="Q29" s="196"/>
      <c r="R29" s="196"/>
      <c r="S29" s="196"/>
      <c r="T29" s="196"/>
      <c r="U29" s="196"/>
      <c r="V29" s="196"/>
      <c r="W29" s="196"/>
      <c r="X29" s="196"/>
      <c r="Y29" s="196"/>
      <c r="Z29" s="196"/>
      <c r="AA29" s="196"/>
      <c r="AB29" s="196"/>
      <c r="AC29" s="196"/>
      <c r="AD29" s="196"/>
      <c r="AE29" s="196"/>
      <c r="AF29" s="196"/>
      <c r="AG29" s="196"/>
      <c r="AH29" s="196"/>
      <c r="AI29" s="196"/>
      <c r="AJ29" s="196"/>
      <c r="AK29" s="196"/>
      <c r="AL29" s="196"/>
      <c r="AM29" s="196"/>
      <c r="AN29" s="196"/>
      <c r="AO29" s="196"/>
      <c r="AP29" s="194"/>
      <c r="AQ29" s="194"/>
      <c r="AR29" s="194"/>
      <c r="AS29" s="194"/>
      <c r="AT29" s="24" t="str">
        <f t="shared" si="0"/>
        <v xml:space="preserve"> </v>
      </c>
      <c r="AW29" s="23" t="str">
        <f t="shared" si="6"/>
        <v xml:space="preserve"> </v>
      </c>
      <c r="AX29" s="23" t="str">
        <f t="shared" si="6"/>
        <v xml:space="preserve"> </v>
      </c>
      <c r="AY29" s="23" t="str">
        <f t="shared" si="6"/>
        <v xml:space="preserve"> </v>
      </c>
      <c r="AZ29" s="23" t="str">
        <f t="shared" si="6"/>
        <v xml:space="preserve"> </v>
      </c>
      <c r="BA29" s="23" t="str">
        <f t="shared" si="6"/>
        <v xml:space="preserve"> </v>
      </c>
      <c r="BB29" s="23" t="str">
        <f t="shared" si="6"/>
        <v xml:space="preserve"> </v>
      </c>
      <c r="BC29" s="23" t="str">
        <f t="shared" si="6"/>
        <v xml:space="preserve"> </v>
      </c>
      <c r="BD29" s="23" t="str">
        <f t="shared" si="6"/>
        <v xml:space="preserve"> </v>
      </c>
      <c r="BE29" s="23" t="str">
        <f t="shared" si="6"/>
        <v xml:space="preserve"> </v>
      </c>
      <c r="BF29" s="23" t="str">
        <f t="shared" si="6"/>
        <v xml:space="preserve"> </v>
      </c>
      <c r="BG29" s="23" t="str">
        <f t="shared" si="6"/>
        <v xml:space="preserve"> </v>
      </c>
      <c r="BH29" s="23" t="str">
        <f t="shared" si="6"/>
        <v xml:space="preserve"> </v>
      </c>
      <c r="BI29" s="23" t="str">
        <f t="shared" si="6"/>
        <v xml:space="preserve"> </v>
      </c>
      <c r="BJ29" s="23" t="str">
        <f t="shared" si="6"/>
        <v xml:space="preserve"> </v>
      </c>
      <c r="BK29" s="23" t="str">
        <f t="shared" si="6"/>
        <v xml:space="preserve"> </v>
      </c>
      <c r="BL29" s="23" t="str">
        <f t="shared" si="4"/>
        <v xml:space="preserve"> </v>
      </c>
      <c r="BM29" s="23" t="str">
        <f t="shared" si="4"/>
        <v xml:space="preserve"> </v>
      </c>
      <c r="BN29" s="23" t="str">
        <f t="shared" si="4"/>
        <v xml:space="preserve"> </v>
      </c>
      <c r="BO29" s="23" t="str">
        <f t="shared" si="4"/>
        <v xml:space="preserve"> </v>
      </c>
      <c r="BP29" s="23" t="str">
        <f t="shared" si="4"/>
        <v xml:space="preserve"> </v>
      </c>
      <c r="BQ29" s="23" t="str">
        <f t="shared" si="4"/>
        <v xml:space="preserve"> </v>
      </c>
      <c r="BR29" s="23" t="str">
        <f t="shared" si="4"/>
        <v xml:space="preserve"> </v>
      </c>
      <c r="BS29" s="23" t="str">
        <f t="shared" si="4"/>
        <v xml:space="preserve"> </v>
      </c>
      <c r="BT29" s="23" t="str">
        <f t="shared" si="4"/>
        <v xml:space="preserve"> </v>
      </c>
      <c r="BU29" s="23" t="str">
        <f t="shared" si="4"/>
        <v xml:space="preserve"> </v>
      </c>
      <c r="BV29" s="23" t="str">
        <f t="shared" si="4"/>
        <v xml:space="preserve"> </v>
      </c>
      <c r="BW29" s="23" t="str">
        <f t="shared" si="4"/>
        <v xml:space="preserve"> </v>
      </c>
      <c r="BX29" s="23" t="str">
        <f t="shared" si="4"/>
        <v xml:space="preserve"> </v>
      </c>
      <c r="BY29" s="23" t="str">
        <f t="shared" si="4"/>
        <v xml:space="preserve"> </v>
      </c>
      <c r="BZ29" s="23" t="str">
        <f t="shared" si="4"/>
        <v xml:space="preserve"> </v>
      </c>
      <c r="CA29" s="23" t="str">
        <f t="shared" si="4"/>
        <v xml:space="preserve"> </v>
      </c>
      <c r="CB29" s="23" t="str">
        <f t="shared" si="5"/>
        <v xml:space="preserve"> </v>
      </c>
      <c r="CC29" s="23" t="str">
        <f t="shared" si="5"/>
        <v xml:space="preserve"> </v>
      </c>
      <c r="CD29" s="23" t="str">
        <f t="shared" si="5"/>
        <v xml:space="preserve"> </v>
      </c>
      <c r="CE29" s="23" t="str">
        <f t="shared" si="5"/>
        <v xml:space="preserve"> </v>
      </c>
      <c r="CF29" s="23" t="str">
        <f t="shared" si="5"/>
        <v xml:space="preserve"> </v>
      </c>
      <c r="CG29" s="23" t="str">
        <f t="shared" si="5"/>
        <v xml:space="preserve"> </v>
      </c>
      <c r="CH29" s="23" t="str">
        <f t="shared" si="5"/>
        <v xml:space="preserve"> </v>
      </c>
      <c r="CI29" s="23" t="str">
        <f t="shared" si="5"/>
        <v xml:space="preserve"> </v>
      </c>
      <c r="CJ29" s="23" t="str">
        <f t="shared" si="5"/>
        <v xml:space="preserve"> </v>
      </c>
      <c r="CK29" s="23" t="str">
        <f t="shared" si="2"/>
        <v xml:space="preserve"> </v>
      </c>
      <c r="CL29" s="23" t="str">
        <f t="shared" si="2"/>
        <v xml:space="preserve"> </v>
      </c>
      <c r="CM29" s="23" t="str">
        <f t="shared" si="2"/>
        <v xml:space="preserve"> </v>
      </c>
      <c r="CN29" s="23" t="str">
        <f t="shared" si="2"/>
        <v xml:space="preserve"> </v>
      </c>
      <c r="CO29" s="23" t="str">
        <f t="shared" si="3"/>
        <v xml:space="preserve"> </v>
      </c>
    </row>
    <row r="30" spans="1:93" x14ac:dyDescent="0.2">
      <c r="A30" s="20"/>
      <c r="B30" s="196"/>
      <c r="C30" s="196"/>
      <c r="D30" s="196"/>
      <c r="E30" s="196"/>
      <c r="F30" s="196"/>
      <c r="G30" s="196"/>
      <c r="H30" s="196"/>
      <c r="I30" s="196"/>
      <c r="J30" s="196"/>
      <c r="K30" s="196"/>
      <c r="L30" s="196"/>
      <c r="M30" s="196"/>
      <c r="N30" s="196"/>
      <c r="O30" s="196"/>
      <c r="P30" s="196"/>
      <c r="Q30" s="196"/>
      <c r="R30" s="196"/>
      <c r="S30" s="196"/>
      <c r="T30" s="196"/>
      <c r="U30" s="196"/>
      <c r="V30" s="196"/>
      <c r="W30" s="196"/>
      <c r="X30" s="196"/>
      <c r="Y30" s="196"/>
      <c r="Z30" s="196"/>
      <c r="AA30" s="196"/>
      <c r="AB30" s="196"/>
      <c r="AC30" s="196"/>
      <c r="AD30" s="196"/>
      <c r="AE30" s="196"/>
      <c r="AF30" s="196"/>
      <c r="AG30" s="196"/>
      <c r="AH30" s="196"/>
      <c r="AI30" s="196"/>
      <c r="AJ30" s="196"/>
      <c r="AK30" s="196"/>
      <c r="AL30" s="196"/>
      <c r="AM30" s="196"/>
      <c r="AN30" s="196"/>
      <c r="AO30" s="196"/>
      <c r="AP30" s="194"/>
      <c r="AQ30" s="194"/>
      <c r="AR30" s="194"/>
      <c r="AS30" s="194"/>
      <c r="AT30" s="24" t="str">
        <f t="shared" si="0"/>
        <v xml:space="preserve"> </v>
      </c>
      <c r="AW30" s="23" t="str">
        <f t="shared" si="6"/>
        <v xml:space="preserve"> </v>
      </c>
      <c r="AX30" s="23" t="str">
        <f t="shared" si="6"/>
        <v xml:space="preserve"> </v>
      </c>
      <c r="AY30" s="23" t="str">
        <f t="shared" si="6"/>
        <v xml:space="preserve"> </v>
      </c>
      <c r="AZ30" s="23" t="str">
        <f t="shared" si="6"/>
        <v xml:space="preserve"> </v>
      </c>
      <c r="BA30" s="23" t="str">
        <f t="shared" si="6"/>
        <v xml:space="preserve"> </v>
      </c>
      <c r="BB30" s="23" t="str">
        <f t="shared" si="6"/>
        <v xml:space="preserve"> </v>
      </c>
      <c r="BC30" s="23" t="str">
        <f t="shared" si="6"/>
        <v xml:space="preserve"> </v>
      </c>
      <c r="BD30" s="23" t="str">
        <f t="shared" si="6"/>
        <v xml:space="preserve"> </v>
      </c>
      <c r="BE30" s="23" t="str">
        <f t="shared" si="6"/>
        <v xml:space="preserve"> </v>
      </c>
      <c r="BF30" s="23" t="str">
        <f t="shared" si="6"/>
        <v xml:space="preserve"> </v>
      </c>
      <c r="BG30" s="23" t="str">
        <f t="shared" si="6"/>
        <v xml:space="preserve"> </v>
      </c>
      <c r="BH30" s="23" t="str">
        <f t="shared" si="6"/>
        <v xml:space="preserve"> </v>
      </c>
      <c r="BI30" s="23" t="str">
        <f t="shared" si="6"/>
        <v xml:space="preserve"> </v>
      </c>
      <c r="BJ30" s="23" t="str">
        <f t="shared" si="6"/>
        <v xml:space="preserve"> </v>
      </c>
      <c r="BK30" s="23" t="str">
        <f t="shared" si="6"/>
        <v xml:space="preserve"> </v>
      </c>
      <c r="BL30" s="23" t="str">
        <f t="shared" si="4"/>
        <v xml:space="preserve"> </v>
      </c>
      <c r="BM30" s="23" t="str">
        <f t="shared" si="4"/>
        <v xml:space="preserve"> </v>
      </c>
      <c r="BN30" s="23" t="str">
        <f t="shared" si="4"/>
        <v xml:space="preserve"> </v>
      </c>
      <c r="BO30" s="23" t="str">
        <f t="shared" si="4"/>
        <v xml:space="preserve"> </v>
      </c>
      <c r="BP30" s="23" t="str">
        <f t="shared" si="4"/>
        <v xml:space="preserve"> </v>
      </c>
      <c r="BQ30" s="23" t="str">
        <f t="shared" si="4"/>
        <v xml:space="preserve"> </v>
      </c>
      <c r="BR30" s="23" t="str">
        <f t="shared" si="4"/>
        <v xml:space="preserve"> </v>
      </c>
      <c r="BS30" s="23" t="str">
        <f t="shared" si="4"/>
        <v xml:space="preserve"> </v>
      </c>
      <c r="BT30" s="23" t="str">
        <f t="shared" si="4"/>
        <v xml:space="preserve"> </v>
      </c>
      <c r="BU30" s="23" t="str">
        <f t="shared" si="4"/>
        <v xml:space="preserve"> </v>
      </c>
      <c r="BV30" s="23" t="str">
        <f t="shared" si="4"/>
        <v xml:space="preserve"> </v>
      </c>
      <c r="BW30" s="23" t="str">
        <f t="shared" si="4"/>
        <v xml:space="preserve"> </v>
      </c>
      <c r="BX30" s="23" t="str">
        <f t="shared" si="4"/>
        <v xml:space="preserve"> </v>
      </c>
      <c r="BY30" s="23" t="str">
        <f t="shared" si="4"/>
        <v xml:space="preserve"> </v>
      </c>
      <c r="BZ30" s="23" t="str">
        <f t="shared" si="4"/>
        <v xml:space="preserve"> </v>
      </c>
      <c r="CA30" s="23" t="str">
        <f t="shared" ref="CA30:CD58" si="7">IF(ISBLANK($A30)," ",IF(AF30=AF$8,1,0))</f>
        <v xml:space="preserve"> </v>
      </c>
      <c r="CB30" s="23" t="str">
        <f t="shared" si="5"/>
        <v xml:space="preserve"> </v>
      </c>
      <c r="CC30" s="23" t="str">
        <f t="shared" si="5"/>
        <v xml:space="preserve"> </v>
      </c>
      <c r="CD30" s="23" t="str">
        <f t="shared" si="5"/>
        <v xml:space="preserve"> </v>
      </c>
      <c r="CE30" s="23" t="str">
        <f t="shared" si="5"/>
        <v xml:space="preserve"> </v>
      </c>
      <c r="CF30" s="23" t="str">
        <f t="shared" si="5"/>
        <v xml:space="preserve"> </v>
      </c>
      <c r="CG30" s="23" t="str">
        <f t="shared" si="5"/>
        <v xml:space="preserve"> </v>
      </c>
      <c r="CH30" s="23" t="str">
        <f t="shared" si="5"/>
        <v xml:space="preserve"> </v>
      </c>
      <c r="CI30" s="23" t="str">
        <f t="shared" si="5"/>
        <v xml:space="preserve"> </v>
      </c>
      <c r="CJ30" s="23" t="str">
        <f t="shared" si="5"/>
        <v xml:space="preserve"> </v>
      </c>
      <c r="CK30" s="23" t="str">
        <f t="shared" si="2"/>
        <v xml:space="preserve"> </v>
      </c>
      <c r="CL30" s="23" t="str">
        <f t="shared" si="2"/>
        <v xml:space="preserve"> </v>
      </c>
      <c r="CM30" s="23" t="str">
        <f t="shared" si="2"/>
        <v xml:space="preserve"> </v>
      </c>
      <c r="CN30" s="23" t="str">
        <f t="shared" si="2"/>
        <v xml:space="preserve"> </v>
      </c>
      <c r="CO30" s="23" t="str">
        <f t="shared" si="3"/>
        <v xml:space="preserve"> </v>
      </c>
    </row>
    <row r="31" spans="1:93" x14ac:dyDescent="0.2">
      <c r="A31" s="20"/>
      <c r="B31" s="196"/>
      <c r="C31" s="196"/>
      <c r="D31" s="196"/>
      <c r="E31" s="196"/>
      <c r="F31" s="196"/>
      <c r="G31" s="196"/>
      <c r="H31" s="196"/>
      <c r="I31" s="196"/>
      <c r="J31" s="196"/>
      <c r="K31" s="196"/>
      <c r="L31" s="196"/>
      <c r="M31" s="196"/>
      <c r="N31" s="196"/>
      <c r="O31" s="196"/>
      <c r="P31" s="196"/>
      <c r="Q31" s="196"/>
      <c r="R31" s="196"/>
      <c r="S31" s="196"/>
      <c r="T31" s="196"/>
      <c r="U31" s="196"/>
      <c r="V31" s="196"/>
      <c r="W31" s="196"/>
      <c r="X31" s="196"/>
      <c r="Y31" s="196"/>
      <c r="Z31" s="196"/>
      <c r="AA31" s="196"/>
      <c r="AB31" s="196"/>
      <c r="AC31" s="196"/>
      <c r="AD31" s="196"/>
      <c r="AE31" s="196"/>
      <c r="AF31" s="196"/>
      <c r="AG31" s="196"/>
      <c r="AH31" s="196"/>
      <c r="AI31" s="196"/>
      <c r="AJ31" s="196"/>
      <c r="AK31" s="196"/>
      <c r="AL31" s="196"/>
      <c r="AM31" s="196"/>
      <c r="AN31" s="196"/>
      <c r="AO31" s="196"/>
      <c r="AP31" s="194"/>
      <c r="AQ31" s="194"/>
      <c r="AR31" s="194"/>
      <c r="AS31" s="194"/>
      <c r="AT31" s="24" t="str">
        <f t="shared" si="0"/>
        <v xml:space="preserve"> </v>
      </c>
      <c r="AW31" s="23" t="str">
        <f t="shared" si="6"/>
        <v xml:space="preserve"> </v>
      </c>
      <c r="AX31" s="23" t="str">
        <f t="shared" si="6"/>
        <v xml:space="preserve"> </v>
      </c>
      <c r="AY31" s="23" t="str">
        <f t="shared" si="6"/>
        <v xml:space="preserve"> </v>
      </c>
      <c r="AZ31" s="23" t="str">
        <f t="shared" si="6"/>
        <v xml:space="preserve"> </v>
      </c>
      <c r="BA31" s="23" t="str">
        <f t="shared" si="6"/>
        <v xml:space="preserve"> </v>
      </c>
      <c r="BB31" s="23" t="str">
        <f t="shared" si="6"/>
        <v xml:space="preserve"> </v>
      </c>
      <c r="BC31" s="23" t="str">
        <f t="shared" si="6"/>
        <v xml:space="preserve"> </v>
      </c>
      <c r="BD31" s="23" t="str">
        <f t="shared" si="6"/>
        <v xml:space="preserve"> </v>
      </c>
      <c r="BE31" s="23" t="str">
        <f t="shared" si="6"/>
        <v xml:space="preserve"> </v>
      </c>
      <c r="BF31" s="23" t="str">
        <f t="shared" si="6"/>
        <v xml:space="preserve"> </v>
      </c>
      <c r="BG31" s="23" t="str">
        <f t="shared" si="6"/>
        <v xml:space="preserve"> </v>
      </c>
      <c r="BH31" s="23" t="str">
        <f t="shared" si="6"/>
        <v xml:space="preserve"> </v>
      </c>
      <c r="BI31" s="23" t="str">
        <f t="shared" si="6"/>
        <v xml:space="preserve"> </v>
      </c>
      <c r="BJ31" s="23" t="str">
        <f t="shared" si="6"/>
        <v xml:space="preserve"> </v>
      </c>
      <c r="BK31" s="23" t="str">
        <f t="shared" si="6"/>
        <v xml:space="preserve"> </v>
      </c>
      <c r="BL31" s="23" t="str">
        <f t="shared" si="6"/>
        <v xml:space="preserve"> </v>
      </c>
      <c r="BM31" s="23" t="str">
        <f t="shared" ref="BM31:BZ49" si="8">IF(ISBLANK($A31)," ",IF(R31=R$8,1,0))</f>
        <v xml:space="preserve"> </v>
      </c>
      <c r="BN31" s="23" t="str">
        <f t="shared" si="8"/>
        <v xml:space="preserve"> </v>
      </c>
      <c r="BO31" s="23" t="str">
        <f t="shared" si="8"/>
        <v xml:space="preserve"> </v>
      </c>
      <c r="BP31" s="23" t="str">
        <f t="shared" si="8"/>
        <v xml:space="preserve"> </v>
      </c>
      <c r="BQ31" s="23" t="str">
        <f t="shared" si="8"/>
        <v xml:space="preserve"> </v>
      </c>
      <c r="BR31" s="23" t="str">
        <f t="shared" si="8"/>
        <v xml:space="preserve"> </v>
      </c>
      <c r="BS31" s="23" t="str">
        <f t="shared" si="8"/>
        <v xml:space="preserve"> </v>
      </c>
      <c r="BT31" s="23" t="str">
        <f t="shared" si="8"/>
        <v xml:space="preserve"> </v>
      </c>
      <c r="BU31" s="23" t="str">
        <f t="shared" si="8"/>
        <v xml:space="preserve"> </v>
      </c>
      <c r="BV31" s="23" t="str">
        <f t="shared" si="8"/>
        <v xml:space="preserve"> </v>
      </c>
      <c r="BW31" s="23" t="str">
        <f t="shared" si="8"/>
        <v xml:space="preserve"> </v>
      </c>
      <c r="BX31" s="23" t="str">
        <f t="shared" si="8"/>
        <v xml:space="preserve"> </v>
      </c>
      <c r="BY31" s="23" t="str">
        <f t="shared" si="8"/>
        <v xml:space="preserve"> </v>
      </c>
      <c r="BZ31" s="23" t="str">
        <f t="shared" si="8"/>
        <v xml:space="preserve"> </v>
      </c>
      <c r="CA31" s="23" t="str">
        <f t="shared" si="7"/>
        <v xml:space="preserve"> </v>
      </c>
      <c r="CB31" s="23" t="str">
        <f t="shared" si="5"/>
        <v xml:space="preserve"> </v>
      </c>
      <c r="CC31" s="23" t="str">
        <f t="shared" si="5"/>
        <v xml:space="preserve"> </v>
      </c>
      <c r="CD31" s="23" t="str">
        <f t="shared" si="5"/>
        <v xml:space="preserve"> </v>
      </c>
      <c r="CE31" s="23" t="str">
        <f t="shared" si="5"/>
        <v xml:space="preserve"> </v>
      </c>
      <c r="CF31" s="23" t="str">
        <f t="shared" si="5"/>
        <v xml:space="preserve"> </v>
      </c>
      <c r="CG31" s="23" t="str">
        <f t="shared" si="5"/>
        <v xml:space="preserve"> </v>
      </c>
      <c r="CH31" s="23" t="str">
        <f t="shared" si="5"/>
        <v xml:space="preserve"> </v>
      </c>
      <c r="CI31" s="23" t="str">
        <f t="shared" si="5"/>
        <v xml:space="preserve"> </v>
      </c>
      <c r="CJ31" s="23" t="str">
        <f t="shared" si="5"/>
        <v xml:space="preserve"> </v>
      </c>
      <c r="CK31" s="23" t="str">
        <f t="shared" si="2"/>
        <v xml:space="preserve"> </v>
      </c>
      <c r="CL31" s="23" t="str">
        <f t="shared" si="2"/>
        <v xml:space="preserve"> </v>
      </c>
      <c r="CM31" s="23" t="str">
        <f t="shared" si="2"/>
        <v xml:space="preserve"> </v>
      </c>
      <c r="CN31" s="23" t="str">
        <f t="shared" si="2"/>
        <v xml:space="preserve"> </v>
      </c>
      <c r="CO31" s="23" t="str">
        <f t="shared" si="3"/>
        <v xml:space="preserve"> </v>
      </c>
    </row>
    <row r="32" spans="1:93" x14ac:dyDescent="0.2">
      <c r="A32" s="20"/>
      <c r="B32" s="196"/>
      <c r="C32" s="196"/>
      <c r="D32" s="196"/>
      <c r="E32" s="196"/>
      <c r="F32" s="196"/>
      <c r="G32" s="196"/>
      <c r="H32" s="196"/>
      <c r="I32" s="196"/>
      <c r="J32" s="196"/>
      <c r="K32" s="196"/>
      <c r="L32" s="196"/>
      <c r="M32" s="196"/>
      <c r="N32" s="196"/>
      <c r="O32" s="196"/>
      <c r="P32" s="196"/>
      <c r="Q32" s="196"/>
      <c r="R32" s="196"/>
      <c r="S32" s="196"/>
      <c r="T32" s="196"/>
      <c r="U32" s="196"/>
      <c r="V32" s="196"/>
      <c r="W32" s="196"/>
      <c r="X32" s="196"/>
      <c r="Y32" s="196"/>
      <c r="Z32" s="196"/>
      <c r="AA32" s="196"/>
      <c r="AB32" s="196"/>
      <c r="AC32" s="196"/>
      <c r="AD32" s="196"/>
      <c r="AE32" s="196"/>
      <c r="AF32" s="196"/>
      <c r="AG32" s="196"/>
      <c r="AH32" s="196"/>
      <c r="AI32" s="196"/>
      <c r="AJ32" s="196"/>
      <c r="AK32" s="196"/>
      <c r="AL32" s="196"/>
      <c r="AM32" s="196"/>
      <c r="AN32" s="196"/>
      <c r="AO32" s="196"/>
      <c r="AP32" s="194"/>
      <c r="AQ32" s="194"/>
      <c r="AR32" s="194"/>
      <c r="AS32" s="194"/>
      <c r="AT32" s="24" t="str">
        <f t="shared" si="0"/>
        <v xml:space="preserve"> </v>
      </c>
      <c r="AW32" s="23" t="str">
        <f t="shared" si="6"/>
        <v xml:space="preserve"> </v>
      </c>
      <c r="AX32" s="23" t="str">
        <f t="shared" si="6"/>
        <v xml:space="preserve"> </v>
      </c>
      <c r="AY32" s="23" t="str">
        <f t="shared" si="6"/>
        <v xml:space="preserve"> </v>
      </c>
      <c r="AZ32" s="23" t="str">
        <f t="shared" si="6"/>
        <v xml:space="preserve"> </v>
      </c>
      <c r="BA32" s="23" t="str">
        <f t="shared" si="6"/>
        <v xml:space="preserve"> </v>
      </c>
      <c r="BB32" s="23" t="str">
        <f t="shared" si="6"/>
        <v xml:space="preserve"> </v>
      </c>
      <c r="BC32" s="23" t="str">
        <f t="shared" si="6"/>
        <v xml:space="preserve"> </v>
      </c>
      <c r="BD32" s="23" t="str">
        <f t="shared" si="6"/>
        <v xml:space="preserve"> </v>
      </c>
      <c r="BE32" s="23" t="str">
        <f t="shared" si="6"/>
        <v xml:space="preserve"> </v>
      </c>
      <c r="BF32" s="23" t="str">
        <f t="shared" si="6"/>
        <v xml:space="preserve"> </v>
      </c>
      <c r="BG32" s="23" t="str">
        <f t="shared" si="6"/>
        <v xml:space="preserve"> </v>
      </c>
      <c r="BH32" s="23" t="str">
        <f t="shared" si="6"/>
        <v xml:space="preserve"> </v>
      </c>
      <c r="BI32" s="23" t="str">
        <f t="shared" si="6"/>
        <v xml:space="preserve"> </v>
      </c>
      <c r="BJ32" s="23" t="str">
        <f t="shared" si="6"/>
        <v xml:space="preserve"> </v>
      </c>
      <c r="BK32" s="23" t="str">
        <f t="shared" ref="BK32:BO58" si="9">IF(ISBLANK($A32)," ",IF(P32=P$8,1,0))</f>
        <v xml:space="preserve"> </v>
      </c>
      <c r="BL32" s="23" t="str">
        <f t="shared" si="9"/>
        <v xml:space="preserve"> </v>
      </c>
      <c r="BM32" s="23" t="str">
        <f t="shared" si="8"/>
        <v xml:space="preserve"> </v>
      </c>
      <c r="BN32" s="23" t="str">
        <f t="shared" si="8"/>
        <v xml:space="preserve"> </v>
      </c>
      <c r="BO32" s="23" t="str">
        <f t="shared" si="8"/>
        <v xml:space="preserve"> </v>
      </c>
      <c r="BP32" s="23" t="str">
        <f t="shared" si="8"/>
        <v xml:space="preserve"> </v>
      </c>
      <c r="BQ32" s="23" t="str">
        <f t="shared" si="8"/>
        <v xml:space="preserve"> </v>
      </c>
      <c r="BR32" s="23" t="str">
        <f t="shared" si="8"/>
        <v xml:space="preserve"> </v>
      </c>
      <c r="BS32" s="23" t="str">
        <f t="shared" si="8"/>
        <v xml:space="preserve"> </v>
      </c>
      <c r="BT32" s="23" t="str">
        <f t="shared" si="8"/>
        <v xml:space="preserve"> </v>
      </c>
      <c r="BU32" s="23" t="str">
        <f t="shared" si="8"/>
        <v xml:space="preserve"> </v>
      </c>
      <c r="BV32" s="23" t="str">
        <f t="shared" si="8"/>
        <v xml:space="preserve"> </v>
      </c>
      <c r="BW32" s="23" t="str">
        <f t="shared" si="8"/>
        <v xml:space="preserve"> </v>
      </c>
      <c r="BX32" s="23" t="str">
        <f t="shared" si="8"/>
        <v xml:space="preserve"> </v>
      </c>
      <c r="BY32" s="23" t="str">
        <f t="shared" si="8"/>
        <v xml:space="preserve"> </v>
      </c>
      <c r="BZ32" s="23" t="str">
        <f t="shared" si="8"/>
        <v xml:space="preserve"> </v>
      </c>
      <c r="CA32" s="23" t="str">
        <f t="shared" si="7"/>
        <v xml:space="preserve"> </v>
      </c>
      <c r="CB32" s="23" t="str">
        <f t="shared" si="5"/>
        <v xml:space="preserve"> </v>
      </c>
      <c r="CC32" s="23" t="str">
        <f t="shared" si="5"/>
        <v xml:space="preserve"> </v>
      </c>
      <c r="CD32" s="23" t="str">
        <f t="shared" si="5"/>
        <v xml:space="preserve"> </v>
      </c>
      <c r="CE32" s="23" t="str">
        <f t="shared" si="5"/>
        <v xml:space="preserve"> </v>
      </c>
      <c r="CF32" s="23" t="str">
        <f t="shared" si="5"/>
        <v xml:space="preserve"> </v>
      </c>
      <c r="CG32" s="23" t="str">
        <f t="shared" si="5"/>
        <v xml:space="preserve"> </v>
      </c>
      <c r="CH32" s="23" t="str">
        <f t="shared" si="5"/>
        <v xml:space="preserve"> </v>
      </c>
      <c r="CI32" s="23" t="str">
        <f t="shared" si="5"/>
        <v xml:space="preserve"> </v>
      </c>
      <c r="CJ32" s="23" t="str">
        <f t="shared" si="5"/>
        <v xml:space="preserve"> </v>
      </c>
      <c r="CK32" s="23" t="str">
        <f t="shared" si="2"/>
        <v xml:space="preserve"> </v>
      </c>
      <c r="CL32" s="23" t="str">
        <f t="shared" si="2"/>
        <v xml:space="preserve"> </v>
      </c>
      <c r="CM32" s="23" t="str">
        <f t="shared" si="2"/>
        <v xml:space="preserve"> </v>
      </c>
      <c r="CN32" s="23" t="str">
        <f t="shared" si="2"/>
        <v xml:space="preserve"> </v>
      </c>
      <c r="CO32" s="23" t="str">
        <f t="shared" si="3"/>
        <v xml:space="preserve"> </v>
      </c>
    </row>
    <row r="33" spans="1:93" x14ac:dyDescent="0.2">
      <c r="A33" s="20"/>
      <c r="B33" s="196"/>
      <c r="C33" s="196"/>
      <c r="D33" s="196"/>
      <c r="E33" s="196"/>
      <c r="F33" s="196"/>
      <c r="G33" s="196"/>
      <c r="H33" s="196"/>
      <c r="I33" s="196"/>
      <c r="J33" s="196"/>
      <c r="K33" s="196"/>
      <c r="L33" s="196"/>
      <c r="M33" s="196"/>
      <c r="N33" s="196"/>
      <c r="O33" s="196"/>
      <c r="P33" s="196"/>
      <c r="Q33" s="196"/>
      <c r="R33" s="196"/>
      <c r="S33" s="196"/>
      <c r="T33" s="196"/>
      <c r="U33" s="196"/>
      <c r="V33" s="196"/>
      <c r="W33" s="196"/>
      <c r="X33" s="196"/>
      <c r="Y33" s="196"/>
      <c r="Z33" s="196"/>
      <c r="AA33" s="196"/>
      <c r="AB33" s="196"/>
      <c r="AC33" s="196"/>
      <c r="AD33" s="196"/>
      <c r="AE33" s="196"/>
      <c r="AF33" s="196"/>
      <c r="AG33" s="196"/>
      <c r="AH33" s="196"/>
      <c r="AI33" s="196"/>
      <c r="AJ33" s="196"/>
      <c r="AK33" s="196"/>
      <c r="AL33" s="196"/>
      <c r="AM33" s="196"/>
      <c r="AN33" s="196"/>
      <c r="AO33" s="196"/>
      <c r="AP33" s="194"/>
      <c r="AQ33" s="194"/>
      <c r="AR33" s="194"/>
      <c r="AS33" s="194"/>
      <c r="AT33" s="24" t="str">
        <f t="shared" si="0"/>
        <v xml:space="preserve"> </v>
      </c>
      <c r="AW33" s="23" t="str">
        <f t="shared" ref="AW33:BJ51" si="10">IF(ISBLANK($A33)," ",IF(B33=B$8,1,0))</f>
        <v xml:space="preserve"> </v>
      </c>
      <c r="AX33" s="23" t="str">
        <f t="shared" si="10"/>
        <v xml:space="preserve"> </v>
      </c>
      <c r="AY33" s="23" t="str">
        <f t="shared" si="10"/>
        <v xml:space="preserve"> </v>
      </c>
      <c r="AZ33" s="23" t="str">
        <f t="shared" si="10"/>
        <v xml:space="preserve"> </v>
      </c>
      <c r="BA33" s="23" t="str">
        <f t="shared" si="10"/>
        <v xml:space="preserve"> </v>
      </c>
      <c r="BB33" s="23" t="str">
        <f t="shared" si="10"/>
        <v xml:space="preserve"> </v>
      </c>
      <c r="BC33" s="23" t="str">
        <f t="shared" si="10"/>
        <v xml:space="preserve"> </v>
      </c>
      <c r="BD33" s="23" t="str">
        <f t="shared" si="10"/>
        <v xml:space="preserve"> </v>
      </c>
      <c r="BE33" s="23" t="str">
        <f t="shared" si="10"/>
        <v xml:space="preserve"> </v>
      </c>
      <c r="BF33" s="23" t="str">
        <f t="shared" si="10"/>
        <v xml:space="preserve"> </v>
      </c>
      <c r="BG33" s="23" t="str">
        <f t="shared" si="10"/>
        <v xml:space="preserve"> </v>
      </c>
      <c r="BH33" s="23" t="str">
        <f t="shared" si="10"/>
        <v xml:space="preserve"> </v>
      </c>
      <c r="BI33" s="23" t="str">
        <f t="shared" si="10"/>
        <v xml:space="preserve"> </v>
      </c>
      <c r="BJ33" s="23" t="str">
        <f t="shared" si="10"/>
        <v xml:space="preserve"> </v>
      </c>
      <c r="BK33" s="23" t="str">
        <f t="shared" si="9"/>
        <v xml:space="preserve"> </v>
      </c>
      <c r="BL33" s="23" t="str">
        <f t="shared" si="9"/>
        <v xml:space="preserve"> </v>
      </c>
      <c r="BM33" s="23" t="str">
        <f t="shared" si="8"/>
        <v xml:space="preserve"> </v>
      </c>
      <c r="BN33" s="23" t="str">
        <f t="shared" si="8"/>
        <v xml:space="preserve"> </v>
      </c>
      <c r="BO33" s="23" t="str">
        <f t="shared" si="8"/>
        <v xml:space="preserve"> </v>
      </c>
      <c r="BP33" s="23" t="str">
        <f t="shared" si="8"/>
        <v xml:space="preserve"> </v>
      </c>
      <c r="BQ33" s="23" t="str">
        <f t="shared" si="8"/>
        <v xml:space="preserve"> </v>
      </c>
      <c r="BR33" s="23" t="str">
        <f t="shared" si="8"/>
        <v xml:space="preserve"> </v>
      </c>
      <c r="BS33" s="23" t="str">
        <f t="shared" si="8"/>
        <v xml:space="preserve"> </v>
      </c>
      <c r="BT33" s="23" t="str">
        <f t="shared" si="8"/>
        <v xml:space="preserve"> </v>
      </c>
      <c r="BU33" s="23" t="str">
        <f t="shared" si="8"/>
        <v xml:space="preserve"> </v>
      </c>
      <c r="BV33" s="23" t="str">
        <f t="shared" si="8"/>
        <v xml:space="preserve"> </v>
      </c>
      <c r="BW33" s="23" t="str">
        <f t="shared" si="8"/>
        <v xml:space="preserve"> </v>
      </c>
      <c r="BX33" s="23" t="str">
        <f t="shared" si="8"/>
        <v xml:space="preserve"> </v>
      </c>
      <c r="BY33" s="23" t="str">
        <f t="shared" si="8"/>
        <v xml:space="preserve"> </v>
      </c>
      <c r="BZ33" s="23" t="str">
        <f t="shared" si="8"/>
        <v xml:space="preserve"> </v>
      </c>
      <c r="CA33" s="23" t="str">
        <f t="shared" si="7"/>
        <v xml:space="preserve"> </v>
      </c>
      <c r="CB33" s="23" t="str">
        <f t="shared" si="5"/>
        <v xml:space="preserve"> </v>
      </c>
      <c r="CC33" s="23" t="str">
        <f t="shared" si="5"/>
        <v xml:space="preserve"> </v>
      </c>
      <c r="CD33" s="23" t="str">
        <f t="shared" si="5"/>
        <v xml:space="preserve"> </v>
      </c>
      <c r="CE33" s="23" t="str">
        <f t="shared" si="5"/>
        <v xml:space="preserve"> </v>
      </c>
      <c r="CF33" s="23" t="str">
        <f t="shared" si="5"/>
        <v xml:space="preserve"> </v>
      </c>
      <c r="CG33" s="23" t="str">
        <f t="shared" si="5"/>
        <v xml:space="preserve"> </v>
      </c>
      <c r="CH33" s="23" t="str">
        <f t="shared" si="5"/>
        <v xml:space="preserve"> </v>
      </c>
      <c r="CI33" s="23" t="str">
        <f t="shared" si="5"/>
        <v xml:space="preserve"> </v>
      </c>
      <c r="CJ33" s="23" t="str">
        <f t="shared" si="5"/>
        <v xml:space="preserve"> </v>
      </c>
      <c r="CK33" s="23" t="str">
        <f t="shared" si="2"/>
        <v xml:space="preserve"> </v>
      </c>
      <c r="CL33" s="23" t="str">
        <f t="shared" si="2"/>
        <v xml:space="preserve"> </v>
      </c>
      <c r="CM33" s="23" t="str">
        <f t="shared" si="2"/>
        <v xml:space="preserve"> </v>
      </c>
      <c r="CN33" s="23" t="str">
        <f t="shared" si="2"/>
        <v xml:space="preserve"> </v>
      </c>
      <c r="CO33" s="23" t="str">
        <f t="shared" si="3"/>
        <v xml:space="preserve"> </v>
      </c>
    </row>
    <row r="34" spans="1:93" x14ac:dyDescent="0.2">
      <c r="A34" s="20"/>
      <c r="B34" s="196"/>
      <c r="C34" s="196"/>
      <c r="D34" s="196"/>
      <c r="E34" s="196"/>
      <c r="F34" s="196"/>
      <c r="G34" s="196"/>
      <c r="H34" s="196"/>
      <c r="I34" s="196"/>
      <c r="J34" s="196"/>
      <c r="K34" s="196"/>
      <c r="L34" s="196"/>
      <c r="M34" s="196"/>
      <c r="N34" s="196"/>
      <c r="O34" s="196"/>
      <c r="P34" s="196"/>
      <c r="Q34" s="196"/>
      <c r="R34" s="196"/>
      <c r="S34" s="196"/>
      <c r="T34" s="196"/>
      <c r="U34" s="196"/>
      <c r="V34" s="196"/>
      <c r="W34" s="196"/>
      <c r="X34" s="196"/>
      <c r="Y34" s="196"/>
      <c r="Z34" s="196"/>
      <c r="AA34" s="196"/>
      <c r="AB34" s="196"/>
      <c r="AC34" s="196"/>
      <c r="AD34" s="196"/>
      <c r="AE34" s="196"/>
      <c r="AF34" s="196"/>
      <c r="AG34" s="196"/>
      <c r="AH34" s="196"/>
      <c r="AI34" s="196"/>
      <c r="AJ34" s="196"/>
      <c r="AK34" s="196"/>
      <c r="AL34" s="196"/>
      <c r="AM34" s="196"/>
      <c r="AN34" s="196"/>
      <c r="AO34" s="196"/>
      <c r="AP34" s="194"/>
      <c r="AQ34" s="194"/>
      <c r="AR34" s="194"/>
      <c r="AS34" s="194"/>
      <c r="AT34" s="24" t="str">
        <f t="shared" si="0"/>
        <v xml:space="preserve"> </v>
      </c>
      <c r="AW34" s="23" t="str">
        <f t="shared" si="10"/>
        <v xml:space="preserve"> </v>
      </c>
      <c r="AX34" s="23" t="str">
        <f t="shared" si="10"/>
        <v xml:space="preserve"> </v>
      </c>
      <c r="AY34" s="23" t="str">
        <f t="shared" si="10"/>
        <v xml:space="preserve"> </v>
      </c>
      <c r="AZ34" s="23" t="str">
        <f t="shared" si="10"/>
        <v xml:space="preserve"> </v>
      </c>
      <c r="BA34" s="23" t="str">
        <f t="shared" si="10"/>
        <v xml:space="preserve"> </v>
      </c>
      <c r="BB34" s="23" t="str">
        <f t="shared" si="10"/>
        <v xml:space="preserve"> </v>
      </c>
      <c r="BC34" s="23" t="str">
        <f t="shared" si="10"/>
        <v xml:space="preserve"> </v>
      </c>
      <c r="BD34" s="23" t="str">
        <f t="shared" si="10"/>
        <v xml:space="preserve"> </v>
      </c>
      <c r="BE34" s="23" t="str">
        <f t="shared" si="10"/>
        <v xml:space="preserve"> </v>
      </c>
      <c r="BF34" s="23" t="str">
        <f t="shared" si="10"/>
        <v xml:space="preserve"> </v>
      </c>
      <c r="BG34" s="23" t="str">
        <f t="shared" si="10"/>
        <v xml:space="preserve"> </v>
      </c>
      <c r="BH34" s="23" t="str">
        <f t="shared" si="10"/>
        <v xml:space="preserve"> </v>
      </c>
      <c r="BI34" s="23" t="str">
        <f t="shared" si="10"/>
        <v xml:space="preserve"> </v>
      </c>
      <c r="BJ34" s="23" t="str">
        <f t="shared" si="10"/>
        <v xml:space="preserve"> </v>
      </c>
      <c r="BK34" s="23" t="str">
        <f t="shared" si="9"/>
        <v xml:space="preserve"> </v>
      </c>
      <c r="BL34" s="23" t="str">
        <f t="shared" si="9"/>
        <v xml:space="preserve"> </v>
      </c>
      <c r="BM34" s="23" t="str">
        <f t="shared" si="8"/>
        <v xml:space="preserve"> </v>
      </c>
      <c r="BN34" s="23" t="str">
        <f t="shared" si="8"/>
        <v xml:space="preserve"> </v>
      </c>
      <c r="BO34" s="23" t="str">
        <f t="shared" si="8"/>
        <v xml:space="preserve"> </v>
      </c>
      <c r="BP34" s="23" t="str">
        <f t="shared" si="8"/>
        <v xml:space="preserve"> </v>
      </c>
      <c r="BQ34" s="23" t="str">
        <f t="shared" si="8"/>
        <v xml:space="preserve"> </v>
      </c>
      <c r="BR34" s="23" t="str">
        <f t="shared" si="8"/>
        <v xml:space="preserve"> </v>
      </c>
      <c r="BS34" s="23" t="str">
        <f t="shared" si="8"/>
        <v xml:space="preserve"> </v>
      </c>
      <c r="BT34" s="23" t="str">
        <f t="shared" si="8"/>
        <v xml:space="preserve"> </v>
      </c>
      <c r="BU34" s="23" t="str">
        <f t="shared" si="8"/>
        <v xml:space="preserve"> </v>
      </c>
      <c r="BV34" s="23" t="str">
        <f t="shared" si="8"/>
        <v xml:space="preserve"> </v>
      </c>
      <c r="BW34" s="23" t="str">
        <f t="shared" si="8"/>
        <v xml:space="preserve"> </v>
      </c>
      <c r="BX34" s="23" t="str">
        <f t="shared" si="8"/>
        <v xml:space="preserve"> </v>
      </c>
      <c r="BY34" s="23" t="str">
        <f t="shared" si="8"/>
        <v xml:space="preserve"> </v>
      </c>
      <c r="BZ34" s="23" t="str">
        <f t="shared" si="8"/>
        <v xml:space="preserve"> </v>
      </c>
      <c r="CA34" s="23" t="str">
        <f t="shared" si="7"/>
        <v xml:space="preserve"> </v>
      </c>
      <c r="CB34" s="23" t="str">
        <f t="shared" si="5"/>
        <v xml:space="preserve"> </v>
      </c>
      <c r="CC34" s="23" t="str">
        <f t="shared" si="5"/>
        <v xml:space="preserve"> </v>
      </c>
      <c r="CD34" s="23" t="str">
        <f t="shared" si="5"/>
        <v xml:space="preserve"> </v>
      </c>
      <c r="CE34" s="23" t="str">
        <f t="shared" si="5"/>
        <v xml:space="preserve"> </v>
      </c>
      <c r="CF34" s="23" t="str">
        <f t="shared" si="5"/>
        <v xml:space="preserve"> </v>
      </c>
      <c r="CG34" s="23" t="str">
        <f t="shared" si="5"/>
        <v xml:space="preserve"> </v>
      </c>
      <c r="CH34" s="23" t="str">
        <f t="shared" si="5"/>
        <v xml:space="preserve"> </v>
      </c>
      <c r="CI34" s="23" t="str">
        <f t="shared" si="5"/>
        <v xml:space="preserve"> </v>
      </c>
      <c r="CJ34" s="23" t="str">
        <f t="shared" si="5"/>
        <v xml:space="preserve"> </v>
      </c>
      <c r="CK34" s="23" t="str">
        <f t="shared" si="2"/>
        <v xml:space="preserve"> </v>
      </c>
      <c r="CL34" s="23" t="str">
        <f t="shared" si="2"/>
        <v xml:space="preserve"> </v>
      </c>
      <c r="CM34" s="23" t="str">
        <f t="shared" si="2"/>
        <v xml:space="preserve"> </v>
      </c>
      <c r="CN34" s="23" t="str">
        <f t="shared" si="2"/>
        <v xml:space="preserve"> </v>
      </c>
      <c r="CO34" s="23" t="str">
        <f t="shared" si="3"/>
        <v xml:space="preserve"> </v>
      </c>
    </row>
    <row r="35" spans="1:93" x14ac:dyDescent="0.2">
      <c r="A35" s="20"/>
      <c r="B35" s="196"/>
      <c r="C35" s="196"/>
      <c r="D35" s="196"/>
      <c r="E35" s="196"/>
      <c r="F35" s="196"/>
      <c r="G35" s="196"/>
      <c r="H35" s="196"/>
      <c r="I35" s="196"/>
      <c r="J35" s="196"/>
      <c r="K35" s="196"/>
      <c r="L35" s="196"/>
      <c r="M35" s="196"/>
      <c r="N35" s="196"/>
      <c r="O35" s="196"/>
      <c r="P35" s="196"/>
      <c r="Q35" s="196"/>
      <c r="R35" s="196"/>
      <c r="S35" s="196"/>
      <c r="T35" s="196"/>
      <c r="U35" s="196"/>
      <c r="V35" s="196"/>
      <c r="W35" s="196"/>
      <c r="X35" s="196"/>
      <c r="Y35" s="196"/>
      <c r="Z35" s="196"/>
      <c r="AA35" s="196"/>
      <c r="AB35" s="196"/>
      <c r="AC35" s="196"/>
      <c r="AD35" s="196"/>
      <c r="AE35" s="196"/>
      <c r="AF35" s="196"/>
      <c r="AG35" s="196"/>
      <c r="AH35" s="196"/>
      <c r="AI35" s="196"/>
      <c r="AJ35" s="196"/>
      <c r="AK35" s="196"/>
      <c r="AL35" s="196"/>
      <c r="AM35" s="196"/>
      <c r="AN35" s="196"/>
      <c r="AO35" s="196"/>
      <c r="AP35" s="194"/>
      <c r="AQ35" s="194"/>
      <c r="AR35" s="194"/>
      <c r="AS35" s="194"/>
      <c r="AT35" s="24" t="str">
        <f t="shared" si="0"/>
        <v xml:space="preserve"> </v>
      </c>
      <c r="AW35" s="23" t="str">
        <f t="shared" si="10"/>
        <v xml:space="preserve"> </v>
      </c>
      <c r="AX35" s="23" t="str">
        <f t="shared" si="10"/>
        <v xml:space="preserve"> </v>
      </c>
      <c r="AY35" s="23" t="str">
        <f t="shared" si="10"/>
        <v xml:space="preserve"> </v>
      </c>
      <c r="AZ35" s="23" t="str">
        <f t="shared" si="10"/>
        <v xml:space="preserve"> </v>
      </c>
      <c r="BA35" s="23" t="str">
        <f t="shared" si="10"/>
        <v xml:space="preserve"> </v>
      </c>
      <c r="BB35" s="23" t="str">
        <f t="shared" si="10"/>
        <v xml:space="preserve"> </v>
      </c>
      <c r="BC35" s="23" t="str">
        <f t="shared" si="10"/>
        <v xml:space="preserve"> </v>
      </c>
      <c r="BD35" s="23" t="str">
        <f t="shared" si="10"/>
        <v xml:space="preserve"> </v>
      </c>
      <c r="BE35" s="23" t="str">
        <f t="shared" si="10"/>
        <v xml:space="preserve"> </v>
      </c>
      <c r="BF35" s="23" t="str">
        <f t="shared" si="10"/>
        <v xml:space="preserve"> </v>
      </c>
      <c r="BG35" s="23" t="str">
        <f t="shared" si="10"/>
        <v xml:space="preserve"> </v>
      </c>
      <c r="BH35" s="23" t="str">
        <f t="shared" si="10"/>
        <v xml:space="preserve"> </v>
      </c>
      <c r="BI35" s="23" t="str">
        <f t="shared" si="10"/>
        <v xml:space="preserve"> </v>
      </c>
      <c r="BJ35" s="23" t="str">
        <f t="shared" si="10"/>
        <v xml:space="preserve"> </v>
      </c>
      <c r="BK35" s="23" t="str">
        <f t="shared" si="9"/>
        <v xml:space="preserve"> </v>
      </c>
      <c r="BL35" s="23" t="str">
        <f t="shared" si="9"/>
        <v xml:space="preserve"> </v>
      </c>
      <c r="BM35" s="23" t="str">
        <f t="shared" si="8"/>
        <v xml:space="preserve"> </v>
      </c>
      <c r="BN35" s="23" t="str">
        <f t="shared" si="8"/>
        <v xml:space="preserve"> </v>
      </c>
      <c r="BO35" s="23" t="str">
        <f t="shared" si="8"/>
        <v xml:space="preserve"> </v>
      </c>
      <c r="BP35" s="23" t="str">
        <f t="shared" si="8"/>
        <v xml:space="preserve"> </v>
      </c>
      <c r="BQ35" s="23" t="str">
        <f t="shared" si="8"/>
        <v xml:space="preserve"> </v>
      </c>
      <c r="BR35" s="23" t="str">
        <f t="shared" si="8"/>
        <v xml:space="preserve"> </v>
      </c>
      <c r="BS35" s="23" t="str">
        <f t="shared" si="8"/>
        <v xml:space="preserve"> </v>
      </c>
      <c r="BT35" s="23" t="str">
        <f t="shared" si="8"/>
        <v xml:space="preserve"> </v>
      </c>
      <c r="BU35" s="23" t="str">
        <f t="shared" si="8"/>
        <v xml:space="preserve"> </v>
      </c>
      <c r="BV35" s="23" t="str">
        <f t="shared" si="8"/>
        <v xml:space="preserve"> </v>
      </c>
      <c r="BW35" s="23" t="str">
        <f t="shared" si="8"/>
        <v xml:space="preserve"> </v>
      </c>
      <c r="BX35" s="23" t="str">
        <f t="shared" si="8"/>
        <v xml:space="preserve"> </v>
      </c>
      <c r="BY35" s="23" t="str">
        <f t="shared" si="8"/>
        <v xml:space="preserve"> </v>
      </c>
      <c r="BZ35" s="23" t="str">
        <f t="shared" si="8"/>
        <v xml:space="preserve"> </v>
      </c>
      <c r="CA35" s="23" t="str">
        <f t="shared" si="7"/>
        <v xml:space="preserve"> </v>
      </c>
      <c r="CB35" s="23" t="str">
        <f t="shared" si="5"/>
        <v xml:space="preserve"> </v>
      </c>
      <c r="CC35" s="23" t="str">
        <f t="shared" si="5"/>
        <v xml:space="preserve"> </v>
      </c>
      <c r="CD35" s="23" t="str">
        <f t="shared" si="5"/>
        <v xml:space="preserve"> </v>
      </c>
      <c r="CE35" s="23" t="str">
        <f t="shared" si="5"/>
        <v xml:space="preserve"> </v>
      </c>
      <c r="CF35" s="23" t="str">
        <f t="shared" si="5"/>
        <v xml:space="preserve"> </v>
      </c>
      <c r="CG35" s="23" t="str">
        <f t="shared" si="5"/>
        <v xml:space="preserve"> </v>
      </c>
      <c r="CH35" s="23" t="str">
        <f t="shared" si="5"/>
        <v xml:space="preserve"> </v>
      </c>
      <c r="CI35" s="23" t="str">
        <f t="shared" si="5"/>
        <v xml:space="preserve"> </v>
      </c>
      <c r="CJ35" s="23" t="str">
        <f t="shared" si="5"/>
        <v xml:space="preserve"> </v>
      </c>
      <c r="CK35" s="23" t="str">
        <f t="shared" si="2"/>
        <v xml:space="preserve"> </v>
      </c>
      <c r="CL35" s="23" t="str">
        <f t="shared" si="2"/>
        <v xml:space="preserve"> </v>
      </c>
      <c r="CM35" s="23" t="str">
        <f t="shared" si="2"/>
        <v xml:space="preserve"> </v>
      </c>
      <c r="CN35" s="23" t="str">
        <f t="shared" si="2"/>
        <v xml:space="preserve"> </v>
      </c>
      <c r="CO35" s="23" t="str">
        <f t="shared" si="3"/>
        <v xml:space="preserve"> </v>
      </c>
    </row>
    <row r="36" spans="1:93" x14ac:dyDescent="0.2">
      <c r="A36" s="20"/>
      <c r="B36" s="196"/>
      <c r="C36" s="196"/>
      <c r="D36" s="196"/>
      <c r="E36" s="196"/>
      <c r="F36" s="196"/>
      <c r="G36" s="196"/>
      <c r="H36" s="196"/>
      <c r="I36" s="196"/>
      <c r="J36" s="196"/>
      <c r="K36" s="196"/>
      <c r="L36" s="196"/>
      <c r="M36" s="196"/>
      <c r="N36" s="196"/>
      <c r="O36" s="196"/>
      <c r="P36" s="196"/>
      <c r="Q36" s="196"/>
      <c r="R36" s="196"/>
      <c r="S36" s="196"/>
      <c r="T36" s="196"/>
      <c r="U36" s="196"/>
      <c r="V36" s="196"/>
      <c r="W36" s="196"/>
      <c r="X36" s="196"/>
      <c r="Y36" s="196"/>
      <c r="Z36" s="196"/>
      <c r="AA36" s="196"/>
      <c r="AB36" s="196"/>
      <c r="AC36" s="196"/>
      <c r="AD36" s="196"/>
      <c r="AE36" s="196"/>
      <c r="AF36" s="196"/>
      <c r="AG36" s="196"/>
      <c r="AH36" s="196"/>
      <c r="AI36" s="196"/>
      <c r="AJ36" s="196"/>
      <c r="AK36" s="196"/>
      <c r="AL36" s="196"/>
      <c r="AM36" s="196"/>
      <c r="AN36" s="196"/>
      <c r="AO36" s="196"/>
      <c r="AP36" s="194"/>
      <c r="AQ36" s="194"/>
      <c r="AR36" s="194"/>
      <c r="AS36" s="194"/>
      <c r="AT36" s="24" t="str">
        <f t="shared" si="0"/>
        <v xml:space="preserve"> </v>
      </c>
      <c r="AW36" s="23" t="str">
        <f t="shared" si="10"/>
        <v xml:space="preserve"> </v>
      </c>
      <c r="AX36" s="23" t="str">
        <f t="shared" si="10"/>
        <v xml:space="preserve"> </v>
      </c>
      <c r="AY36" s="23" t="str">
        <f t="shared" si="10"/>
        <v xml:space="preserve"> </v>
      </c>
      <c r="AZ36" s="23" t="str">
        <f t="shared" si="10"/>
        <v xml:space="preserve"> </v>
      </c>
      <c r="BA36" s="23" t="str">
        <f t="shared" si="10"/>
        <v xml:space="preserve"> </v>
      </c>
      <c r="BB36" s="23" t="str">
        <f t="shared" si="10"/>
        <v xml:space="preserve"> </v>
      </c>
      <c r="BC36" s="23" t="str">
        <f t="shared" si="10"/>
        <v xml:space="preserve"> </v>
      </c>
      <c r="BD36" s="23" t="str">
        <f t="shared" si="10"/>
        <v xml:space="preserve"> </v>
      </c>
      <c r="BE36" s="23" t="str">
        <f t="shared" si="10"/>
        <v xml:space="preserve"> </v>
      </c>
      <c r="BF36" s="23" t="str">
        <f t="shared" si="10"/>
        <v xml:space="preserve"> </v>
      </c>
      <c r="BG36" s="23" t="str">
        <f t="shared" si="10"/>
        <v xml:space="preserve"> </v>
      </c>
      <c r="BH36" s="23" t="str">
        <f t="shared" si="10"/>
        <v xml:space="preserve"> </v>
      </c>
      <c r="BI36" s="23" t="str">
        <f t="shared" si="10"/>
        <v xml:space="preserve"> </v>
      </c>
      <c r="BJ36" s="23" t="str">
        <f t="shared" si="10"/>
        <v xml:space="preserve"> </v>
      </c>
      <c r="BK36" s="23" t="str">
        <f t="shared" si="9"/>
        <v xml:space="preserve"> </v>
      </c>
      <c r="BL36" s="23" t="str">
        <f t="shared" si="9"/>
        <v xml:space="preserve"> </v>
      </c>
      <c r="BM36" s="23" t="str">
        <f t="shared" si="8"/>
        <v xml:space="preserve"> </v>
      </c>
      <c r="BN36" s="23" t="str">
        <f t="shared" si="8"/>
        <v xml:space="preserve"> </v>
      </c>
      <c r="BO36" s="23" t="str">
        <f t="shared" si="8"/>
        <v xml:space="preserve"> </v>
      </c>
      <c r="BP36" s="23" t="str">
        <f t="shared" si="8"/>
        <v xml:space="preserve"> </v>
      </c>
      <c r="BQ36" s="23" t="str">
        <f t="shared" si="8"/>
        <v xml:space="preserve"> </v>
      </c>
      <c r="BR36" s="23" t="str">
        <f t="shared" si="8"/>
        <v xml:space="preserve"> </v>
      </c>
      <c r="BS36" s="23" t="str">
        <f t="shared" si="8"/>
        <v xml:space="preserve"> </v>
      </c>
      <c r="BT36" s="23" t="str">
        <f t="shared" si="8"/>
        <v xml:space="preserve"> </v>
      </c>
      <c r="BU36" s="23" t="str">
        <f t="shared" si="8"/>
        <v xml:space="preserve"> </v>
      </c>
      <c r="BV36" s="23" t="str">
        <f t="shared" si="8"/>
        <v xml:space="preserve"> </v>
      </c>
      <c r="BW36" s="23" t="str">
        <f t="shared" si="8"/>
        <v xml:space="preserve"> </v>
      </c>
      <c r="BX36" s="23" t="str">
        <f t="shared" si="8"/>
        <v xml:space="preserve"> </v>
      </c>
      <c r="BY36" s="23" t="str">
        <f t="shared" si="8"/>
        <v xml:space="preserve"> </v>
      </c>
      <c r="BZ36" s="23" t="str">
        <f t="shared" si="8"/>
        <v xml:space="preserve"> </v>
      </c>
      <c r="CA36" s="23" t="str">
        <f t="shared" si="7"/>
        <v xml:space="preserve"> </v>
      </c>
      <c r="CB36" s="23" t="str">
        <f t="shared" si="5"/>
        <v xml:space="preserve"> </v>
      </c>
      <c r="CC36" s="23" t="str">
        <f t="shared" si="5"/>
        <v xml:space="preserve"> </v>
      </c>
      <c r="CD36" s="23" t="str">
        <f t="shared" si="5"/>
        <v xml:space="preserve"> </v>
      </c>
      <c r="CE36" s="23" t="str">
        <f t="shared" si="5"/>
        <v xml:space="preserve"> </v>
      </c>
      <c r="CF36" s="23" t="str">
        <f t="shared" si="5"/>
        <v xml:space="preserve"> </v>
      </c>
      <c r="CG36" s="23" t="str">
        <f t="shared" si="5"/>
        <v xml:space="preserve"> </v>
      </c>
      <c r="CH36" s="23" t="str">
        <f t="shared" si="5"/>
        <v xml:space="preserve"> </v>
      </c>
      <c r="CI36" s="23" t="str">
        <f t="shared" si="5"/>
        <v xml:space="preserve"> </v>
      </c>
      <c r="CJ36" s="23" t="str">
        <f t="shared" si="5"/>
        <v xml:space="preserve"> </v>
      </c>
      <c r="CK36" s="23" t="str">
        <f t="shared" si="2"/>
        <v xml:space="preserve"> </v>
      </c>
      <c r="CL36" s="23" t="str">
        <f t="shared" si="2"/>
        <v xml:space="preserve"> </v>
      </c>
      <c r="CM36" s="23" t="str">
        <f t="shared" si="2"/>
        <v xml:space="preserve"> </v>
      </c>
      <c r="CN36" s="23" t="str">
        <f t="shared" si="2"/>
        <v xml:space="preserve"> </v>
      </c>
      <c r="CO36" s="23" t="str">
        <f t="shared" si="3"/>
        <v xml:space="preserve"> </v>
      </c>
    </row>
    <row r="37" spans="1:93" x14ac:dyDescent="0.2">
      <c r="A37" s="20"/>
      <c r="B37" s="196"/>
      <c r="C37" s="196"/>
      <c r="D37" s="196"/>
      <c r="E37" s="196"/>
      <c r="F37" s="196"/>
      <c r="G37" s="196"/>
      <c r="H37" s="196"/>
      <c r="I37" s="196"/>
      <c r="J37" s="196"/>
      <c r="K37" s="196"/>
      <c r="L37" s="196"/>
      <c r="M37" s="196"/>
      <c r="N37" s="196"/>
      <c r="O37" s="196"/>
      <c r="P37" s="196"/>
      <c r="Q37" s="196"/>
      <c r="R37" s="196"/>
      <c r="S37" s="196"/>
      <c r="T37" s="196"/>
      <c r="U37" s="196"/>
      <c r="V37" s="196"/>
      <c r="W37" s="196"/>
      <c r="X37" s="196"/>
      <c r="Y37" s="196"/>
      <c r="Z37" s="196"/>
      <c r="AA37" s="196"/>
      <c r="AB37" s="196"/>
      <c r="AC37" s="196"/>
      <c r="AD37" s="196"/>
      <c r="AE37" s="196"/>
      <c r="AF37" s="196"/>
      <c r="AG37" s="196"/>
      <c r="AH37" s="196"/>
      <c r="AI37" s="196"/>
      <c r="AJ37" s="196"/>
      <c r="AK37" s="196"/>
      <c r="AL37" s="196"/>
      <c r="AM37" s="196"/>
      <c r="AN37" s="196"/>
      <c r="AO37" s="196"/>
      <c r="AP37" s="194"/>
      <c r="AQ37" s="194"/>
      <c r="AR37" s="194"/>
      <c r="AS37" s="194"/>
      <c r="AT37" s="24" t="str">
        <f t="shared" si="0"/>
        <v xml:space="preserve"> </v>
      </c>
      <c r="AW37" s="23" t="str">
        <f t="shared" si="10"/>
        <v xml:space="preserve"> </v>
      </c>
      <c r="AX37" s="23" t="str">
        <f t="shared" si="10"/>
        <v xml:space="preserve"> </v>
      </c>
      <c r="AY37" s="23" t="str">
        <f t="shared" si="10"/>
        <v xml:space="preserve"> </v>
      </c>
      <c r="AZ37" s="23" t="str">
        <f t="shared" si="10"/>
        <v xml:space="preserve"> </v>
      </c>
      <c r="BA37" s="23" t="str">
        <f t="shared" si="10"/>
        <v xml:space="preserve"> </v>
      </c>
      <c r="BB37" s="23" t="str">
        <f t="shared" si="10"/>
        <v xml:space="preserve"> </v>
      </c>
      <c r="BC37" s="23" t="str">
        <f t="shared" si="10"/>
        <v xml:space="preserve"> </v>
      </c>
      <c r="BD37" s="23" t="str">
        <f t="shared" si="10"/>
        <v xml:space="preserve"> </v>
      </c>
      <c r="BE37" s="23" t="str">
        <f t="shared" si="10"/>
        <v xml:space="preserve"> </v>
      </c>
      <c r="BF37" s="23" t="str">
        <f t="shared" si="10"/>
        <v xml:space="preserve"> </v>
      </c>
      <c r="BG37" s="23" t="str">
        <f t="shared" si="10"/>
        <v xml:space="preserve"> </v>
      </c>
      <c r="BH37" s="23" t="str">
        <f t="shared" si="10"/>
        <v xml:space="preserve"> </v>
      </c>
      <c r="BI37" s="23" t="str">
        <f t="shared" si="10"/>
        <v xml:space="preserve"> </v>
      </c>
      <c r="BJ37" s="23" t="str">
        <f t="shared" si="10"/>
        <v xml:space="preserve"> </v>
      </c>
      <c r="BK37" s="23" t="str">
        <f t="shared" si="9"/>
        <v xml:space="preserve"> </v>
      </c>
      <c r="BL37" s="23" t="str">
        <f t="shared" si="9"/>
        <v xml:space="preserve"> </v>
      </c>
      <c r="BM37" s="23" t="str">
        <f t="shared" si="8"/>
        <v xml:space="preserve"> </v>
      </c>
      <c r="BN37" s="23" t="str">
        <f t="shared" si="8"/>
        <v xml:space="preserve"> </v>
      </c>
      <c r="BO37" s="23" t="str">
        <f t="shared" si="8"/>
        <v xml:space="preserve"> </v>
      </c>
      <c r="BP37" s="23" t="str">
        <f t="shared" si="8"/>
        <v xml:space="preserve"> </v>
      </c>
      <c r="BQ37" s="23" t="str">
        <f t="shared" si="8"/>
        <v xml:space="preserve"> </v>
      </c>
      <c r="BR37" s="23" t="str">
        <f t="shared" si="8"/>
        <v xml:space="preserve"> </v>
      </c>
      <c r="BS37" s="23" t="str">
        <f t="shared" si="8"/>
        <v xml:space="preserve"> </v>
      </c>
      <c r="BT37" s="23" t="str">
        <f t="shared" si="8"/>
        <v xml:space="preserve"> </v>
      </c>
      <c r="BU37" s="23" t="str">
        <f t="shared" si="8"/>
        <v xml:space="preserve"> </v>
      </c>
      <c r="BV37" s="23" t="str">
        <f t="shared" si="8"/>
        <v xml:space="preserve"> </v>
      </c>
      <c r="BW37" s="23" t="str">
        <f t="shared" si="8"/>
        <v xml:space="preserve"> </v>
      </c>
      <c r="BX37" s="23" t="str">
        <f t="shared" si="8"/>
        <v xml:space="preserve"> </v>
      </c>
      <c r="BY37" s="23" t="str">
        <f t="shared" si="8"/>
        <v xml:space="preserve"> </v>
      </c>
      <c r="BZ37" s="23" t="str">
        <f t="shared" si="8"/>
        <v xml:space="preserve"> </v>
      </c>
      <c r="CA37" s="23" t="str">
        <f t="shared" si="7"/>
        <v xml:space="preserve"> </v>
      </c>
      <c r="CB37" s="23" t="str">
        <f t="shared" si="5"/>
        <v xml:space="preserve"> </v>
      </c>
      <c r="CC37" s="23" t="str">
        <f t="shared" si="5"/>
        <v xml:space="preserve"> </v>
      </c>
      <c r="CD37" s="23" t="str">
        <f t="shared" si="5"/>
        <v xml:space="preserve"> </v>
      </c>
      <c r="CE37" s="23" t="str">
        <f t="shared" si="5"/>
        <v xml:space="preserve"> </v>
      </c>
      <c r="CF37" s="23" t="str">
        <f t="shared" si="5"/>
        <v xml:space="preserve"> </v>
      </c>
      <c r="CG37" s="23" t="str">
        <f t="shared" si="5"/>
        <v xml:space="preserve"> </v>
      </c>
      <c r="CH37" s="23" t="str">
        <f t="shared" si="5"/>
        <v xml:space="preserve"> </v>
      </c>
      <c r="CI37" s="23" t="str">
        <f t="shared" si="5"/>
        <v xml:space="preserve"> </v>
      </c>
      <c r="CJ37" s="23" t="str">
        <f t="shared" si="5"/>
        <v xml:space="preserve"> </v>
      </c>
      <c r="CK37" s="23" t="str">
        <f t="shared" si="2"/>
        <v xml:space="preserve"> </v>
      </c>
      <c r="CL37" s="23" t="str">
        <f t="shared" si="2"/>
        <v xml:space="preserve"> </v>
      </c>
      <c r="CM37" s="23" t="str">
        <f t="shared" si="2"/>
        <v xml:space="preserve"> </v>
      </c>
      <c r="CN37" s="23" t="str">
        <f t="shared" si="2"/>
        <v xml:space="preserve"> </v>
      </c>
      <c r="CO37" s="23" t="str">
        <f t="shared" si="3"/>
        <v xml:space="preserve"> </v>
      </c>
    </row>
    <row r="38" spans="1:93" x14ac:dyDescent="0.2">
      <c r="A38" s="20"/>
      <c r="B38" s="196"/>
      <c r="C38" s="196"/>
      <c r="D38" s="196"/>
      <c r="E38" s="196"/>
      <c r="F38" s="196"/>
      <c r="G38" s="196"/>
      <c r="H38" s="196"/>
      <c r="I38" s="196"/>
      <c r="J38" s="196"/>
      <c r="K38" s="196"/>
      <c r="L38" s="196"/>
      <c r="M38" s="196"/>
      <c r="N38" s="196"/>
      <c r="O38" s="196"/>
      <c r="P38" s="196"/>
      <c r="Q38" s="196"/>
      <c r="R38" s="196"/>
      <c r="S38" s="196"/>
      <c r="T38" s="196"/>
      <c r="U38" s="196"/>
      <c r="V38" s="196"/>
      <c r="W38" s="196"/>
      <c r="X38" s="196"/>
      <c r="Y38" s="196"/>
      <c r="Z38" s="196"/>
      <c r="AA38" s="196"/>
      <c r="AB38" s="196"/>
      <c r="AC38" s="196"/>
      <c r="AD38" s="196"/>
      <c r="AE38" s="196"/>
      <c r="AF38" s="196"/>
      <c r="AG38" s="196"/>
      <c r="AH38" s="196"/>
      <c r="AI38" s="196"/>
      <c r="AJ38" s="196"/>
      <c r="AK38" s="196"/>
      <c r="AL38" s="196"/>
      <c r="AM38" s="196"/>
      <c r="AN38" s="196"/>
      <c r="AO38" s="196"/>
      <c r="AP38" s="194"/>
      <c r="AQ38" s="194"/>
      <c r="AR38" s="194"/>
      <c r="AS38" s="194"/>
      <c r="AT38" s="24" t="str">
        <f t="shared" si="0"/>
        <v xml:space="preserve"> </v>
      </c>
      <c r="AW38" s="23" t="str">
        <f t="shared" si="10"/>
        <v xml:space="preserve"> </v>
      </c>
      <c r="AX38" s="23" t="str">
        <f t="shared" si="10"/>
        <v xml:space="preserve"> </v>
      </c>
      <c r="AY38" s="23" t="str">
        <f t="shared" si="10"/>
        <v xml:space="preserve"> </v>
      </c>
      <c r="AZ38" s="23" t="str">
        <f t="shared" si="10"/>
        <v xml:space="preserve"> </v>
      </c>
      <c r="BA38" s="23" t="str">
        <f t="shared" si="10"/>
        <v xml:space="preserve"> </v>
      </c>
      <c r="BB38" s="23" t="str">
        <f t="shared" si="10"/>
        <v xml:space="preserve"> </v>
      </c>
      <c r="BC38" s="23" t="str">
        <f t="shared" si="10"/>
        <v xml:space="preserve"> </v>
      </c>
      <c r="BD38" s="23" t="str">
        <f t="shared" si="10"/>
        <v xml:space="preserve"> </v>
      </c>
      <c r="BE38" s="23" t="str">
        <f t="shared" si="10"/>
        <v xml:space="preserve"> </v>
      </c>
      <c r="BF38" s="23" t="str">
        <f t="shared" si="10"/>
        <v xml:space="preserve"> </v>
      </c>
      <c r="BG38" s="23" t="str">
        <f t="shared" si="10"/>
        <v xml:space="preserve"> </v>
      </c>
      <c r="BH38" s="23" t="str">
        <f t="shared" si="10"/>
        <v xml:space="preserve"> </v>
      </c>
      <c r="BI38" s="23" t="str">
        <f t="shared" si="10"/>
        <v xml:space="preserve"> </v>
      </c>
      <c r="BJ38" s="23" t="str">
        <f t="shared" si="10"/>
        <v xml:space="preserve"> </v>
      </c>
      <c r="BK38" s="23" t="str">
        <f t="shared" si="9"/>
        <v xml:space="preserve"> </v>
      </c>
      <c r="BL38" s="23" t="str">
        <f t="shared" si="9"/>
        <v xml:space="preserve"> </v>
      </c>
      <c r="BM38" s="23" t="str">
        <f t="shared" si="8"/>
        <v xml:space="preserve"> </v>
      </c>
      <c r="BN38" s="23" t="str">
        <f t="shared" si="8"/>
        <v xml:space="preserve"> </v>
      </c>
      <c r="BO38" s="23" t="str">
        <f t="shared" si="8"/>
        <v xml:space="preserve"> </v>
      </c>
      <c r="BP38" s="23" t="str">
        <f t="shared" si="8"/>
        <v xml:space="preserve"> </v>
      </c>
      <c r="BQ38" s="23" t="str">
        <f t="shared" si="8"/>
        <v xml:space="preserve"> </v>
      </c>
      <c r="BR38" s="23" t="str">
        <f t="shared" si="8"/>
        <v xml:space="preserve"> </v>
      </c>
      <c r="BS38" s="23" t="str">
        <f t="shared" si="8"/>
        <v xml:space="preserve"> </v>
      </c>
      <c r="BT38" s="23" t="str">
        <f t="shared" si="8"/>
        <v xml:space="preserve"> </v>
      </c>
      <c r="BU38" s="23" t="str">
        <f t="shared" si="8"/>
        <v xml:space="preserve"> </v>
      </c>
      <c r="BV38" s="23" t="str">
        <f t="shared" si="8"/>
        <v xml:space="preserve"> </v>
      </c>
      <c r="BW38" s="23" t="str">
        <f t="shared" si="8"/>
        <v xml:space="preserve"> </v>
      </c>
      <c r="BX38" s="23" t="str">
        <f t="shared" si="8"/>
        <v xml:space="preserve"> </v>
      </c>
      <c r="BY38" s="23" t="str">
        <f t="shared" si="8"/>
        <v xml:space="preserve"> </v>
      </c>
      <c r="BZ38" s="23" t="str">
        <f t="shared" si="8"/>
        <v xml:space="preserve"> </v>
      </c>
      <c r="CA38" s="23" t="str">
        <f t="shared" si="7"/>
        <v xml:space="preserve"> </v>
      </c>
      <c r="CB38" s="23" t="str">
        <f t="shared" si="5"/>
        <v xml:space="preserve"> </v>
      </c>
      <c r="CC38" s="23" t="str">
        <f t="shared" si="5"/>
        <v xml:space="preserve"> </v>
      </c>
      <c r="CD38" s="23" t="str">
        <f t="shared" si="5"/>
        <v xml:space="preserve"> </v>
      </c>
      <c r="CE38" s="23" t="str">
        <f t="shared" si="5"/>
        <v xml:space="preserve"> </v>
      </c>
      <c r="CF38" s="23" t="str">
        <f t="shared" si="5"/>
        <v xml:space="preserve"> </v>
      </c>
      <c r="CG38" s="23" t="str">
        <f t="shared" si="5"/>
        <v xml:space="preserve"> </v>
      </c>
      <c r="CH38" s="23" t="str">
        <f t="shared" si="5"/>
        <v xml:space="preserve"> </v>
      </c>
      <c r="CI38" s="23" t="str">
        <f t="shared" si="5"/>
        <v xml:space="preserve"> </v>
      </c>
      <c r="CJ38" s="23" t="str">
        <f t="shared" si="5"/>
        <v xml:space="preserve"> </v>
      </c>
      <c r="CK38" s="23" t="str">
        <f t="shared" si="2"/>
        <v xml:space="preserve"> </v>
      </c>
      <c r="CL38" s="23" t="str">
        <f t="shared" si="2"/>
        <v xml:space="preserve"> </v>
      </c>
      <c r="CM38" s="23" t="str">
        <f t="shared" si="2"/>
        <v xml:space="preserve"> </v>
      </c>
      <c r="CN38" s="23" t="str">
        <f t="shared" si="2"/>
        <v xml:space="preserve"> </v>
      </c>
      <c r="CO38" s="23" t="str">
        <f t="shared" si="3"/>
        <v xml:space="preserve"> </v>
      </c>
    </row>
    <row r="39" spans="1:93" x14ac:dyDescent="0.2">
      <c r="A39" s="20"/>
      <c r="B39" s="196"/>
      <c r="C39" s="196"/>
      <c r="D39" s="196"/>
      <c r="E39" s="196"/>
      <c r="F39" s="196"/>
      <c r="G39" s="196"/>
      <c r="H39" s="196"/>
      <c r="I39" s="196"/>
      <c r="J39" s="196"/>
      <c r="K39" s="196"/>
      <c r="L39" s="196"/>
      <c r="M39" s="196"/>
      <c r="N39" s="196"/>
      <c r="O39" s="196"/>
      <c r="P39" s="196"/>
      <c r="Q39" s="196"/>
      <c r="R39" s="196"/>
      <c r="S39" s="196"/>
      <c r="T39" s="196"/>
      <c r="U39" s="196"/>
      <c r="V39" s="196"/>
      <c r="W39" s="196"/>
      <c r="X39" s="196"/>
      <c r="Y39" s="196"/>
      <c r="Z39" s="196"/>
      <c r="AA39" s="196"/>
      <c r="AB39" s="196"/>
      <c r="AC39" s="196"/>
      <c r="AD39" s="196"/>
      <c r="AE39" s="196"/>
      <c r="AF39" s="196"/>
      <c r="AG39" s="196"/>
      <c r="AH39" s="196"/>
      <c r="AI39" s="196"/>
      <c r="AJ39" s="196"/>
      <c r="AK39" s="196"/>
      <c r="AL39" s="196"/>
      <c r="AM39" s="196"/>
      <c r="AN39" s="196"/>
      <c r="AO39" s="196"/>
      <c r="AP39" s="194"/>
      <c r="AQ39" s="194"/>
      <c r="AR39" s="194"/>
      <c r="AS39" s="194"/>
      <c r="AT39" s="24" t="str">
        <f t="shared" si="0"/>
        <v xml:space="preserve"> </v>
      </c>
      <c r="AW39" s="23" t="str">
        <f t="shared" si="10"/>
        <v xml:space="preserve"> </v>
      </c>
      <c r="AX39" s="23" t="str">
        <f t="shared" si="10"/>
        <v xml:space="preserve"> </v>
      </c>
      <c r="AY39" s="23" t="str">
        <f t="shared" si="10"/>
        <v xml:space="preserve"> </v>
      </c>
      <c r="AZ39" s="23" t="str">
        <f t="shared" si="10"/>
        <v xml:space="preserve"> </v>
      </c>
      <c r="BA39" s="23" t="str">
        <f t="shared" si="10"/>
        <v xml:space="preserve"> </v>
      </c>
      <c r="BB39" s="23" t="str">
        <f t="shared" si="10"/>
        <v xml:space="preserve"> </v>
      </c>
      <c r="BC39" s="23" t="str">
        <f t="shared" si="10"/>
        <v xml:space="preserve"> </v>
      </c>
      <c r="BD39" s="23" t="str">
        <f t="shared" si="10"/>
        <v xml:space="preserve"> </v>
      </c>
      <c r="BE39" s="23" t="str">
        <f t="shared" si="10"/>
        <v xml:space="preserve"> </v>
      </c>
      <c r="BF39" s="23" t="str">
        <f t="shared" si="10"/>
        <v xml:space="preserve"> </v>
      </c>
      <c r="BG39" s="23" t="str">
        <f t="shared" si="10"/>
        <v xml:space="preserve"> </v>
      </c>
      <c r="BH39" s="23" t="str">
        <f t="shared" si="10"/>
        <v xml:space="preserve"> </v>
      </c>
      <c r="BI39" s="23" t="str">
        <f t="shared" si="10"/>
        <v xml:space="preserve"> </v>
      </c>
      <c r="BJ39" s="23" t="str">
        <f t="shared" si="10"/>
        <v xml:space="preserve"> </v>
      </c>
      <c r="BK39" s="23" t="str">
        <f t="shared" si="9"/>
        <v xml:space="preserve"> </v>
      </c>
      <c r="BL39" s="23" t="str">
        <f t="shared" si="9"/>
        <v xml:space="preserve"> </v>
      </c>
      <c r="BM39" s="23" t="str">
        <f t="shared" si="8"/>
        <v xml:space="preserve"> </v>
      </c>
      <c r="BN39" s="23" t="str">
        <f t="shared" si="8"/>
        <v xml:space="preserve"> </v>
      </c>
      <c r="BO39" s="23" t="str">
        <f t="shared" si="8"/>
        <v xml:space="preserve"> </v>
      </c>
      <c r="BP39" s="23" t="str">
        <f t="shared" si="8"/>
        <v xml:space="preserve"> </v>
      </c>
      <c r="BQ39" s="23" t="str">
        <f t="shared" si="8"/>
        <v xml:space="preserve"> </v>
      </c>
      <c r="BR39" s="23" t="str">
        <f t="shared" si="8"/>
        <v xml:space="preserve"> </v>
      </c>
      <c r="BS39" s="23" t="str">
        <f t="shared" si="8"/>
        <v xml:space="preserve"> </v>
      </c>
      <c r="BT39" s="23" t="str">
        <f t="shared" si="8"/>
        <v xml:space="preserve"> </v>
      </c>
      <c r="BU39" s="23" t="str">
        <f t="shared" si="8"/>
        <v xml:space="preserve"> </v>
      </c>
      <c r="BV39" s="23" t="str">
        <f t="shared" si="8"/>
        <v xml:space="preserve"> </v>
      </c>
      <c r="BW39" s="23" t="str">
        <f t="shared" si="8"/>
        <v xml:space="preserve"> </v>
      </c>
      <c r="BX39" s="23" t="str">
        <f t="shared" si="8"/>
        <v xml:space="preserve"> </v>
      </c>
      <c r="BY39" s="23" t="str">
        <f t="shared" si="8"/>
        <v xml:space="preserve"> </v>
      </c>
      <c r="BZ39" s="23" t="str">
        <f t="shared" si="8"/>
        <v xml:space="preserve"> </v>
      </c>
      <c r="CA39" s="23" t="str">
        <f t="shared" si="7"/>
        <v xml:space="preserve"> </v>
      </c>
      <c r="CB39" s="23" t="str">
        <f t="shared" si="5"/>
        <v xml:space="preserve"> </v>
      </c>
      <c r="CC39" s="23" t="str">
        <f t="shared" si="5"/>
        <v xml:space="preserve"> </v>
      </c>
      <c r="CD39" s="23" t="str">
        <f t="shared" si="5"/>
        <v xml:space="preserve"> </v>
      </c>
      <c r="CE39" s="23" t="str">
        <f t="shared" si="5"/>
        <v xml:space="preserve"> </v>
      </c>
      <c r="CF39" s="23" t="str">
        <f t="shared" si="5"/>
        <v xml:space="preserve"> </v>
      </c>
      <c r="CG39" s="23" t="str">
        <f t="shared" si="5"/>
        <v xml:space="preserve"> </v>
      </c>
      <c r="CH39" s="23" t="str">
        <f t="shared" si="5"/>
        <v xml:space="preserve"> </v>
      </c>
      <c r="CI39" s="23" t="str">
        <f t="shared" si="5"/>
        <v xml:space="preserve"> </v>
      </c>
      <c r="CJ39" s="23" t="str">
        <f t="shared" si="5"/>
        <v xml:space="preserve"> </v>
      </c>
      <c r="CK39" s="23" t="str">
        <f t="shared" si="2"/>
        <v xml:space="preserve"> </v>
      </c>
      <c r="CL39" s="23" t="str">
        <f t="shared" si="2"/>
        <v xml:space="preserve"> </v>
      </c>
      <c r="CM39" s="23" t="str">
        <f t="shared" si="2"/>
        <v xml:space="preserve"> </v>
      </c>
      <c r="CN39" s="23" t="str">
        <f t="shared" si="2"/>
        <v xml:space="preserve"> </v>
      </c>
      <c r="CO39" s="23" t="str">
        <f t="shared" si="3"/>
        <v xml:space="preserve"> </v>
      </c>
    </row>
    <row r="40" spans="1:93" x14ac:dyDescent="0.2">
      <c r="A40" s="20"/>
      <c r="B40" s="196"/>
      <c r="C40" s="196"/>
      <c r="D40" s="196"/>
      <c r="E40" s="196"/>
      <c r="F40" s="196"/>
      <c r="G40" s="196"/>
      <c r="H40" s="196"/>
      <c r="I40" s="196"/>
      <c r="J40" s="196"/>
      <c r="K40" s="196"/>
      <c r="L40" s="196"/>
      <c r="M40" s="196"/>
      <c r="N40" s="196"/>
      <c r="O40" s="196"/>
      <c r="P40" s="196"/>
      <c r="Q40" s="196"/>
      <c r="R40" s="196"/>
      <c r="S40" s="196"/>
      <c r="T40" s="196"/>
      <c r="U40" s="196"/>
      <c r="V40" s="196"/>
      <c r="W40" s="196"/>
      <c r="X40" s="196"/>
      <c r="Y40" s="196"/>
      <c r="Z40" s="196"/>
      <c r="AA40" s="196"/>
      <c r="AB40" s="196"/>
      <c r="AC40" s="196"/>
      <c r="AD40" s="196"/>
      <c r="AE40" s="196"/>
      <c r="AF40" s="196"/>
      <c r="AG40" s="196"/>
      <c r="AH40" s="196"/>
      <c r="AI40" s="196"/>
      <c r="AJ40" s="196"/>
      <c r="AK40" s="196"/>
      <c r="AL40" s="196"/>
      <c r="AM40" s="196"/>
      <c r="AN40" s="196"/>
      <c r="AO40" s="196"/>
      <c r="AP40" s="194"/>
      <c r="AQ40" s="194"/>
      <c r="AR40" s="194"/>
      <c r="AS40" s="194"/>
      <c r="AT40" s="24" t="str">
        <f t="shared" si="0"/>
        <v xml:space="preserve"> </v>
      </c>
      <c r="AW40" s="23" t="str">
        <f t="shared" si="10"/>
        <v xml:space="preserve"> </v>
      </c>
      <c r="AX40" s="23" t="str">
        <f t="shared" si="10"/>
        <v xml:space="preserve"> </v>
      </c>
      <c r="AY40" s="23" t="str">
        <f t="shared" si="10"/>
        <v xml:space="preserve"> </v>
      </c>
      <c r="AZ40" s="23" t="str">
        <f t="shared" si="10"/>
        <v xml:space="preserve"> </v>
      </c>
      <c r="BA40" s="23" t="str">
        <f t="shared" si="10"/>
        <v xml:space="preserve"> </v>
      </c>
      <c r="BB40" s="23" t="str">
        <f t="shared" si="10"/>
        <v xml:space="preserve"> </v>
      </c>
      <c r="BC40" s="23" t="str">
        <f t="shared" si="10"/>
        <v xml:space="preserve"> </v>
      </c>
      <c r="BD40" s="23" t="str">
        <f t="shared" si="10"/>
        <v xml:space="preserve"> </v>
      </c>
      <c r="BE40" s="23" t="str">
        <f t="shared" si="10"/>
        <v xml:space="preserve"> </v>
      </c>
      <c r="BF40" s="23" t="str">
        <f t="shared" si="10"/>
        <v xml:space="preserve"> </v>
      </c>
      <c r="BG40" s="23" t="str">
        <f t="shared" si="10"/>
        <v xml:space="preserve"> </v>
      </c>
      <c r="BH40" s="23" t="str">
        <f t="shared" si="10"/>
        <v xml:space="preserve"> </v>
      </c>
      <c r="BI40" s="23" t="str">
        <f t="shared" si="10"/>
        <v xml:space="preserve"> </v>
      </c>
      <c r="BJ40" s="23" t="str">
        <f t="shared" si="10"/>
        <v xml:space="preserve"> </v>
      </c>
      <c r="BK40" s="23" t="str">
        <f t="shared" si="9"/>
        <v xml:space="preserve"> </v>
      </c>
      <c r="BL40" s="23" t="str">
        <f t="shared" si="9"/>
        <v xml:space="preserve"> </v>
      </c>
      <c r="BM40" s="23" t="str">
        <f t="shared" si="8"/>
        <v xml:space="preserve"> </v>
      </c>
      <c r="BN40" s="23" t="str">
        <f t="shared" si="8"/>
        <v xml:space="preserve"> </v>
      </c>
      <c r="BO40" s="23" t="str">
        <f t="shared" si="8"/>
        <v xml:space="preserve"> </v>
      </c>
      <c r="BP40" s="23" t="str">
        <f t="shared" si="8"/>
        <v xml:space="preserve"> </v>
      </c>
      <c r="BQ40" s="23" t="str">
        <f t="shared" si="8"/>
        <v xml:space="preserve"> </v>
      </c>
      <c r="BR40" s="23" t="str">
        <f t="shared" si="8"/>
        <v xml:space="preserve"> </v>
      </c>
      <c r="BS40" s="23" t="str">
        <f t="shared" si="8"/>
        <v xml:space="preserve"> </v>
      </c>
      <c r="BT40" s="23" t="str">
        <f t="shared" si="8"/>
        <v xml:space="preserve"> </v>
      </c>
      <c r="BU40" s="23" t="str">
        <f t="shared" si="8"/>
        <v xml:space="preserve"> </v>
      </c>
      <c r="BV40" s="23" t="str">
        <f t="shared" si="8"/>
        <v xml:space="preserve"> </v>
      </c>
      <c r="BW40" s="23" t="str">
        <f t="shared" si="8"/>
        <v xml:space="preserve"> </v>
      </c>
      <c r="BX40" s="23" t="str">
        <f t="shared" si="8"/>
        <v xml:space="preserve"> </v>
      </c>
      <c r="BY40" s="23" t="str">
        <f t="shared" si="8"/>
        <v xml:space="preserve"> </v>
      </c>
      <c r="BZ40" s="23" t="str">
        <f t="shared" si="8"/>
        <v xml:space="preserve"> </v>
      </c>
      <c r="CA40" s="23" t="str">
        <f t="shared" si="7"/>
        <v xml:space="preserve"> </v>
      </c>
      <c r="CB40" s="23" t="str">
        <f t="shared" si="5"/>
        <v xml:space="preserve"> </v>
      </c>
      <c r="CC40" s="23" t="str">
        <f t="shared" si="5"/>
        <v xml:space="preserve"> </v>
      </c>
      <c r="CD40" s="23" t="str">
        <f t="shared" si="5"/>
        <v xml:space="preserve"> </v>
      </c>
      <c r="CE40" s="23" t="str">
        <f t="shared" si="5"/>
        <v xml:space="preserve"> </v>
      </c>
      <c r="CF40" s="23" t="str">
        <f t="shared" si="5"/>
        <v xml:space="preserve"> </v>
      </c>
      <c r="CG40" s="23" t="str">
        <f t="shared" si="5"/>
        <v xml:space="preserve"> </v>
      </c>
      <c r="CH40" s="23" t="str">
        <f t="shared" si="5"/>
        <v xml:space="preserve"> </v>
      </c>
      <c r="CI40" s="23" t="str">
        <f t="shared" si="5"/>
        <v xml:space="preserve"> </v>
      </c>
      <c r="CJ40" s="23" t="str">
        <f t="shared" si="5"/>
        <v xml:space="preserve"> </v>
      </c>
      <c r="CK40" s="23" t="str">
        <f t="shared" si="2"/>
        <v xml:space="preserve"> </v>
      </c>
      <c r="CL40" s="23" t="str">
        <f t="shared" si="2"/>
        <v xml:space="preserve"> </v>
      </c>
      <c r="CM40" s="23" t="str">
        <f t="shared" si="2"/>
        <v xml:space="preserve"> </v>
      </c>
      <c r="CN40" s="23" t="str">
        <f t="shared" si="2"/>
        <v xml:space="preserve"> </v>
      </c>
      <c r="CO40" s="23" t="str">
        <f t="shared" si="3"/>
        <v xml:space="preserve"> </v>
      </c>
    </row>
    <row r="41" spans="1:93" x14ac:dyDescent="0.2">
      <c r="A41" s="20"/>
      <c r="B41" s="196"/>
      <c r="C41" s="196"/>
      <c r="D41" s="196"/>
      <c r="E41" s="196"/>
      <c r="F41" s="196"/>
      <c r="G41" s="196"/>
      <c r="H41" s="196"/>
      <c r="I41" s="196"/>
      <c r="J41" s="196"/>
      <c r="K41" s="196"/>
      <c r="L41" s="196"/>
      <c r="M41" s="196"/>
      <c r="N41" s="196"/>
      <c r="O41" s="196"/>
      <c r="P41" s="196"/>
      <c r="Q41" s="196"/>
      <c r="R41" s="196"/>
      <c r="S41" s="196"/>
      <c r="T41" s="196"/>
      <c r="U41" s="196"/>
      <c r="V41" s="196"/>
      <c r="W41" s="196"/>
      <c r="X41" s="196"/>
      <c r="Y41" s="196"/>
      <c r="Z41" s="196"/>
      <c r="AA41" s="196"/>
      <c r="AB41" s="196"/>
      <c r="AC41" s="196"/>
      <c r="AD41" s="196"/>
      <c r="AE41" s="196"/>
      <c r="AF41" s="196"/>
      <c r="AG41" s="196"/>
      <c r="AH41" s="196"/>
      <c r="AI41" s="196"/>
      <c r="AJ41" s="196"/>
      <c r="AK41" s="196"/>
      <c r="AL41" s="196"/>
      <c r="AM41" s="196"/>
      <c r="AN41" s="196"/>
      <c r="AO41" s="196"/>
      <c r="AP41" s="194"/>
      <c r="AQ41" s="194"/>
      <c r="AR41" s="194"/>
      <c r="AS41" s="194"/>
      <c r="AT41" s="24" t="str">
        <f t="shared" si="0"/>
        <v xml:space="preserve"> </v>
      </c>
      <c r="AW41" s="23" t="str">
        <f t="shared" si="10"/>
        <v xml:space="preserve"> </v>
      </c>
      <c r="AX41" s="23" t="str">
        <f t="shared" si="10"/>
        <v xml:space="preserve"> </v>
      </c>
      <c r="AY41" s="23" t="str">
        <f t="shared" si="10"/>
        <v xml:space="preserve"> </v>
      </c>
      <c r="AZ41" s="23" t="str">
        <f t="shared" si="10"/>
        <v xml:space="preserve"> </v>
      </c>
      <c r="BA41" s="23" t="str">
        <f t="shared" si="10"/>
        <v xml:space="preserve"> </v>
      </c>
      <c r="BB41" s="23" t="str">
        <f t="shared" si="10"/>
        <v xml:space="preserve"> </v>
      </c>
      <c r="BC41" s="23" t="str">
        <f t="shared" si="10"/>
        <v xml:space="preserve"> </v>
      </c>
      <c r="BD41" s="23" t="str">
        <f t="shared" si="10"/>
        <v xml:space="preserve"> </v>
      </c>
      <c r="BE41" s="23" t="str">
        <f t="shared" si="10"/>
        <v xml:space="preserve"> </v>
      </c>
      <c r="BF41" s="23" t="str">
        <f t="shared" si="10"/>
        <v xml:space="preserve"> </v>
      </c>
      <c r="BG41" s="23" t="str">
        <f t="shared" si="10"/>
        <v xml:space="preserve"> </v>
      </c>
      <c r="BH41" s="23" t="str">
        <f t="shared" si="10"/>
        <v xml:space="preserve"> </v>
      </c>
      <c r="BI41" s="23" t="str">
        <f t="shared" si="10"/>
        <v xml:space="preserve"> </v>
      </c>
      <c r="BJ41" s="23" t="str">
        <f t="shared" si="10"/>
        <v xml:space="preserve"> </v>
      </c>
      <c r="BK41" s="23" t="str">
        <f t="shared" si="9"/>
        <v xml:space="preserve"> </v>
      </c>
      <c r="BL41" s="23" t="str">
        <f t="shared" si="9"/>
        <v xml:space="preserve"> </v>
      </c>
      <c r="BM41" s="23" t="str">
        <f t="shared" si="8"/>
        <v xml:space="preserve"> </v>
      </c>
      <c r="BN41" s="23" t="str">
        <f t="shared" si="8"/>
        <v xml:space="preserve"> </v>
      </c>
      <c r="BO41" s="23" t="str">
        <f t="shared" si="8"/>
        <v xml:space="preserve"> </v>
      </c>
      <c r="BP41" s="23" t="str">
        <f t="shared" si="8"/>
        <v xml:space="preserve"> </v>
      </c>
      <c r="BQ41" s="23" t="str">
        <f t="shared" si="8"/>
        <v xml:space="preserve"> </v>
      </c>
      <c r="BR41" s="23" t="str">
        <f t="shared" si="8"/>
        <v xml:space="preserve"> </v>
      </c>
      <c r="BS41" s="23" t="str">
        <f t="shared" si="8"/>
        <v xml:space="preserve"> </v>
      </c>
      <c r="BT41" s="23" t="str">
        <f t="shared" si="8"/>
        <v xml:space="preserve"> </v>
      </c>
      <c r="BU41" s="23" t="str">
        <f t="shared" si="8"/>
        <v xml:space="preserve"> </v>
      </c>
      <c r="BV41" s="23" t="str">
        <f t="shared" si="8"/>
        <v xml:space="preserve"> </v>
      </c>
      <c r="BW41" s="23" t="str">
        <f t="shared" si="8"/>
        <v xml:space="preserve"> </v>
      </c>
      <c r="BX41" s="23" t="str">
        <f t="shared" si="8"/>
        <v xml:space="preserve"> </v>
      </c>
      <c r="BY41" s="23" t="str">
        <f t="shared" si="8"/>
        <v xml:space="preserve"> </v>
      </c>
      <c r="BZ41" s="23" t="str">
        <f t="shared" si="8"/>
        <v xml:space="preserve"> </v>
      </c>
      <c r="CA41" s="23" t="str">
        <f t="shared" si="7"/>
        <v xml:space="preserve"> </v>
      </c>
      <c r="CB41" s="23" t="str">
        <f t="shared" si="5"/>
        <v xml:space="preserve"> </v>
      </c>
      <c r="CC41" s="23" t="str">
        <f t="shared" si="5"/>
        <v xml:space="preserve"> </v>
      </c>
      <c r="CD41" s="23" t="str">
        <f t="shared" si="5"/>
        <v xml:space="preserve"> </v>
      </c>
      <c r="CE41" s="23" t="str">
        <f t="shared" si="5"/>
        <v xml:space="preserve"> </v>
      </c>
      <c r="CF41" s="23" t="str">
        <f t="shared" si="5"/>
        <v xml:space="preserve"> </v>
      </c>
      <c r="CG41" s="23" t="str">
        <f t="shared" si="5"/>
        <v xml:space="preserve"> </v>
      </c>
      <c r="CH41" s="23" t="str">
        <f t="shared" si="5"/>
        <v xml:space="preserve"> </v>
      </c>
      <c r="CI41" s="23" t="str">
        <f t="shared" si="5"/>
        <v xml:space="preserve"> </v>
      </c>
      <c r="CJ41" s="23" t="str">
        <f t="shared" si="5"/>
        <v xml:space="preserve"> </v>
      </c>
      <c r="CK41" s="23" t="str">
        <f t="shared" si="2"/>
        <v xml:space="preserve"> </v>
      </c>
      <c r="CL41" s="23" t="str">
        <f t="shared" si="2"/>
        <v xml:space="preserve"> </v>
      </c>
      <c r="CM41" s="23" t="str">
        <f t="shared" si="2"/>
        <v xml:space="preserve"> </v>
      </c>
      <c r="CN41" s="23" t="str">
        <f t="shared" si="2"/>
        <v xml:space="preserve"> </v>
      </c>
      <c r="CO41" s="23" t="str">
        <f t="shared" si="3"/>
        <v xml:space="preserve"> </v>
      </c>
    </row>
    <row r="42" spans="1:93" x14ac:dyDescent="0.2">
      <c r="A42" s="20"/>
      <c r="B42" s="196"/>
      <c r="C42" s="196"/>
      <c r="D42" s="196"/>
      <c r="E42" s="196"/>
      <c r="F42" s="196"/>
      <c r="G42" s="196"/>
      <c r="H42" s="196"/>
      <c r="I42" s="196"/>
      <c r="J42" s="196"/>
      <c r="K42" s="196"/>
      <c r="L42" s="196"/>
      <c r="M42" s="196"/>
      <c r="N42" s="196"/>
      <c r="O42" s="196"/>
      <c r="P42" s="196"/>
      <c r="Q42" s="196"/>
      <c r="R42" s="196"/>
      <c r="S42" s="196"/>
      <c r="T42" s="196"/>
      <c r="U42" s="196"/>
      <c r="V42" s="196"/>
      <c r="W42" s="196"/>
      <c r="X42" s="196"/>
      <c r="Y42" s="196"/>
      <c r="Z42" s="196"/>
      <c r="AA42" s="196"/>
      <c r="AB42" s="196"/>
      <c r="AC42" s="196"/>
      <c r="AD42" s="196"/>
      <c r="AE42" s="196"/>
      <c r="AF42" s="196"/>
      <c r="AG42" s="196"/>
      <c r="AH42" s="196"/>
      <c r="AI42" s="196"/>
      <c r="AJ42" s="196"/>
      <c r="AK42" s="196"/>
      <c r="AL42" s="196"/>
      <c r="AM42" s="196"/>
      <c r="AN42" s="196"/>
      <c r="AO42" s="196"/>
      <c r="AP42" s="194"/>
      <c r="AQ42" s="194"/>
      <c r="AR42" s="194"/>
      <c r="AS42" s="194"/>
      <c r="AT42" s="24" t="str">
        <f t="shared" si="0"/>
        <v xml:space="preserve"> </v>
      </c>
      <c r="AW42" s="23" t="str">
        <f t="shared" si="10"/>
        <v xml:space="preserve"> </v>
      </c>
      <c r="AX42" s="23" t="str">
        <f t="shared" si="10"/>
        <v xml:space="preserve"> </v>
      </c>
      <c r="AY42" s="23" t="str">
        <f t="shared" si="10"/>
        <v xml:space="preserve"> </v>
      </c>
      <c r="AZ42" s="23" t="str">
        <f t="shared" si="10"/>
        <v xml:space="preserve"> </v>
      </c>
      <c r="BA42" s="23" t="str">
        <f t="shared" si="10"/>
        <v xml:space="preserve"> </v>
      </c>
      <c r="BB42" s="23" t="str">
        <f t="shared" si="10"/>
        <v xml:space="preserve"> </v>
      </c>
      <c r="BC42" s="23" t="str">
        <f t="shared" si="10"/>
        <v xml:space="preserve"> </v>
      </c>
      <c r="BD42" s="23" t="str">
        <f t="shared" si="10"/>
        <v xml:space="preserve"> </v>
      </c>
      <c r="BE42" s="23" t="str">
        <f t="shared" si="10"/>
        <v xml:space="preserve"> </v>
      </c>
      <c r="BF42" s="23" t="str">
        <f t="shared" si="10"/>
        <v xml:space="preserve"> </v>
      </c>
      <c r="BG42" s="23" t="str">
        <f t="shared" si="10"/>
        <v xml:space="preserve"> </v>
      </c>
      <c r="BH42" s="23" t="str">
        <f t="shared" si="10"/>
        <v xml:space="preserve"> </v>
      </c>
      <c r="BI42" s="23" t="str">
        <f t="shared" si="10"/>
        <v xml:space="preserve"> </v>
      </c>
      <c r="BJ42" s="23" t="str">
        <f t="shared" si="10"/>
        <v xml:space="preserve"> </v>
      </c>
      <c r="BK42" s="23" t="str">
        <f t="shared" si="9"/>
        <v xml:space="preserve"> </v>
      </c>
      <c r="BL42" s="23" t="str">
        <f t="shared" si="9"/>
        <v xml:space="preserve"> </v>
      </c>
      <c r="BM42" s="23" t="str">
        <f t="shared" si="8"/>
        <v xml:space="preserve"> </v>
      </c>
      <c r="BN42" s="23" t="str">
        <f t="shared" si="8"/>
        <v xml:space="preserve"> </v>
      </c>
      <c r="BO42" s="23" t="str">
        <f t="shared" si="8"/>
        <v xml:space="preserve"> </v>
      </c>
      <c r="BP42" s="23" t="str">
        <f t="shared" si="8"/>
        <v xml:space="preserve"> </v>
      </c>
      <c r="BQ42" s="23" t="str">
        <f t="shared" si="8"/>
        <v xml:space="preserve"> </v>
      </c>
      <c r="BR42" s="23" t="str">
        <f t="shared" si="8"/>
        <v xml:space="preserve"> </v>
      </c>
      <c r="BS42" s="23" t="str">
        <f t="shared" si="8"/>
        <v xml:space="preserve"> </v>
      </c>
      <c r="BT42" s="23" t="str">
        <f t="shared" si="8"/>
        <v xml:space="preserve"> </v>
      </c>
      <c r="BU42" s="23" t="str">
        <f t="shared" si="8"/>
        <v xml:space="preserve"> </v>
      </c>
      <c r="BV42" s="23" t="str">
        <f t="shared" si="8"/>
        <v xml:space="preserve"> </v>
      </c>
      <c r="BW42" s="23" t="str">
        <f t="shared" si="8"/>
        <v xml:space="preserve"> </v>
      </c>
      <c r="BX42" s="23" t="str">
        <f t="shared" si="8"/>
        <v xml:space="preserve"> </v>
      </c>
      <c r="BY42" s="23" t="str">
        <f t="shared" si="8"/>
        <v xml:space="preserve"> </v>
      </c>
      <c r="BZ42" s="23" t="str">
        <f t="shared" si="8"/>
        <v xml:space="preserve"> </v>
      </c>
      <c r="CA42" s="23" t="str">
        <f t="shared" si="7"/>
        <v xml:space="preserve"> </v>
      </c>
      <c r="CB42" s="23" t="str">
        <f t="shared" si="5"/>
        <v xml:space="preserve"> </v>
      </c>
      <c r="CC42" s="23" t="str">
        <f t="shared" si="5"/>
        <v xml:space="preserve"> </v>
      </c>
      <c r="CD42" s="23" t="str">
        <f t="shared" si="5"/>
        <v xml:space="preserve"> </v>
      </c>
      <c r="CE42" s="23" t="str">
        <f t="shared" si="5"/>
        <v xml:space="preserve"> </v>
      </c>
      <c r="CF42" s="23" t="str">
        <f t="shared" si="5"/>
        <v xml:space="preserve"> </v>
      </c>
      <c r="CG42" s="23" t="str">
        <f t="shared" si="5"/>
        <v xml:space="preserve"> </v>
      </c>
      <c r="CH42" s="23" t="str">
        <f t="shared" si="5"/>
        <v xml:space="preserve"> </v>
      </c>
      <c r="CI42" s="23" t="str">
        <f t="shared" si="5"/>
        <v xml:space="preserve"> </v>
      </c>
      <c r="CJ42" s="23" t="str">
        <f t="shared" si="5"/>
        <v xml:space="preserve"> </v>
      </c>
      <c r="CK42" s="23" t="str">
        <f t="shared" si="2"/>
        <v xml:space="preserve"> </v>
      </c>
      <c r="CL42" s="23" t="str">
        <f t="shared" si="2"/>
        <v xml:space="preserve"> </v>
      </c>
      <c r="CM42" s="23" t="str">
        <f t="shared" si="2"/>
        <v xml:space="preserve"> </v>
      </c>
      <c r="CN42" s="23" t="str">
        <f t="shared" si="2"/>
        <v xml:space="preserve"> </v>
      </c>
      <c r="CO42" s="23" t="str">
        <f t="shared" si="3"/>
        <v xml:space="preserve"> </v>
      </c>
    </row>
    <row r="43" spans="1:93" x14ac:dyDescent="0.2">
      <c r="A43" s="20"/>
      <c r="B43" s="196"/>
      <c r="C43" s="196"/>
      <c r="D43" s="196"/>
      <c r="E43" s="196"/>
      <c r="F43" s="196"/>
      <c r="G43" s="196"/>
      <c r="H43" s="196"/>
      <c r="I43" s="196"/>
      <c r="J43" s="196"/>
      <c r="K43" s="196"/>
      <c r="L43" s="196"/>
      <c r="M43" s="196"/>
      <c r="N43" s="196"/>
      <c r="O43" s="196"/>
      <c r="P43" s="196"/>
      <c r="Q43" s="196"/>
      <c r="R43" s="196"/>
      <c r="S43" s="196"/>
      <c r="T43" s="196"/>
      <c r="U43" s="196"/>
      <c r="V43" s="196"/>
      <c r="W43" s="196"/>
      <c r="X43" s="196"/>
      <c r="Y43" s="196"/>
      <c r="Z43" s="196"/>
      <c r="AA43" s="196"/>
      <c r="AB43" s="196"/>
      <c r="AC43" s="196"/>
      <c r="AD43" s="196"/>
      <c r="AE43" s="196"/>
      <c r="AF43" s="196"/>
      <c r="AG43" s="196"/>
      <c r="AH43" s="196"/>
      <c r="AI43" s="196"/>
      <c r="AJ43" s="196"/>
      <c r="AK43" s="196"/>
      <c r="AL43" s="196"/>
      <c r="AM43" s="196"/>
      <c r="AN43" s="196"/>
      <c r="AO43" s="196"/>
      <c r="AP43" s="194"/>
      <c r="AQ43" s="194"/>
      <c r="AR43" s="194"/>
      <c r="AS43" s="194"/>
      <c r="AT43" s="24" t="str">
        <f t="shared" si="0"/>
        <v xml:space="preserve"> </v>
      </c>
      <c r="AW43" s="23" t="str">
        <f t="shared" si="10"/>
        <v xml:space="preserve"> </v>
      </c>
      <c r="AX43" s="23" t="str">
        <f t="shared" si="10"/>
        <v xml:space="preserve"> </v>
      </c>
      <c r="AY43" s="23" t="str">
        <f t="shared" si="10"/>
        <v xml:space="preserve"> </v>
      </c>
      <c r="AZ43" s="23" t="str">
        <f t="shared" si="10"/>
        <v xml:space="preserve"> </v>
      </c>
      <c r="BA43" s="23" t="str">
        <f t="shared" si="10"/>
        <v xml:space="preserve"> </v>
      </c>
      <c r="BB43" s="23" t="str">
        <f t="shared" si="10"/>
        <v xml:space="preserve"> </v>
      </c>
      <c r="BC43" s="23" t="str">
        <f t="shared" si="10"/>
        <v xml:space="preserve"> </v>
      </c>
      <c r="BD43" s="23" t="str">
        <f t="shared" si="10"/>
        <v xml:space="preserve"> </v>
      </c>
      <c r="BE43" s="23" t="str">
        <f t="shared" si="10"/>
        <v xml:space="preserve"> </v>
      </c>
      <c r="BF43" s="23" t="str">
        <f t="shared" si="10"/>
        <v xml:space="preserve"> </v>
      </c>
      <c r="BG43" s="23" t="str">
        <f t="shared" si="10"/>
        <v xml:space="preserve"> </v>
      </c>
      <c r="BH43" s="23" t="str">
        <f t="shared" si="10"/>
        <v xml:space="preserve"> </v>
      </c>
      <c r="BI43" s="23" t="str">
        <f t="shared" si="10"/>
        <v xml:space="preserve"> </v>
      </c>
      <c r="BJ43" s="23" t="str">
        <f t="shared" si="10"/>
        <v xml:space="preserve"> </v>
      </c>
      <c r="BK43" s="23" t="str">
        <f t="shared" si="9"/>
        <v xml:space="preserve"> </v>
      </c>
      <c r="BL43" s="23" t="str">
        <f t="shared" si="9"/>
        <v xml:space="preserve"> </v>
      </c>
      <c r="BM43" s="23" t="str">
        <f t="shared" si="8"/>
        <v xml:space="preserve"> </v>
      </c>
      <c r="BN43" s="23" t="str">
        <f t="shared" si="8"/>
        <v xml:space="preserve"> </v>
      </c>
      <c r="BO43" s="23" t="str">
        <f t="shared" si="8"/>
        <v xml:space="preserve"> </v>
      </c>
      <c r="BP43" s="23" t="str">
        <f t="shared" si="8"/>
        <v xml:space="preserve"> </v>
      </c>
      <c r="BQ43" s="23" t="str">
        <f t="shared" si="8"/>
        <v xml:space="preserve"> </v>
      </c>
      <c r="BR43" s="23" t="str">
        <f t="shared" si="8"/>
        <v xml:space="preserve"> </v>
      </c>
      <c r="BS43" s="23" t="str">
        <f t="shared" si="8"/>
        <v xml:space="preserve"> </v>
      </c>
      <c r="BT43" s="23" t="str">
        <f t="shared" si="8"/>
        <v xml:space="preserve"> </v>
      </c>
      <c r="BU43" s="23" t="str">
        <f t="shared" si="8"/>
        <v xml:space="preserve"> </v>
      </c>
      <c r="BV43" s="23" t="str">
        <f t="shared" si="8"/>
        <v xml:space="preserve"> </v>
      </c>
      <c r="BW43" s="23" t="str">
        <f t="shared" si="8"/>
        <v xml:space="preserve"> </v>
      </c>
      <c r="BX43" s="23" t="str">
        <f t="shared" si="8"/>
        <v xml:space="preserve"> </v>
      </c>
      <c r="BY43" s="23" t="str">
        <f t="shared" si="8"/>
        <v xml:space="preserve"> </v>
      </c>
      <c r="BZ43" s="23" t="str">
        <f t="shared" si="8"/>
        <v xml:space="preserve"> </v>
      </c>
      <c r="CA43" s="23" t="str">
        <f t="shared" si="7"/>
        <v xml:space="preserve"> </v>
      </c>
      <c r="CB43" s="23" t="str">
        <f t="shared" si="5"/>
        <v xml:space="preserve"> </v>
      </c>
      <c r="CC43" s="23" t="str">
        <f t="shared" si="5"/>
        <v xml:space="preserve"> </v>
      </c>
      <c r="CD43" s="23" t="str">
        <f t="shared" si="5"/>
        <v xml:space="preserve"> </v>
      </c>
      <c r="CE43" s="23" t="str">
        <f t="shared" ref="CE43:CJ58" si="11">IF(ISBLANK($A43)," ",IF(AJ43=AJ$8,1,0))</f>
        <v xml:space="preserve"> </v>
      </c>
      <c r="CF43" s="23" t="str">
        <f t="shared" si="11"/>
        <v xml:space="preserve"> </v>
      </c>
      <c r="CG43" s="23" t="str">
        <f t="shared" si="11"/>
        <v xml:space="preserve"> </v>
      </c>
      <c r="CH43" s="23" t="str">
        <f t="shared" si="11"/>
        <v xml:space="preserve"> </v>
      </c>
      <c r="CI43" s="23" t="str">
        <f t="shared" si="11"/>
        <v xml:space="preserve"> </v>
      </c>
      <c r="CJ43" s="23" t="str">
        <f t="shared" si="11"/>
        <v xml:space="preserve"> </v>
      </c>
      <c r="CK43" s="23" t="str">
        <f t="shared" si="2"/>
        <v xml:space="preserve"> </v>
      </c>
      <c r="CL43" s="23" t="str">
        <f t="shared" si="2"/>
        <v xml:space="preserve"> </v>
      </c>
      <c r="CM43" s="23" t="str">
        <f t="shared" si="2"/>
        <v xml:space="preserve"> </v>
      </c>
      <c r="CN43" s="23" t="str">
        <f t="shared" si="2"/>
        <v xml:space="preserve"> </v>
      </c>
      <c r="CO43" s="23" t="str">
        <f t="shared" si="3"/>
        <v xml:space="preserve"> </v>
      </c>
    </row>
    <row r="44" spans="1:93" x14ac:dyDescent="0.2">
      <c r="A44" s="20"/>
      <c r="B44" s="196"/>
      <c r="C44" s="196"/>
      <c r="D44" s="196"/>
      <c r="E44" s="196"/>
      <c r="F44" s="196"/>
      <c r="G44" s="196"/>
      <c r="H44" s="196"/>
      <c r="I44" s="196"/>
      <c r="J44" s="196"/>
      <c r="K44" s="196"/>
      <c r="L44" s="196"/>
      <c r="M44" s="196"/>
      <c r="N44" s="196"/>
      <c r="O44" s="196"/>
      <c r="P44" s="196"/>
      <c r="Q44" s="196"/>
      <c r="R44" s="196"/>
      <c r="S44" s="196"/>
      <c r="T44" s="196"/>
      <c r="U44" s="196"/>
      <c r="V44" s="196"/>
      <c r="W44" s="196"/>
      <c r="X44" s="196"/>
      <c r="Y44" s="196"/>
      <c r="Z44" s="196"/>
      <c r="AA44" s="196"/>
      <c r="AB44" s="196"/>
      <c r="AC44" s="196"/>
      <c r="AD44" s="196"/>
      <c r="AE44" s="196"/>
      <c r="AF44" s="196"/>
      <c r="AG44" s="196"/>
      <c r="AH44" s="196"/>
      <c r="AI44" s="196"/>
      <c r="AJ44" s="196"/>
      <c r="AK44" s="196"/>
      <c r="AL44" s="196"/>
      <c r="AM44" s="196"/>
      <c r="AN44" s="196"/>
      <c r="AO44" s="196"/>
      <c r="AP44" s="194"/>
      <c r="AQ44" s="194"/>
      <c r="AR44" s="194"/>
      <c r="AS44" s="194"/>
      <c r="AT44" s="24" t="str">
        <f t="shared" si="0"/>
        <v xml:space="preserve"> </v>
      </c>
      <c r="AW44" s="23" t="str">
        <f t="shared" si="10"/>
        <v xml:space="preserve"> </v>
      </c>
      <c r="AX44" s="23" t="str">
        <f t="shared" si="10"/>
        <v xml:space="preserve"> </v>
      </c>
      <c r="AY44" s="23" t="str">
        <f t="shared" si="10"/>
        <v xml:space="preserve"> </v>
      </c>
      <c r="AZ44" s="23" t="str">
        <f t="shared" si="10"/>
        <v xml:space="preserve"> </v>
      </c>
      <c r="BA44" s="23" t="str">
        <f t="shared" si="10"/>
        <v xml:space="preserve"> </v>
      </c>
      <c r="BB44" s="23" t="str">
        <f t="shared" si="10"/>
        <v xml:space="preserve"> </v>
      </c>
      <c r="BC44" s="23" t="str">
        <f t="shared" si="10"/>
        <v xml:space="preserve"> </v>
      </c>
      <c r="BD44" s="23" t="str">
        <f t="shared" si="10"/>
        <v xml:space="preserve"> </v>
      </c>
      <c r="BE44" s="23" t="str">
        <f t="shared" si="10"/>
        <v xml:space="preserve"> </v>
      </c>
      <c r="BF44" s="23" t="str">
        <f t="shared" si="10"/>
        <v xml:space="preserve"> </v>
      </c>
      <c r="BG44" s="23" t="str">
        <f t="shared" si="10"/>
        <v xml:space="preserve"> </v>
      </c>
      <c r="BH44" s="23" t="str">
        <f t="shared" si="10"/>
        <v xml:space="preserve"> </v>
      </c>
      <c r="BI44" s="23" t="str">
        <f t="shared" si="10"/>
        <v xml:space="preserve"> </v>
      </c>
      <c r="BJ44" s="23" t="str">
        <f t="shared" si="10"/>
        <v xml:space="preserve"> </v>
      </c>
      <c r="BK44" s="23" t="str">
        <f t="shared" si="9"/>
        <v xml:space="preserve"> </v>
      </c>
      <c r="BL44" s="23" t="str">
        <f t="shared" si="9"/>
        <v xml:space="preserve"> </v>
      </c>
      <c r="BM44" s="23" t="str">
        <f t="shared" si="8"/>
        <v xml:space="preserve"> </v>
      </c>
      <c r="BN44" s="23" t="str">
        <f t="shared" si="8"/>
        <v xml:space="preserve"> </v>
      </c>
      <c r="BO44" s="23" t="str">
        <f t="shared" si="8"/>
        <v xml:space="preserve"> </v>
      </c>
      <c r="BP44" s="23" t="str">
        <f t="shared" si="8"/>
        <v xml:space="preserve"> </v>
      </c>
      <c r="BQ44" s="23" t="str">
        <f t="shared" si="8"/>
        <v xml:space="preserve"> </v>
      </c>
      <c r="BR44" s="23" t="str">
        <f t="shared" si="8"/>
        <v xml:space="preserve"> </v>
      </c>
      <c r="BS44" s="23" t="str">
        <f t="shared" si="8"/>
        <v xml:space="preserve"> </v>
      </c>
      <c r="BT44" s="23" t="str">
        <f t="shared" si="8"/>
        <v xml:space="preserve"> </v>
      </c>
      <c r="BU44" s="23" t="str">
        <f t="shared" si="8"/>
        <v xml:space="preserve"> </v>
      </c>
      <c r="BV44" s="23" t="str">
        <f t="shared" si="8"/>
        <v xml:space="preserve"> </v>
      </c>
      <c r="BW44" s="23" t="str">
        <f t="shared" si="8"/>
        <v xml:space="preserve"> </v>
      </c>
      <c r="BX44" s="23" t="str">
        <f t="shared" si="8"/>
        <v xml:space="preserve"> </v>
      </c>
      <c r="BY44" s="23" t="str">
        <f t="shared" si="8"/>
        <v xml:space="preserve"> </v>
      </c>
      <c r="BZ44" s="23" t="str">
        <f t="shared" si="8"/>
        <v xml:space="preserve"> </v>
      </c>
      <c r="CA44" s="23" t="str">
        <f t="shared" si="7"/>
        <v xml:space="preserve"> </v>
      </c>
      <c r="CB44" s="23" t="str">
        <f t="shared" si="7"/>
        <v xml:space="preserve"> </v>
      </c>
      <c r="CC44" s="23" t="str">
        <f t="shared" si="7"/>
        <v xml:space="preserve"> </v>
      </c>
      <c r="CD44" s="23" t="str">
        <f t="shared" si="7"/>
        <v xml:space="preserve"> </v>
      </c>
      <c r="CE44" s="23" t="str">
        <f t="shared" si="11"/>
        <v xml:space="preserve"> </v>
      </c>
      <c r="CF44" s="23" t="str">
        <f t="shared" si="11"/>
        <v xml:space="preserve"> </v>
      </c>
      <c r="CG44" s="23" t="str">
        <f t="shared" si="11"/>
        <v xml:space="preserve"> </v>
      </c>
      <c r="CH44" s="23" t="str">
        <f t="shared" si="11"/>
        <v xml:space="preserve"> </v>
      </c>
      <c r="CI44" s="23" t="str">
        <f t="shared" si="11"/>
        <v xml:space="preserve"> </v>
      </c>
      <c r="CJ44" s="23" t="str">
        <f t="shared" si="11"/>
        <v xml:space="preserve"> </v>
      </c>
      <c r="CK44" s="23" t="str">
        <f t="shared" si="2"/>
        <v xml:space="preserve"> </v>
      </c>
      <c r="CL44" s="23" t="str">
        <f t="shared" si="2"/>
        <v xml:space="preserve"> </v>
      </c>
      <c r="CM44" s="23" t="str">
        <f t="shared" si="2"/>
        <v xml:space="preserve"> </v>
      </c>
      <c r="CN44" s="23" t="str">
        <f t="shared" si="2"/>
        <v xml:space="preserve"> </v>
      </c>
      <c r="CO44" s="23" t="str">
        <f t="shared" si="3"/>
        <v xml:space="preserve"> </v>
      </c>
    </row>
    <row r="45" spans="1:93" x14ac:dyDescent="0.2">
      <c r="A45" s="20"/>
      <c r="B45" s="196"/>
      <c r="C45" s="196"/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6"/>
      <c r="P45" s="196"/>
      <c r="Q45" s="196"/>
      <c r="R45" s="196"/>
      <c r="S45" s="196"/>
      <c r="T45" s="196"/>
      <c r="U45" s="196"/>
      <c r="V45" s="196"/>
      <c r="W45" s="196"/>
      <c r="X45" s="196"/>
      <c r="Y45" s="196"/>
      <c r="Z45" s="196"/>
      <c r="AA45" s="196"/>
      <c r="AB45" s="196"/>
      <c r="AC45" s="196"/>
      <c r="AD45" s="196"/>
      <c r="AE45" s="196"/>
      <c r="AF45" s="196"/>
      <c r="AG45" s="196"/>
      <c r="AH45" s="196"/>
      <c r="AI45" s="196"/>
      <c r="AJ45" s="196"/>
      <c r="AK45" s="196"/>
      <c r="AL45" s="196"/>
      <c r="AM45" s="196"/>
      <c r="AN45" s="196"/>
      <c r="AO45" s="196"/>
      <c r="AP45" s="194"/>
      <c r="AQ45" s="194"/>
      <c r="AR45" s="194"/>
      <c r="AS45" s="194"/>
      <c r="AT45" s="24" t="str">
        <f t="shared" si="0"/>
        <v xml:space="preserve"> </v>
      </c>
      <c r="AW45" s="23" t="str">
        <f t="shared" si="10"/>
        <v xml:space="preserve"> </v>
      </c>
      <c r="AX45" s="23" t="str">
        <f t="shared" si="10"/>
        <v xml:space="preserve"> </v>
      </c>
      <c r="AY45" s="23" t="str">
        <f t="shared" si="10"/>
        <v xml:space="preserve"> </v>
      </c>
      <c r="AZ45" s="23" t="str">
        <f t="shared" si="10"/>
        <v xml:space="preserve"> </v>
      </c>
      <c r="BA45" s="23" t="str">
        <f t="shared" si="10"/>
        <v xml:space="preserve"> </v>
      </c>
      <c r="BB45" s="23" t="str">
        <f t="shared" si="10"/>
        <v xml:space="preserve"> </v>
      </c>
      <c r="BC45" s="23" t="str">
        <f t="shared" si="10"/>
        <v xml:space="preserve"> </v>
      </c>
      <c r="BD45" s="23" t="str">
        <f t="shared" si="10"/>
        <v xml:space="preserve"> </v>
      </c>
      <c r="BE45" s="23" t="str">
        <f t="shared" si="10"/>
        <v xml:space="preserve"> </v>
      </c>
      <c r="BF45" s="23" t="str">
        <f t="shared" si="10"/>
        <v xml:space="preserve"> </v>
      </c>
      <c r="BG45" s="23" t="str">
        <f t="shared" si="10"/>
        <v xml:space="preserve"> </v>
      </c>
      <c r="BH45" s="23" t="str">
        <f t="shared" si="10"/>
        <v xml:space="preserve"> </v>
      </c>
      <c r="BI45" s="23" t="str">
        <f t="shared" si="10"/>
        <v xml:space="preserve"> </v>
      </c>
      <c r="BJ45" s="23" t="str">
        <f t="shared" si="10"/>
        <v xml:space="preserve"> </v>
      </c>
      <c r="BK45" s="23" t="str">
        <f t="shared" si="9"/>
        <v xml:space="preserve"> </v>
      </c>
      <c r="BL45" s="23" t="str">
        <f t="shared" si="9"/>
        <v xml:space="preserve"> </v>
      </c>
      <c r="BM45" s="23" t="str">
        <f t="shared" si="8"/>
        <v xml:space="preserve"> </v>
      </c>
      <c r="BN45" s="23" t="str">
        <f t="shared" si="8"/>
        <v xml:space="preserve"> </v>
      </c>
      <c r="BO45" s="23" t="str">
        <f t="shared" si="8"/>
        <v xml:space="preserve"> </v>
      </c>
      <c r="BP45" s="23" t="str">
        <f t="shared" si="8"/>
        <v xml:space="preserve"> </v>
      </c>
      <c r="BQ45" s="23" t="str">
        <f t="shared" si="8"/>
        <v xml:space="preserve"> </v>
      </c>
      <c r="BR45" s="23" t="str">
        <f t="shared" si="8"/>
        <v xml:space="preserve"> </v>
      </c>
      <c r="BS45" s="23" t="str">
        <f t="shared" si="8"/>
        <v xml:space="preserve"> </v>
      </c>
      <c r="BT45" s="23" t="str">
        <f t="shared" si="8"/>
        <v xml:space="preserve"> </v>
      </c>
      <c r="BU45" s="23" t="str">
        <f t="shared" si="8"/>
        <v xml:space="preserve"> </v>
      </c>
      <c r="BV45" s="23" t="str">
        <f t="shared" si="8"/>
        <v xml:space="preserve"> </v>
      </c>
      <c r="BW45" s="23" t="str">
        <f t="shared" si="8"/>
        <v xml:space="preserve"> </v>
      </c>
      <c r="BX45" s="23" t="str">
        <f t="shared" si="8"/>
        <v xml:space="preserve"> </v>
      </c>
      <c r="BY45" s="23" t="str">
        <f t="shared" si="8"/>
        <v xml:space="preserve"> </v>
      </c>
      <c r="BZ45" s="23" t="str">
        <f t="shared" si="8"/>
        <v xml:space="preserve"> </v>
      </c>
      <c r="CA45" s="23" t="str">
        <f t="shared" si="7"/>
        <v xml:space="preserve"> </v>
      </c>
      <c r="CB45" s="23" t="str">
        <f t="shared" si="7"/>
        <v xml:space="preserve"> </v>
      </c>
      <c r="CC45" s="23" t="str">
        <f t="shared" si="7"/>
        <v xml:space="preserve"> </v>
      </c>
      <c r="CD45" s="23" t="str">
        <f t="shared" si="7"/>
        <v xml:space="preserve"> </v>
      </c>
      <c r="CE45" s="23" t="str">
        <f t="shared" si="11"/>
        <v xml:space="preserve"> </v>
      </c>
      <c r="CF45" s="23" t="str">
        <f t="shared" si="11"/>
        <v xml:space="preserve"> </v>
      </c>
      <c r="CG45" s="23" t="str">
        <f t="shared" si="11"/>
        <v xml:space="preserve"> </v>
      </c>
      <c r="CH45" s="23" t="str">
        <f t="shared" si="11"/>
        <v xml:space="preserve"> </v>
      </c>
      <c r="CI45" s="23" t="str">
        <f t="shared" si="11"/>
        <v xml:space="preserve"> </v>
      </c>
      <c r="CJ45" s="23" t="str">
        <f t="shared" si="11"/>
        <v xml:space="preserve"> </v>
      </c>
      <c r="CK45" s="23" t="str">
        <f t="shared" si="2"/>
        <v xml:space="preserve"> </v>
      </c>
      <c r="CL45" s="23" t="str">
        <f t="shared" si="2"/>
        <v xml:space="preserve"> </v>
      </c>
      <c r="CM45" s="23" t="str">
        <f t="shared" si="2"/>
        <v xml:space="preserve"> </v>
      </c>
      <c r="CN45" s="23" t="str">
        <f t="shared" si="2"/>
        <v xml:space="preserve"> </v>
      </c>
      <c r="CO45" s="23" t="str">
        <f t="shared" si="3"/>
        <v xml:space="preserve"> </v>
      </c>
    </row>
    <row r="46" spans="1:93" x14ac:dyDescent="0.2">
      <c r="A46" s="20"/>
      <c r="B46" s="196"/>
      <c r="C46" s="196"/>
      <c r="D46" s="196"/>
      <c r="E46" s="196"/>
      <c r="F46" s="196"/>
      <c r="G46" s="196"/>
      <c r="H46" s="196"/>
      <c r="I46" s="196"/>
      <c r="J46" s="196"/>
      <c r="K46" s="196"/>
      <c r="L46" s="196"/>
      <c r="M46" s="196"/>
      <c r="N46" s="196"/>
      <c r="O46" s="196"/>
      <c r="P46" s="196"/>
      <c r="Q46" s="196"/>
      <c r="R46" s="196"/>
      <c r="S46" s="196"/>
      <c r="T46" s="196"/>
      <c r="U46" s="196"/>
      <c r="V46" s="196"/>
      <c r="W46" s="196"/>
      <c r="X46" s="196"/>
      <c r="Y46" s="196"/>
      <c r="Z46" s="196"/>
      <c r="AA46" s="196"/>
      <c r="AB46" s="196"/>
      <c r="AC46" s="196"/>
      <c r="AD46" s="196"/>
      <c r="AE46" s="196"/>
      <c r="AF46" s="196"/>
      <c r="AG46" s="196"/>
      <c r="AH46" s="196"/>
      <c r="AI46" s="196"/>
      <c r="AJ46" s="196"/>
      <c r="AK46" s="196"/>
      <c r="AL46" s="196"/>
      <c r="AM46" s="196"/>
      <c r="AN46" s="196"/>
      <c r="AO46" s="196"/>
      <c r="AP46" s="194"/>
      <c r="AQ46" s="194"/>
      <c r="AR46" s="194"/>
      <c r="AS46" s="194"/>
      <c r="AT46" s="24" t="str">
        <f t="shared" si="0"/>
        <v xml:space="preserve"> </v>
      </c>
      <c r="AW46" s="23" t="str">
        <f t="shared" si="10"/>
        <v xml:space="preserve"> </v>
      </c>
      <c r="AX46" s="23" t="str">
        <f t="shared" si="10"/>
        <v xml:space="preserve"> </v>
      </c>
      <c r="AY46" s="23" t="str">
        <f t="shared" si="10"/>
        <v xml:space="preserve"> </v>
      </c>
      <c r="AZ46" s="23" t="str">
        <f t="shared" si="10"/>
        <v xml:space="preserve"> </v>
      </c>
      <c r="BA46" s="23" t="str">
        <f t="shared" si="10"/>
        <v xml:space="preserve"> </v>
      </c>
      <c r="BB46" s="23" t="str">
        <f t="shared" si="10"/>
        <v xml:space="preserve"> </v>
      </c>
      <c r="BC46" s="23" t="str">
        <f t="shared" si="10"/>
        <v xml:space="preserve"> </v>
      </c>
      <c r="BD46" s="23" t="str">
        <f t="shared" si="10"/>
        <v xml:space="preserve"> </v>
      </c>
      <c r="BE46" s="23" t="str">
        <f t="shared" si="10"/>
        <v xml:space="preserve"> </v>
      </c>
      <c r="BF46" s="23" t="str">
        <f t="shared" si="10"/>
        <v xml:space="preserve"> </v>
      </c>
      <c r="BG46" s="23" t="str">
        <f t="shared" si="10"/>
        <v xml:space="preserve"> </v>
      </c>
      <c r="BH46" s="23" t="str">
        <f t="shared" si="10"/>
        <v xml:space="preserve"> </v>
      </c>
      <c r="BI46" s="23" t="str">
        <f t="shared" si="10"/>
        <v xml:space="preserve"> </v>
      </c>
      <c r="BJ46" s="23" t="str">
        <f t="shared" si="10"/>
        <v xml:space="preserve"> </v>
      </c>
      <c r="BK46" s="23" t="str">
        <f t="shared" si="9"/>
        <v xml:space="preserve"> </v>
      </c>
      <c r="BL46" s="23" t="str">
        <f t="shared" si="9"/>
        <v xml:space="preserve"> </v>
      </c>
      <c r="BM46" s="23" t="str">
        <f t="shared" si="8"/>
        <v xml:space="preserve"> </v>
      </c>
      <c r="BN46" s="23" t="str">
        <f t="shared" si="8"/>
        <v xml:space="preserve"> </v>
      </c>
      <c r="BO46" s="23" t="str">
        <f t="shared" si="8"/>
        <v xml:space="preserve"> </v>
      </c>
      <c r="BP46" s="23" t="str">
        <f t="shared" si="8"/>
        <v xml:space="preserve"> </v>
      </c>
      <c r="BQ46" s="23" t="str">
        <f t="shared" si="8"/>
        <v xml:space="preserve"> </v>
      </c>
      <c r="BR46" s="23" t="str">
        <f t="shared" si="8"/>
        <v xml:space="preserve"> </v>
      </c>
      <c r="BS46" s="23" t="str">
        <f t="shared" si="8"/>
        <v xml:space="preserve"> </v>
      </c>
      <c r="BT46" s="23" t="str">
        <f t="shared" si="8"/>
        <v xml:space="preserve"> </v>
      </c>
      <c r="BU46" s="23" t="str">
        <f t="shared" si="8"/>
        <v xml:space="preserve"> </v>
      </c>
      <c r="BV46" s="23" t="str">
        <f t="shared" si="8"/>
        <v xml:space="preserve"> </v>
      </c>
      <c r="BW46" s="23" t="str">
        <f t="shared" si="8"/>
        <v xml:space="preserve"> </v>
      </c>
      <c r="BX46" s="23" t="str">
        <f t="shared" si="8"/>
        <v xml:space="preserve"> </v>
      </c>
      <c r="BY46" s="23" t="str">
        <f t="shared" si="8"/>
        <v xml:space="preserve"> </v>
      </c>
      <c r="BZ46" s="23" t="str">
        <f t="shared" si="8"/>
        <v xml:space="preserve"> </v>
      </c>
      <c r="CA46" s="23" t="str">
        <f t="shared" si="7"/>
        <v xml:space="preserve"> </v>
      </c>
      <c r="CB46" s="23" t="str">
        <f t="shared" si="7"/>
        <v xml:space="preserve"> </v>
      </c>
      <c r="CC46" s="23" t="str">
        <f t="shared" si="7"/>
        <v xml:space="preserve"> </v>
      </c>
      <c r="CD46" s="23" t="str">
        <f t="shared" si="7"/>
        <v xml:space="preserve"> </v>
      </c>
      <c r="CE46" s="23" t="str">
        <f t="shared" si="11"/>
        <v xml:space="preserve"> </v>
      </c>
      <c r="CF46" s="23" t="str">
        <f t="shared" si="11"/>
        <v xml:space="preserve"> </v>
      </c>
      <c r="CG46" s="23" t="str">
        <f t="shared" si="11"/>
        <v xml:space="preserve"> </v>
      </c>
      <c r="CH46" s="23" t="str">
        <f t="shared" si="11"/>
        <v xml:space="preserve"> </v>
      </c>
      <c r="CI46" s="23" t="str">
        <f t="shared" si="11"/>
        <v xml:space="preserve"> </v>
      </c>
      <c r="CJ46" s="23" t="str">
        <f t="shared" si="11"/>
        <v xml:space="preserve"> </v>
      </c>
      <c r="CK46" s="23" t="str">
        <f t="shared" si="2"/>
        <v xml:space="preserve"> </v>
      </c>
      <c r="CL46" s="23" t="str">
        <f t="shared" si="2"/>
        <v xml:space="preserve"> </v>
      </c>
      <c r="CM46" s="23" t="str">
        <f t="shared" si="2"/>
        <v xml:space="preserve"> </v>
      </c>
      <c r="CN46" s="23" t="str">
        <f t="shared" si="2"/>
        <v xml:space="preserve"> </v>
      </c>
      <c r="CO46" s="23" t="str">
        <f t="shared" si="3"/>
        <v xml:space="preserve"> </v>
      </c>
    </row>
    <row r="47" spans="1:93" x14ac:dyDescent="0.2">
      <c r="A47" s="20"/>
      <c r="B47" s="196"/>
      <c r="C47" s="196"/>
      <c r="D47" s="196"/>
      <c r="E47" s="196"/>
      <c r="F47" s="196"/>
      <c r="G47" s="196"/>
      <c r="H47" s="196"/>
      <c r="I47" s="196"/>
      <c r="J47" s="196"/>
      <c r="K47" s="196"/>
      <c r="L47" s="196"/>
      <c r="M47" s="196"/>
      <c r="N47" s="196"/>
      <c r="O47" s="196"/>
      <c r="P47" s="196"/>
      <c r="Q47" s="196"/>
      <c r="R47" s="196"/>
      <c r="S47" s="196"/>
      <c r="T47" s="196"/>
      <c r="U47" s="196"/>
      <c r="V47" s="196"/>
      <c r="W47" s="196"/>
      <c r="X47" s="196"/>
      <c r="Y47" s="196"/>
      <c r="Z47" s="196"/>
      <c r="AA47" s="196"/>
      <c r="AB47" s="196"/>
      <c r="AC47" s="196"/>
      <c r="AD47" s="196"/>
      <c r="AE47" s="196"/>
      <c r="AF47" s="196"/>
      <c r="AG47" s="196"/>
      <c r="AH47" s="196"/>
      <c r="AI47" s="196"/>
      <c r="AJ47" s="196"/>
      <c r="AK47" s="196"/>
      <c r="AL47" s="196"/>
      <c r="AM47" s="196"/>
      <c r="AN47" s="196"/>
      <c r="AO47" s="196"/>
      <c r="AP47" s="194"/>
      <c r="AQ47" s="194"/>
      <c r="AR47" s="194"/>
      <c r="AS47" s="194"/>
      <c r="AT47" s="24" t="str">
        <f t="shared" si="0"/>
        <v xml:space="preserve"> </v>
      </c>
      <c r="AW47" s="23" t="str">
        <f t="shared" si="10"/>
        <v xml:space="preserve"> </v>
      </c>
      <c r="AX47" s="23" t="str">
        <f t="shared" si="10"/>
        <v xml:space="preserve"> </v>
      </c>
      <c r="AY47" s="23" t="str">
        <f t="shared" si="10"/>
        <v xml:space="preserve"> </v>
      </c>
      <c r="AZ47" s="23" t="str">
        <f t="shared" si="10"/>
        <v xml:space="preserve"> </v>
      </c>
      <c r="BA47" s="23" t="str">
        <f t="shared" si="10"/>
        <v xml:space="preserve"> </v>
      </c>
      <c r="BB47" s="23" t="str">
        <f t="shared" si="10"/>
        <v xml:space="preserve"> </v>
      </c>
      <c r="BC47" s="23" t="str">
        <f t="shared" si="10"/>
        <v xml:space="preserve"> </v>
      </c>
      <c r="BD47" s="23" t="str">
        <f t="shared" si="10"/>
        <v xml:space="preserve"> </v>
      </c>
      <c r="BE47" s="23" t="str">
        <f t="shared" si="10"/>
        <v xml:space="preserve"> </v>
      </c>
      <c r="BF47" s="23" t="str">
        <f t="shared" si="10"/>
        <v xml:space="preserve"> </v>
      </c>
      <c r="BG47" s="23" t="str">
        <f t="shared" si="10"/>
        <v xml:space="preserve"> </v>
      </c>
      <c r="BH47" s="23" t="str">
        <f t="shared" si="10"/>
        <v xml:space="preserve"> </v>
      </c>
      <c r="BI47" s="23" t="str">
        <f t="shared" si="10"/>
        <v xml:space="preserve"> </v>
      </c>
      <c r="BJ47" s="23" t="str">
        <f t="shared" si="10"/>
        <v xml:space="preserve"> </v>
      </c>
      <c r="BK47" s="23" t="str">
        <f t="shared" si="9"/>
        <v xml:space="preserve"> </v>
      </c>
      <c r="BL47" s="23" t="str">
        <f t="shared" si="9"/>
        <v xml:space="preserve"> </v>
      </c>
      <c r="BM47" s="23" t="str">
        <f t="shared" si="8"/>
        <v xml:space="preserve"> </v>
      </c>
      <c r="BN47" s="23" t="str">
        <f t="shared" si="8"/>
        <v xml:space="preserve"> </v>
      </c>
      <c r="BO47" s="23" t="str">
        <f t="shared" si="8"/>
        <v xml:space="preserve"> </v>
      </c>
      <c r="BP47" s="23" t="str">
        <f t="shared" si="8"/>
        <v xml:space="preserve"> </v>
      </c>
      <c r="BQ47" s="23" t="str">
        <f t="shared" si="8"/>
        <v xml:space="preserve"> </v>
      </c>
      <c r="BR47" s="23" t="str">
        <f t="shared" si="8"/>
        <v xml:space="preserve"> </v>
      </c>
      <c r="BS47" s="23" t="str">
        <f t="shared" si="8"/>
        <v xml:space="preserve"> </v>
      </c>
      <c r="BT47" s="23" t="str">
        <f t="shared" si="8"/>
        <v xml:space="preserve"> </v>
      </c>
      <c r="BU47" s="23" t="str">
        <f t="shared" si="8"/>
        <v xml:space="preserve"> </v>
      </c>
      <c r="BV47" s="23" t="str">
        <f t="shared" si="8"/>
        <v xml:space="preserve"> </v>
      </c>
      <c r="BW47" s="23" t="str">
        <f t="shared" si="8"/>
        <v xml:space="preserve"> </v>
      </c>
      <c r="BX47" s="23" t="str">
        <f t="shared" si="8"/>
        <v xml:space="preserve"> </v>
      </c>
      <c r="BY47" s="23" t="str">
        <f t="shared" si="8"/>
        <v xml:space="preserve"> </v>
      </c>
      <c r="BZ47" s="23" t="str">
        <f t="shared" si="8"/>
        <v xml:space="preserve"> </v>
      </c>
      <c r="CA47" s="23" t="str">
        <f t="shared" si="7"/>
        <v xml:space="preserve"> </v>
      </c>
      <c r="CB47" s="23" t="str">
        <f t="shared" si="7"/>
        <v xml:space="preserve"> </v>
      </c>
      <c r="CC47" s="23" t="str">
        <f t="shared" si="7"/>
        <v xml:space="preserve"> </v>
      </c>
      <c r="CD47" s="23" t="str">
        <f t="shared" si="7"/>
        <v xml:space="preserve"> </v>
      </c>
      <c r="CE47" s="23" t="str">
        <f t="shared" si="11"/>
        <v xml:space="preserve"> </v>
      </c>
      <c r="CF47" s="23" t="str">
        <f t="shared" si="11"/>
        <v xml:space="preserve"> </v>
      </c>
      <c r="CG47" s="23" t="str">
        <f t="shared" si="11"/>
        <v xml:space="preserve"> </v>
      </c>
      <c r="CH47" s="23" t="str">
        <f t="shared" si="11"/>
        <v xml:space="preserve"> </v>
      </c>
      <c r="CI47" s="23" t="str">
        <f t="shared" si="11"/>
        <v xml:space="preserve"> </v>
      </c>
      <c r="CJ47" s="23" t="str">
        <f t="shared" si="11"/>
        <v xml:space="preserve"> </v>
      </c>
      <c r="CK47" s="23" t="str">
        <f t="shared" si="2"/>
        <v xml:space="preserve"> </v>
      </c>
      <c r="CL47" s="23" t="str">
        <f t="shared" si="2"/>
        <v xml:space="preserve"> </v>
      </c>
      <c r="CM47" s="23" t="str">
        <f t="shared" si="2"/>
        <v xml:space="preserve"> </v>
      </c>
      <c r="CN47" s="23" t="str">
        <f t="shared" si="2"/>
        <v xml:space="preserve"> </v>
      </c>
      <c r="CO47" s="23" t="str">
        <f t="shared" si="3"/>
        <v xml:space="preserve"> </v>
      </c>
    </row>
    <row r="48" spans="1:93" x14ac:dyDescent="0.2">
      <c r="A48" s="20"/>
      <c r="B48" s="196"/>
      <c r="C48" s="196"/>
      <c r="D48" s="196"/>
      <c r="E48" s="196"/>
      <c r="F48" s="196"/>
      <c r="G48" s="196"/>
      <c r="H48" s="196"/>
      <c r="I48" s="196"/>
      <c r="J48" s="196"/>
      <c r="K48" s="196"/>
      <c r="L48" s="196"/>
      <c r="M48" s="196"/>
      <c r="N48" s="196"/>
      <c r="O48" s="196"/>
      <c r="P48" s="196"/>
      <c r="Q48" s="196"/>
      <c r="R48" s="196"/>
      <c r="S48" s="196"/>
      <c r="T48" s="196"/>
      <c r="U48" s="196"/>
      <c r="V48" s="196"/>
      <c r="W48" s="196"/>
      <c r="X48" s="196"/>
      <c r="Y48" s="196"/>
      <c r="Z48" s="196"/>
      <c r="AA48" s="196"/>
      <c r="AB48" s="196"/>
      <c r="AC48" s="196"/>
      <c r="AD48" s="196"/>
      <c r="AE48" s="196"/>
      <c r="AF48" s="196"/>
      <c r="AG48" s="196"/>
      <c r="AH48" s="196"/>
      <c r="AI48" s="196"/>
      <c r="AJ48" s="196"/>
      <c r="AK48" s="196"/>
      <c r="AL48" s="196"/>
      <c r="AM48" s="196"/>
      <c r="AN48" s="196"/>
      <c r="AO48" s="196"/>
      <c r="AP48" s="194"/>
      <c r="AQ48" s="194"/>
      <c r="AR48" s="194"/>
      <c r="AS48" s="194"/>
      <c r="AT48" s="24" t="str">
        <f t="shared" si="0"/>
        <v xml:space="preserve"> </v>
      </c>
      <c r="AW48" s="23" t="str">
        <f t="shared" si="10"/>
        <v xml:space="preserve"> </v>
      </c>
      <c r="AX48" s="23" t="str">
        <f t="shared" si="10"/>
        <v xml:space="preserve"> </v>
      </c>
      <c r="AY48" s="23" t="str">
        <f t="shared" si="10"/>
        <v xml:space="preserve"> </v>
      </c>
      <c r="AZ48" s="23" t="str">
        <f t="shared" si="10"/>
        <v xml:space="preserve"> </v>
      </c>
      <c r="BA48" s="23" t="str">
        <f t="shared" si="10"/>
        <v xml:space="preserve"> </v>
      </c>
      <c r="BB48" s="23" t="str">
        <f t="shared" si="10"/>
        <v xml:space="preserve"> </v>
      </c>
      <c r="BC48" s="23" t="str">
        <f t="shared" si="10"/>
        <v xml:space="preserve"> </v>
      </c>
      <c r="BD48" s="23" t="str">
        <f t="shared" si="10"/>
        <v xml:space="preserve"> </v>
      </c>
      <c r="BE48" s="23" t="str">
        <f t="shared" si="10"/>
        <v xml:space="preserve"> </v>
      </c>
      <c r="BF48" s="23" t="str">
        <f t="shared" si="10"/>
        <v xml:space="preserve"> </v>
      </c>
      <c r="BG48" s="23" t="str">
        <f t="shared" si="10"/>
        <v xml:space="preserve"> </v>
      </c>
      <c r="BH48" s="23" t="str">
        <f t="shared" si="10"/>
        <v xml:space="preserve"> </v>
      </c>
      <c r="BI48" s="23" t="str">
        <f t="shared" si="10"/>
        <v xml:space="preserve"> </v>
      </c>
      <c r="BJ48" s="23" t="str">
        <f t="shared" si="10"/>
        <v xml:space="preserve"> </v>
      </c>
      <c r="BK48" s="23" t="str">
        <f t="shared" si="9"/>
        <v xml:space="preserve"> </v>
      </c>
      <c r="BL48" s="23" t="str">
        <f t="shared" si="9"/>
        <v xml:space="preserve"> </v>
      </c>
      <c r="BM48" s="23" t="str">
        <f t="shared" si="8"/>
        <v xml:space="preserve"> </v>
      </c>
      <c r="BN48" s="23" t="str">
        <f t="shared" si="8"/>
        <v xml:space="preserve"> </v>
      </c>
      <c r="BO48" s="23" t="str">
        <f t="shared" si="8"/>
        <v xml:space="preserve"> </v>
      </c>
      <c r="BP48" s="23" t="str">
        <f t="shared" si="8"/>
        <v xml:space="preserve"> </v>
      </c>
      <c r="BQ48" s="23" t="str">
        <f t="shared" si="8"/>
        <v xml:space="preserve"> </v>
      </c>
      <c r="BR48" s="23" t="str">
        <f t="shared" si="8"/>
        <v xml:space="preserve"> </v>
      </c>
      <c r="BS48" s="23" t="str">
        <f t="shared" si="8"/>
        <v xml:space="preserve"> </v>
      </c>
      <c r="BT48" s="23" t="str">
        <f t="shared" si="8"/>
        <v xml:space="preserve"> </v>
      </c>
      <c r="BU48" s="23" t="str">
        <f t="shared" si="8"/>
        <v xml:space="preserve"> </v>
      </c>
      <c r="BV48" s="23" t="str">
        <f t="shared" si="8"/>
        <v xml:space="preserve"> </v>
      </c>
      <c r="BW48" s="23" t="str">
        <f t="shared" si="8"/>
        <v xml:space="preserve"> </v>
      </c>
      <c r="BX48" s="23" t="str">
        <f t="shared" si="8"/>
        <v xml:space="preserve"> </v>
      </c>
      <c r="BY48" s="23" t="str">
        <f t="shared" si="8"/>
        <v xml:space="preserve"> </v>
      </c>
      <c r="BZ48" s="23" t="str">
        <f t="shared" si="8"/>
        <v xml:space="preserve"> </v>
      </c>
      <c r="CA48" s="23" t="str">
        <f t="shared" si="7"/>
        <v xml:space="preserve"> </v>
      </c>
      <c r="CB48" s="23" t="str">
        <f t="shared" si="7"/>
        <v xml:space="preserve"> </v>
      </c>
      <c r="CC48" s="23" t="str">
        <f t="shared" si="7"/>
        <v xml:space="preserve"> </v>
      </c>
      <c r="CD48" s="23" t="str">
        <f t="shared" si="7"/>
        <v xml:space="preserve"> </v>
      </c>
      <c r="CE48" s="23" t="str">
        <f t="shared" si="11"/>
        <v xml:space="preserve"> </v>
      </c>
      <c r="CF48" s="23" t="str">
        <f t="shared" si="11"/>
        <v xml:space="preserve"> </v>
      </c>
      <c r="CG48" s="23" t="str">
        <f t="shared" si="11"/>
        <v xml:space="preserve"> </v>
      </c>
      <c r="CH48" s="23" t="str">
        <f t="shared" si="11"/>
        <v xml:space="preserve"> </v>
      </c>
      <c r="CI48" s="23" t="str">
        <f t="shared" si="11"/>
        <v xml:space="preserve"> </v>
      </c>
      <c r="CJ48" s="23" t="str">
        <f t="shared" si="11"/>
        <v xml:space="preserve"> </v>
      </c>
      <c r="CK48" s="23" t="str">
        <f t="shared" si="2"/>
        <v xml:space="preserve"> </v>
      </c>
      <c r="CL48" s="23" t="str">
        <f t="shared" si="2"/>
        <v xml:space="preserve"> </v>
      </c>
      <c r="CM48" s="23" t="str">
        <f t="shared" si="2"/>
        <v xml:space="preserve"> </v>
      </c>
      <c r="CN48" s="23" t="str">
        <f t="shared" si="2"/>
        <v xml:space="preserve"> </v>
      </c>
      <c r="CO48" s="23" t="str">
        <f t="shared" si="3"/>
        <v xml:space="preserve"> </v>
      </c>
    </row>
    <row r="49" spans="1:102" x14ac:dyDescent="0.2">
      <c r="A49" s="20"/>
      <c r="B49" s="196"/>
      <c r="C49" s="196"/>
      <c r="D49" s="196"/>
      <c r="E49" s="196"/>
      <c r="F49" s="196"/>
      <c r="G49" s="196"/>
      <c r="H49" s="196"/>
      <c r="I49" s="196"/>
      <c r="J49" s="196"/>
      <c r="K49" s="196"/>
      <c r="L49" s="196"/>
      <c r="M49" s="196"/>
      <c r="N49" s="196"/>
      <c r="O49" s="196"/>
      <c r="P49" s="196"/>
      <c r="Q49" s="196"/>
      <c r="R49" s="196"/>
      <c r="S49" s="196"/>
      <c r="T49" s="196"/>
      <c r="U49" s="196"/>
      <c r="V49" s="196"/>
      <c r="W49" s="196"/>
      <c r="X49" s="196"/>
      <c r="Y49" s="196"/>
      <c r="Z49" s="196"/>
      <c r="AA49" s="196"/>
      <c r="AB49" s="196"/>
      <c r="AC49" s="196"/>
      <c r="AD49" s="196"/>
      <c r="AE49" s="196"/>
      <c r="AF49" s="196"/>
      <c r="AG49" s="196"/>
      <c r="AH49" s="196"/>
      <c r="AI49" s="196"/>
      <c r="AJ49" s="196"/>
      <c r="AK49" s="196"/>
      <c r="AL49" s="196"/>
      <c r="AM49" s="196"/>
      <c r="AN49" s="196"/>
      <c r="AO49" s="196"/>
      <c r="AP49" s="194"/>
      <c r="AQ49" s="194"/>
      <c r="AR49" s="194"/>
      <c r="AS49" s="194"/>
      <c r="AT49" s="24" t="str">
        <f t="shared" si="0"/>
        <v xml:space="preserve"> </v>
      </c>
      <c r="AW49" s="23" t="str">
        <f t="shared" si="10"/>
        <v xml:space="preserve"> </v>
      </c>
      <c r="AX49" s="23" t="str">
        <f t="shared" si="10"/>
        <v xml:space="preserve"> </v>
      </c>
      <c r="AY49" s="23" t="str">
        <f t="shared" si="10"/>
        <v xml:space="preserve"> </v>
      </c>
      <c r="AZ49" s="23" t="str">
        <f t="shared" si="10"/>
        <v xml:space="preserve"> </v>
      </c>
      <c r="BA49" s="23" t="str">
        <f t="shared" si="10"/>
        <v xml:space="preserve"> </v>
      </c>
      <c r="BB49" s="23" t="str">
        <f t="shared" si="10"/>
        <v xml:space="preserve"> </v>
      </c>
      <c r="BC49" s="23" t="str">
        <f t="shared" si="10"/>
        <v xml:space="preserve"> </v>
      </c>
      <c r="BD49" s="23" t="str">
        <f t="shared" si="10"/>
        <v xml:space="preserve"> </v>
      </c>
      <c r="BE49" s="23" t="str">
        <f t="shared" si="10"/>
        <v xml:space="preserve"> </v>
      </c>
      <c r="BF49" s="23" t="str">
        <f t="shared" si="10"/>
        <v xml:space="preserve"> </v>
      </c>
      <c r="BG49" s="23" t="str">
        <f t="shared" si="10"/>
        <v xml:space="preserve"> </v>
      </c>
      <c r="BH49" s="23" t="str">
        <f t="shared" si="10"/>
        <v xml:space="preserve"> </v>
      </c>
      <c r="BI49" s="23" t="str">
        <f t="shared" si="10"/>
        <v xml:space="preserve"> </v>
      </c>
      <c r="BJ49" s="23" t="str">
        <f t="shared" si="10"/>
        <v xml:space="preserve"> </v>
      </c>
      <c r="BK49" s="23" t="str">
        <f t="shared" si="9"/>
        <v xml:space="preserve"> </v>
      </c>
      <c r="BL49" s="23" t="str">
        <f t="shared" si="9"/>
        <v xml:space="preserve"> </v>
      </c>
      <c r="BM49" s="23" t="str">
        <f t="shared" si="8"/>
        <v xml:space="preserve"> </v>
      </c>
      <c r="BN49" s="23" t="str">
        <f t="shared" si="8"/>
        <v xml:space="preserve"> </v>
      </c>
      <c r="BO49" s="23" t="str">
        <f t="shared" si="8"/>
        <v xml:space="preserve"> </v>
      </c>
      <c r="BP49" s="23" t="str">
        <f t="shared" ref="BP49:BZ58" si="12">IF(ISBLANK($A49)," ",IF(U49=U$8,1,0))</f>
        <v xml:space="preserve"> </v>
      </c>
      <c r="BQ49" s="23" t="str">
        <f t="shared" si="12"/>
        <v xml:space="preserve"> </v>
      </c>
      <c r="BR49" s="23" t="str">
        <f t="shared" si="12"/>
        <v xml:space="preserve"> </v>
      </c>
      <c r="BS49" s="23" t="str">
        <f t="shared" si="12"/>
        <v xml:space="preserve"> </v>
      </c>
      <c r="BT49" s="23" t="str">
        <f t="shared" si="12"/>
        <v xml:space="preserve"> </v>
      </c>
      <c r="BU49" s="23" t="str">
        <f t="shared" si="12"/>
        <v xml:space="preserve"> </v>
      </c>
      <c r="BV49" s="23" t="str">
        <f t="shared" si="12"/>
        <v xml:space="preserve"> </v>
      </c>
      <c r="BW49" s="23" t="str">
        <f t="shared" si="12"/>
        <v xml:space="preserve"> </v>
      </c>
      <c r="BX49" s="23" t="str">
        <f t="shared" si="12"/>
        <v xml:space="preserve"> </v>
      </c>
      <c r="BY49" s="23" t="str">
        <f t="shared" si="12"/>
        <v xml:space="preserve"> </v>
      </c>
      <c r="BZ49" s="23" t="str">
        <f t="shared" si="12"/>
        <v xml:space="preserve"> </v>
      </c>
      <c r="CA49" s="23" t="str">
        <f t="shared" si="7"/>
        <v xml:space="preserve"> </v>
      </c>
      <c r="CB49" s="23" t="str">
        <f t="shared" si="7"/>
        <v xml:space="preserve"> </v>
      </c>
      <c r="CC49" s="23" t="str">
        <f t="shared" si="7"/>
        <v xml:space="preserve"> </v>
      </c>
      <c r="CD49" s="23" t="str">
        <f t="shared" si="7"/>
        <v xml:space="preserve"> </v>
      </c>
      <c r="CE49" s="23" t="str">
        <f t="shared" si="11"/>
        <v xml:space="preserve"> </v>
      </c>
      <c r="CF49" s="23" t="str">
        <f t="shared" si="11"/>
        <v xml:space="preserve"> </v>
      </c>
      <c r="CG49" s="23" t="str">
        <f t="shared" si="11"/>
        <v xml:space="preserve"> </v>
      </c>
      <c r="CH49" s="23" t="str">
        <f t="shared" si="11"/>
        <v xml:space="preserve"> </v>
      </c>
      <c r="CI49" s="23" t="str">
        <f t="shared" si="11"/>
        <v xml:space="preserve"> </v>
      </c>
      <c r="CJ49" s="23" t="str">
        <f t="shared" si="11"/>
        <v xml:space="preserve"> </v>
      </c>
      <c r="CK49" s="23" t="str">
        <f t="shared" si="2"/>
        <v xml:space="preserve"> </v>
      </c>
      <c r="CL49" s="23" t="str">
        <f t="shared" si="2"/>
        <v xml:space="preserve"> </v>
      </c>
      <c r="CM49" s="23" t="str">
        <f t="shared" si="2"/>
        <v xml:space="preserve"> </v>
      </c>
      <c r="CN49" s="23" t="str">
        <f t="shared" si="2"/>
        <v xml:space="preserve"> </v>
      </c>
      <c r="CO49" s="23" t="str">
        <f t="shared" si="3"/>
        <v xml:space="preserve"> </v>
      </c>
    </row>
    <row r="50" spans="1:102" x14ac:dyDescent="0.2">
      <c r="A50" s="20"/>
      <c r="B50" s="196"/>
      <c r="C50" s="196"/>
      <c r="D50" s="196"/>
      <c r="E50" s="196"/>
      <c r="F50" s="196"/>
      <c r="G50" s="196"/>
      <c r="H50" s="196"/>
      <c r="I50" s="196"/>
      <c r="J50" s="196"/>
      <c r="K50" s="196"/>
      <c r="L50" s="196"/>
      <c r="M50" s="196"/>
      <c r="N50" s="196"/>
      <c r="O50" s="196"/>
      <c r="P50" s="196"/>
      <c r="Q50" s="196"/>
      <c r="R50" s="196"/>
      <c r="S50" s="196"/>
      <c r="T50" s="196"/>
      <c r="U50" s="196"/>
      <c r="V50" s="196"/>
      <c r="W50" s="196"/>
      <c r="X50" s="196"/>
      <c r="Y50" s="196"/>
      <c r="Z50" s="196"/>
      <c r="AA50" s="196"/>
      <c r="AB50" s="196"/>
      <c r="AC50" s="196"/>
      <c r="AD50" s="196"/>
      <c r="AE50" s="196"/>
      <c r="AF50" s="196"/>
      <c r="AG50" s="196"/>
      <c r="AH50" s="196"/>
      <c r="AI50" s="196"/>
      <c r="AJ50" s="196"/>
      <c r="AK50" s="196"/>
      <c r="AL50" s="196"/>
      <c r="AM50" s="196"/>
      <c r="AN50" s="196"/>
      <c r="AO50" s="196"/>
      <c r="AP50" s="194"/>
      <c r="AQ50" s="194"/>
      <c r="AR50" s="194"/>
      <c r="AS50" s="194"/>
      <c r="AT50" s="24" t="str">
        <f t="shared" si="0"/>
        <v xml:space="preserve"> </v>
      </c>
      <c r="AW50" s="23" t="str">
        <f t="shared" si="10"/>
        <v xml:space="preserve"> </v>
      </c>
      <c r="AX50" s="23" t="str">
        <f t="shared" si="10"/>
        <v xml:space="preserve"> </v>
      </c>
      <c r="AY50" s="23" t="str">
        <f t="shared" si="10"/>
        <v xml:space="preserve"> </v>
      </c>
      <c r="AZ50" s="23" t="str">
        <f t="shared" si="10"/>
        <v xml:space="preserve"> </v>
      </c>
      <c r="BA50" s="23" t="str">
        <f t="shared" si="10"/>
        <v xml:space="preserve"> </v>
      </c>
      <c r="BB50" s="23" t="str">
        <f t="shared" si="10"/>
        <v xml:space="preserve"> </v>
      </c>
      <c r="BC50" s="23" t="str">
        <f t="shared" si="10"/>
        <v xml:space="preserve"> </v>
      </c>
      <c r="BD50" s="23" t="str">
        <f t="shared" si="10"/>
        <v xml:space="preserve"> </v>
      </c>
      <c r="BE50" s="23" t="str">
        <f t="shared" si="10"/>
        <v xml:space="preserve"> </v>
      </c>
      <c r="BF50" s="23" t="str">
        <f t="shared" si="10"/>
        <v xml:space="preserve"> </v>
      </c>
      <c r="BG50" s="23" t="str">
        <f t="shared" si="10"/>
        <v xml:space="preserve"> </v>
      </c>
      <c r="BH50" s="23" t="str">
        <f t="shared" si="10"/>
        <v xml:space="preserve"> </v>
      </c>
      <c r="BI50" s="23" t="str">
        <f t="shared" si="10"/>
        <v xml:space="preserve"> </v>
      </c>
      <c r="BJ50" s="23" t="str">
        <f t="shared" si="10"/>
        <v xml:space="preserve"> </v>
      </c>
      <c r="BK50" s="23" t="str">
        <f t="shared" si="9"/>
        <v xml:space="preserve"> </v>
      </c>
      <c r="BL50" s="23" t="str">
        <f t="shared" si="9"/>
        <v xml:space="preserve"> </v>
      </c>
      <c r="BM50" s="23" t="str">
        <f t="shared" si="9"/>
        <v xml:space="preserve"> </v>
      </c>
      <c r="BN50" s="23" t="str">
        <f t="shared" si="9"/>
        <v xml:space="preserve"> </v>
      </c>
      <c r="BO50" s="23" t="str">
        <f t="shared" si="9"/>
        <v xml:space="preserve"> </v>
      </c>
      <c r="BP50" s="23" t="str">
        <f t="shared" si="12"/>
        <v xml:space="preserve"> </v>
      </c>
      <c r="BQ50" s="23" t="str">
        <f t="shared" si="12"/>
        <v xml:space="preserve"> </v>
      </c>
      <c r="BR50" s="23" t="str">
        <f t="shared" si="12"/>
        <v xml:space="preserve"> </v>
      </c>
      <c r="BS50" s="23" t="str">
        <f t="shared" si="12"/>
        <v xml:space="preserve"> </v>
      </c>
      <c r="BT50" s="23" t="str">
        <f t="shared" si="12"/>
        <v xml:space="preserve"> </v>
      </c>
      <c r="BU50" s="23" t="str">
        <f t="shared" si="12"/>
        <v xml:space="preserve"> </v>
      </c>
      <c r="BV50" s="23" t="str">
        <f t="shared" si="12"/>
        <v xml:space="preserve"> </v>
      </c>
      <c r="BW50" s="23" t="str">
        <f t="shared" si="12"/>
        <v xml:space="preserve"> </v>
      </c>
      <c r="BX50" s="23" t="str">
        <f t="shared" si="12"/>
        <v xml:space="preserve"> </v>
      </c>
      <c r="BY50" s="23" t="str">
        <f t="shared" si="12"/>
        <v xml:space="preserve"> </v>
      </c>
      <c r="BZ50" s="23" t="str">
        <f t="shared" si="12"/>
        <v xml:space="preserve"> </v>
      </c>
      <c r="CA50" s="23" t="str">
        <f t="shared" si="7"/>
        <v xml:space="preserve"> </v>
      </c>
      <c r="CB50" s="23" t="str">
        <f t="shared" si="7"/>
        <v xml:space="preserve"> </v>
      </c>
      <c r="CC50" s="23" t="str">
        <f t="shared" si="7"/>
        <v xml:space="preserve"> </v>
      </c>
      <c r="CD50" s="23" t="str">
        <f t="shared" si="7"/>
        <v xml:space="preserve"> </v>
      </c>
      <c r="CE50" s="23" t="str">
        <f t="shared" si="11"/>
        <v xml:space="preserve"> </v>
      </c>
      <c r="CF50" s="23" t="str">
        <f t="shared" si="11"/>
        <v xml:space="preserve"> </v>
      </c>
      <c r="CG50" s="23" t="str">
        <f t="shared" si="11"/>
        <v xml:space="preserve"> </v>
      </c>
      <c r="CH50" s="23" t="str">
        <f t="shared" si="11"/>
        <v xml:space="preserve"> </v>
      </c>
      <c r="CI50" s="23" t="str">
        <f t="shared" si="11"/>
        <v xml:space="preserve"> </v>
      </c>
      <c r="CJ50" s="23" t="str">
        <f t="shared" si="11"/>
        <v xml:space="preserve"> </v>
      </c>
      <c r="CK50" s="23" t="str">
        <f t="shared" si="2"/>
        <v xml:space="preserve"> </v>
      </c>
      <c r="CL50" s="23" t="str">
        <f t="shared" si="2"/>
        <v xml:space="preserve"> </v>
      </c>
      <c r="CM50" s="23" t="str">
        <f t="shared" si="2"/>
        <v xml:space="preserve"> </v>
      </c>
      <c r="CN50" s="23" t="str">
        <f t="shared" si="2"/>
        <v xml:space="preserve"> </v>
      </c>
      <c r="CO50" s="23" t="str">
        <f t="shared" si="3"/>
        <v xml:space="preserve"> </v>
      </c>
    </row>
    <row r="51" spans="1:102" x14ac:dyDescent="0.2">
      <c r="A51" s="20"/>
      <c r="B51" s="196"/>
      <c r="C51" s="196"/>
      <c r="D51" s="196"/>
      <c r="E51" s="196"/>
      <c r="F51" s="196"/>
      <c r="G51" s="196"/>
      <c r="H51" s="196"/>
      <c r="I51" s="196"/>
      <c r="J51" s="196"/>
      <c r="K51" s="196"/>
      <c r="L51" s="196"/>
      <c r="M51" s="196"/>
      <c r="N51" s="196"/>
      <c r="O51" s="196"/>
      <c r="P51" s="196"/>
      <c r="Q51" s="196"/>
      <c r="R51" s="196"/>
      <c r="S51" s="196"/>
      <c r="T51" s="196"/>
      <c r="U51" s="196"/>
      <c r="V51" s="196"/>
      <c r="W51" s="196"/>
      <c r="X51" s="196"/>
      <c r="Y51" s="196"/>
      <c r="Z51" s="196"/>
      <c r="AA51" s="196"/>
      <c r="AB51" s="196"/>
      <c r="AC51" s="196"/>
      <c r="AD51" s="196"/>
      <c r="AE51" s="196"/>
      <c r="AF51" s="196"/>
      <c r="AG51" s="196"/>
      <c r="AH51" s="196"/>
      <c r="AI51" s="196"/>
      <c r="AJ51" s="196"/>
      <c r="AK51" s="196"/>
      <c r="AL51" s="196"/>
      <c r="AM51" s="196"/>
      <c r="AN51" s="196"/>
      <c r="AO51" s="196"/>
      <c r="AP51" s="194"/>
      <c r="AQ51" s="194"/>
      <c r="AR51" s="194"/>
      <c r="AS51" s="194"/>
      <c r="AT51" s="24" t="str">
        <f t="shared" si="0"/>
        <v xml:space="preserve"> </v>
      </c>
      <c r="AW51" s="23" t="str">
        <f t="shared" si="10"/>
        <v xml:space="preserve"> </v>
      </c>
      <c r="AX51" s="23" t="str">
        <f t="shared" si="10"/>
        <v xml:space="preserve"> </v>
      </c>
      <c r="AY51" s="23" t="str">
        <f t="shared" si="10"/>
        <v xml:space="preserve"> </v>
      </c>
      <c r="AZ51" s="23" t="str">
        <f t="shared" ref="AZ51:BJ58" si="13">IF(ISBLANK($A51)," ",IF(E51=E$8,1,0))</f>
        <v xml:space="preserve"> </v>
      </c>
      <c r="BA51" s="23" t="str">
        <f t="shared" si="13"/>
        <v xml:space="preserve"> </v>
      </c>
      <c r="BB51" s="23" t="str">
        <f t="shared" si="13"/>
        <v xml:space="preserve"> </v>
      </c>
      <c r="BC51" s="23" t="str">
        <f t="shared" si="13"/>
        <v xml:space="preserve"> </v>
      </c>
      <c r="BD51" s="23" t="str">
        <f t="shared" si="13"/>
        <v xml:space="preserve"> </v>
      </c>
      <c r="BE51" s="23" t="str">
        <f t="shared" si="13"/>
        <v xml:space="preserve"> </v>
      </c>
      <c r="BF51" s="23" t="str">
        <f t="shared" si="13"/>
        <v xml:space="preserve"> </v>
      </c>
      <c r="BG51" s="23" t="str">
        <f t="shared" si="13"/>
        <v xml:space="preserve"> </v>
      </c>
      <c r="BH51" s="23" t="str">
        <f t="shared" si="13"/>
        <v xml:space="preserve"> </v>
      </c>
      <c r="BI51" s="23" t="str">
        <f t="shared" si="13"/>
        <v xml:space="preserve"> </v>
      </c>
      <c r="BJ51" s="23" t="str">
        <f t="shared" si="13"/>
        <v xml:space="preserve"> </v>
      </c>
      <c r="BK51" s="23" t="str">
        <f t="shared" si="9"/>
        <v xml:space="preserve"> </v>
      </c>
      <c r="BL51" s="23" t="str">
        <f t="shared" si="9"/>
        <v xml:space="preserve"> </v>
      </c>
      <c r="BM51" s="23" t="str">
        <f t="shared" si="9"/>
        <v xml:space="preserve"> </v>
      </c>
      <c r="BN51" s="23" t="str">
        <f t="shared" si="9"/>
        <v xml:space="preserve"> </v>
      </c>
      <c r="BO51" s="23" t="str">
        <f t="shared" si="9"/>
        <v xml:space="preserve"> </v>
      </c>
      <c r="BP51" s="23" t="str">
        <f t="shared" si="12"/>
        <v xml:space="preserve"> </v>
      </c>
      <c r="BQ51" s="23" t="str">
        <f t="shared" si="12"/>
        <v xml:space="preserve"> </v>
      </c>
      <c r="BR51" s="23" t="str">
        <f t="shared" si="12"/>
        <v xml:space="preserve"> </v>
      </c>
      <c r="BS51" s="23" t="str">
        <f t="shared" si="12"/>
        <v xml:space="preserve"> </v>
      </c>
      <c r="BT51" s="23" t="str">
        <f t="shared" si="12"/>
        <v xml:space="preserve"> </v>
      </c>
      <c r="BU51" s="23" t="str">
        <f t="shared" si="12"/>
        <v xml:space="preserve"> </v>
      </c>
      <c r="BV51" s="23" t="str">
        <f t="shared" si="12"/>
        <v xml:space="preserve"> </v>
      </c>
      <c r="BW51" s="23" t="str">
        <f t="shared" si="12"/>
        <v xml:space="preserve"> </v>
      </c>
      <c r="BX51" s="23" t="str">
        <f t="shared" si="12"/>
        <v xml:space="preserve"> </v>
      </c>
      <c r="BY51" s="23" t="str">
        <f t="shared" si="12"/>
        <v xml:space="preserve"> </v>
      </c>
      <c r="BZ51" s="23" t="str">
        <f t="shared" si="12"/>
        <v xml:space="preserve"> </v>
      </c>
      <c r="CA51" s="23" t="str">
        <f t="shared" si="7"/>
        <v xml:space="preserve"> </v>
      </c>
      <c r="CB51" s="23" t="str">
        <f t="shared" si="7"/>
        <v xml:space="preserve"> </v>
      </c>
      <c r="CC51" s="23" t="str">
        <f t="shared" si="7"/>
        <v xml:space="preserve"> </v>
      </c>
      <c r="CD51" s="23" t="str">
        <f t="shared" si="7"/>
        <v xml:space="preserve"> </v>
      </c>
      <c r="CE51" s="23" t="str">
        <f t="shared" si="11"/>
        <v xml:space="preserve"> </v>
      </c>
      <c r="CF51" s="23" t="str">
        <f t="shared" si="11"/>
        <v xml:space="preserve"> </v>
      </c>
      <c r="CG51" s="23" t="str">
        <f t="shared" si="11"/>
        <v xml:space="preserve"> </v>
      </c>
      <c r="CH51" s="23" t="str">
        <f t="shared" si="11"/>
        <v xml:space="preserve"> </v>
      </c>
      <c r="CI51" s="23" t="str">
        <f t="shared" si="11"/>
        <v xml:space="preserve"> </v>
      </c>
      <c r="CJ51" s="23" t="str">
        <f t="shared" si="11"/>
        <v xml:space="preserve"> </v>
      </c>
      <c r="CK51" s="23" t="str">
        <f t="shared" si="2"/>
        <v xml:space="preserve"> </v>
      </c>
      <c r="CL51" s="23" t="str">
        <f t="shared" si="2"/>
        <v xml:space="preserve"> </v>
      </c>
      <c r="CM51" s="23" t="str">
        <f t="shared" si="2"/>
        <v xml:space="preserve"> </v>
      </c>
      <c r="CN51" s="23" t="str">
        <f t="shared" si="2"/>
        <v xml:space="preserve"> </v>
      </c>
      <c r="CO51" s="23" t="str">
        <f t="shared" si="3"/>
        <v xml:space="preserve"> </v>
      </c>
    </row>
    <row r="52" spans="1:102" x14ac:dyDescent="0.2">
      <c r="A52" s="20"/>
      <c r="B52" s="196"/>
      <c r="C52" s="196"/>
      <c r="D52" s="196"/>
      <c r="E52" s="196"/>
      <c r="F52" s="196"/>
      <c r="G52" s="196"/>
      <c r="H52" s="196"/>
      <c r="I52" s="196"/>
      <c r="J52" s="196"/>
      <c r="K52" s="196"/>
      <c r="L52" s="196"/>
      <c r="M52" s="196"/>
      <c r="N52" s="196"/>
      <c r="O52" s="196"/>
      <c r="P52" s="196"/>
      <c r="Q52" s="196"/>
      <c r="R52" s="196"/>
      <c r="S52" s="196"/>
      <c r="T52" s="196"/>
      <c r="U52" s="196"/>
      <c r="V52" s="196"/>
      <c r="W52" s="196"/>
      <c r="X52" s="196"/>
      <c r="Y52" s="196"/>
      <c r="Z52" s="196"/>
      <c r="AA52" s="196"/>
      <c r="AB52" s="196"/>
      <c r="AC52" s="196"/>
      <c r="AD52" s="196"/>
      <c r="AE52" s="196"/>
      <c r="AF52" s="196"/>
      <c r="AG52" s="196"/>
      <c r="AH52" s="196"/>
      <c r="AI52" s="196"/>
      <c r="AJ52" s="196"/>
      <c r="AK52" s="196"/>
      <c r="AL52" s="196"/>
      <c r="AM52" s="196"/>
      <c r="AN52" s="196"/>
      <c r="AO52" s="196"/>
      <c r="AP52" s="194"/>
      <c r="AQ52" s="194"/>
      <c r="AR52" s="194"/>
      <c r="AS52" s="194"/>
      <c r="AT52" s="24" t="str">
        <f t="shared" si="0"/>
        <v xml:space="preserve"> </v>
      </c>
      <c r="AW52" s="23" t="str">
        <f t="shared" ref="AW52:AY58" si="14">IF(ISBLANK($A52)," ",IF(B52=B$8,1,0))</f>
        <v xml:space="preserve"> </v>
      </c>
      <c r="AX52" s="23" t="str">
        <f t="shared" si="14"/>
        <v xml:space="preserve"> </v>
      </c>
      <c r="AY52" s="23" t="str">
        <f t="shared" si="14"/>
        <v xml:space="preserve"> </v>
      </c>
      <c r="AZ52" s="23" t="str">
        <f t="shared" si="13"/>
        <v xml:space="preserve"> </v>
      </c>
      <c r="BA52" s="23" t="str">
        <f t="shared" si="13"/>
        <v xml:space="preserve"> </v>
      </c>
      <c r="BB52" s="23" t="str">
        <f t="shared" si="13"/>
        <v xml:space="preserve"> </v>
      </c>
      <c r="BC52" s="23" t="str">
        <f t="shared" si="13"/>
        <v xml:space="preserve"> </v>
      </c>
      <c r="BD52" s="23" t="str">
        <f t="shared" si="13"/>
        <v xml:space="preserve"> </v>
      </c>
      <c r="BE52" s="23" t="str">
        <f t="shared" si="13"/>
        <v xml:space="preserve"> </v>
      </c>
      <c r="BF52" s="23" t="str">
        <f t="shared" si="13"/>
        <v xml:space="preserve"> </v>
      </c>
      <c r="BG52" s="23" t="str">
        <f t="shared" si="13"/>
        <v xml:space="preserve"> </v>
      </c>
      <c r="BH52" s="23" t="str">
        <f t="shared" si="13"/>
        <v xml:space="preserve"> </v>
      </c>
      <c r="BI52" s="23" t="str">
        <f t="shared" si="13"/>
        <v xml:space="preserve"> </v>
      </c>
      <c r="BJ52" s="23" t="str">
        <f t="shared" si="13"/>
        <v xml:space="preserve"> </v>
      </c>
      <c r="BK52" s="23" t="str">
        <f t="shared" si="9"/>
        <v xml:space="preserve"> </v>
      </c>
      <c r="BL52" s="23" t="str">
        <f t="shared" si="9"/>
        <v xml:space="preserve"> </v>
      </c>
      <c r="BM52" s="23" t="str">
        <f t="shared" si="9"/>
        <v xml:space="preserve"> </v>
      </c>
      <c r="BN52" s="23" t="str">
        <f t="shared" si="9"/>
        <v xml:space="preserve"> </v>
      </c>
      <c r="BO52" s="23" t="str">
        <f t="shared" si="9"/>
        <v xml:space="preserve"> </v>
      </c>
      <c r="BP52" s="23" t="str">
        <f t="shared" si="12"/>
        <v xml:space="preserve"> </v>
      </c>
      <c r="BQ52" s="23" t="str">
        <f t="shared" si="12"/>
        <v xml:space="preserve"> </v>
      </c>
      <c r="BR52" s="23" t="str">
        <f t="shared" si="12"/>
        <v xml:space="preserve"> </v>
      </c>
      <c r="BS52" s="23" t="str">
        <f t="shared" si="12"/>
        <v xml:space="preserve"> </v>
      </c>
      <c r="BT52" s="23" t="str">
        <f t="shared" si="12"/>
        <v xml:space="preserve"> </v>
      </c>
      <c r="BU52" s="23" t="str">
        <f t="shared" si="12"/>
        <v xml:space="preserve"> </v>
      </c>
      <c r="BV52" s="23" t="str">
        <f t="shared" si="12"/>
        <v xml:space="preserve"> </v>
      </c>
      <c r="BW52" s="23" t="str">
        <f t="shared" si="12"/>
        <v xml:space="preserve"> </v>
      </c>
      <c r="BX52" s="23" t="str">
        <f t="shared" si="12"/>
        <v xml:space="preserve"> </v>
      </c>
      <c r="BY52" s="23" t="str">
        <f t="shared" si="12"/>
        <v xml:space="preserve"> </v>
      </c>
      <c r="BZ52" s="23" t="str">
        <f t="shared" si="12"/>
        <v xml:space="preserve"> </v>
      </c>
      <c r="CA52" s="23" t="str">
        <f t="shared" si="7"/>
        <v xml:space="preserve"> </v>
      </c>
      <c r="CB52" s="23" t="str">
        <f t="shared" si="7"/>
        <v xml:space="preserve"> </v>
      </c>
      <c r="CC52" s="23" t="str">
        <f t="shared" si="7"/>
        <v xml:space="preserve"> </v>
      </c>
      <c r="CD52" s="23" t="str">
        <f t="shared" si="7"/>
        <v xml:space="preserve"> </v>
      </c>
      <c r="CE52" s="23" t="str">
        <f t="shared" si="11"/>
        <v xml:space="preserve"> </v>
      </c>
      <c r="CF52" s="23" t="str">
        <f t="shared" si="11"/>
        <v xml:space="preserve"> </v>
      </c>
      <c r="CG52" s="23" t="str">
        <f t="shared" si="11"/>
        <v xml:space="preserve"> </v>
      </c>
      <c r="CH52" s="23" t="str">
        <f t="shared" si="11"/>
        <v xml:space="preserve"> </v>
      </c>
      <c r="CI52" s="23" t="str">
        <f t="shared" si="11"/>
        <v xml:space="preserve"> </v>
      </c>
      <c r="CJ52" s="23" t="str">
        <f t="shared" si="11"/>
        <v xml:space="preserve"> </v>
      </c>
      <c r="CK52" s="23" t="str">
        <f t="shared" si="2"/>
        <v xml:space="preserve"> </v>
      </c>
      <c r="CL52" s="23" t="str">
        <f t="shared" si="2"/>
        <v xml:space="preserve"> </v>
      </c>
      <c r="CM52" s="23" t="str">
        <f t="shared" si="2"/>
        <v xml:space="preserve"> </v>
      </c>
      <c r="CN52" s="23" t="str">
        <f t="shared" si="2"/>
        <v xml:space="preserve"> </v>
      </c>
      <c r="CO52" s="23" t="str">
        <f t="shared" si="3"/>
        <v xml:space="preserve"> </v>
      </c>
    </row>
    <row r="53" spans="1:102" x14ac:dyDescent="0.2">
      <c r="A53" s="20"/>
      <c r="B53" s="196"/>
      <c r="C53" s="196"/>
      <c r="D53" s="196"/>
      <c r="E53" s="196"/>
      <c r="F53" s="196"/>
      <c r="G53" s="196"/>
      <c r="H53" s="196"/>
      <c r="I53" s="196"/>
      <c r="J53" s="196"/>
      <c r="K53" s="196"/>
      <c r="L53" s="196"/>
      <c r="M53" s="196"/>
      <c r="N53" s="196"/>
      <c r="O53" s="196"/>
      <c r="P53" s="196"/>
      <c r="Q53" s="196"/>
      <c r="R53" s="196"/>
      <c r="S53" s="196"/>
      <c r="T53" s="196"/>
      <c r="U53" s="196"/>
      <c r="V53" s="196"/>
      <c r="W53" s="196"/>
      <c r="X53" s="196"/>
      <c r="Y53" s="196"/>
      <c r="Z53" s="196"/>
      <c r="AA53" s="196"/>
      <c r="AB53" s="196"/>
      <c r="AC53" s="196"/>
      <c r="AD53" s="196"/>
      <c r="AE53" s="196"/>
      <c r="AF53" s="196"/>
      <c r="AG53" s="196"/>
      <c r="AH53" s="196"/>
      <c r="AI53" s="196"/>
      <c r="AJ53" s="196"/>
      <c r="AK53" s="196"/>
      <c r="AL53" s="196"/>
      <c r="AM53" s="196"/>
      <c r="AN53" s="196"/>
      <c r="AO53" s="196"/>
      <c r="AP53" s="194"/>
      <c r="AQ53" s="194"/>
      <c r="AR53" s="194"/>
      <c r="AS53" s="194"/>
      <c r="AT53" s="24" t="str">
        <f t="shared" si="0"/>
        <v xml:space="preserve"> </v>
      </c>
      <c r="AW53" s="23" t="str">
        <f t="shared" si="14"/>
        <v xml:space="preserve"> </v>
      </c>
      <c r="AX53" s="23" t="str">
        <f t="shared" si="14"/>
        <v xml:space="preserve"> </v>
      </c>
      <c r="AY53" s="23" t="str">
        <f t="shared" si="14"/>
        <v xml:space="preserve"> </v>
      </c>
      <c r="AZ53" s="23" t="str">
        <f t="shared" si="13"/>
        <v xml:space="preserve"> </v>
      </c>
      <c r="BA53" s="23" t="str">
        <f t="shared" si="13"/>
        <v xml:space="preserve"> </v>
      </c>
      <c r="BB53" s="23" t="str">
        <f t="shared" si="13"/>
        <v xml:space="preserve"> </v>
      </c>
      <c r="BC53" s="23" t="str">
        <f t="shared" si="13"/>
        <v xml:space="preserve"> </v>
      </c>
      <c r="BD53" s="23" t="str">
        <f t="shared" si="13"/>
        <v xml:space="preserve"> </v>
      </c>
      <c r="BE53" s="23" t="str">
        <f t="shared" si="13"/>
        <v xml:space="preserve"> </v>
      </c>
      <c r="BF53" s="23" t="str">
        <f t="shared" si="13"/>
        <v xml:space="preserve"> </v>
      </c>
      <c r="BG53" s="23" t="str">
        <f t="shared" si="13"/>
        <v xml:space="preserve"> </v>
      </c>
      <c r="BH53" s="23" t="str">
        <f t="shared" si="13"/>
        <v xml:space="preserve"> </v>
      </c>
      <c r="BI53" s="23" t="str">
        <f t="shared" si="13"/>
        <v xml:space="preserve"> </v>
      </c>
      <c r="BJ53" s="23" t="str">
        <f t="shared" si="13"/>
        <v xml:space="preserve"> </v>
      </c>
      <c r="BK53" s="23" t="str">
        <f t="shared" si="9"/>
        <v xml:space="preserve"> </v>
      </c>
      <c r="BL53" s="23" t="str">
        <f t="shared" si="9"/>
        <v xml:space="preserve"> </v>
      </c>
      <c r="BM53" s="23" t="str">
        <f t="shared" si="9"/>
        <v xml:space="preserve"> </v>
      </c>
      <c r="BN53" s="23" t="str">
        <f t="shared" si="9"/>
        <v xml:space="preserve"> </v>
      </c>
      <c r="BO53" s="23" t="str">
        <f t="shared" si="9"/>
        <v xml:space="preserve"> </v>
      </c>
      <c r="BP53" s="23" t="str">
        <f t="shared" si="12"/>
        <v xml:space="preserve"> </v>
      </c>
      <c r="BQ53" s="23" t="str">
        <f t="shared" si="12"/>
        <v xml:space="preserve"> </v>
      </c>
      <c r="BR53" s="23" t="str">
        <f t="shared" si="12"/>
        <v xml:space="preserve"> </v>
      </c>
      <c r="BS53" s="23" t="str">
        <f t="shared" si="12"/>
        <v xml:space="preserve"> </v>
      </c>
      <c r="BT53" s="23" t="str">
        <f t="shared" si="12"/>
        <v xml:space="preserve"> </v>
      </c>
      <c r="BU53" s="23" t="str">
        <f t="shared" si="12"/>
        <v xml:space="preserve"> </v>
      </c>
      <c r="BV53" s="23" t="str">
        <f t="shared" si="12"/>
        <v xml:space="preserve"> </v>
      </c>
      <c r="BW53" s="23" t="str">
        <f t="shared" si="12"/>
        <v xml:space="preserve"> </v>
      </c>
      <c r="BX53" s="23" t="str">
        <f t="shared" si="12"/>
        <v xml:space="preserve"> </v>
      </c>
      <c r="BY53" s="23" t="str">
        <f t="shared" si="12"/>
        <v xml:space="preserve"> </v>
      </c>
      <c r="BZ53" s="23" t="str">
        <f t="shared" si="12"/>
        <v xml:space="preserve"> </v>
      </c>
      <c r="CA53" s="23" t="str">
        <f t="shared" si="7"/>
        <v xml:space="preserve"> </v>
      </c>
      <c r="CB53" s="23" t="str">
        <f t="shared" si="7"/>
        <v xml:space="preserve"> </v>
      </c>
      <c r="CC53" s="23" t="str">
        <f t="shared" si="7"/>
        <v xml:space="preserve"> </v>
      </c>
      <c r="CD53" s="23" t="str">
        <f t="shared" si="7"/>
        <v xml:space="preserve"> </v>
      </c>
      <c r="CE53" s="23" t="str">
        <f t="shared" si="11"/>
        <v xml:space="preserve"> </v>
      </c>
      <c r="CF53" s="23" t="str">
        <f t="shared" si="11"/>
        <v xml:space="preserve"> </v>
      </c>
      <c r="CG53" s="23" t="str">
        <f t="shared" si="11"/>
        <v xml:space="preserve"> </v>
      </c>
      <c r="CH53" s="23" t="str">
        <f t="shared" si="11"/>
        <v xml:space="preserve"> </v>
      </c>
      <c r="CI53" s="23" t="str">
        <f t="shared" si="11"/>
        <v xml:space="preserve"> </v>
      </c>
      <c r="CJ53" s="23" t="str">
        <f t="shared" si="11"/>
        <v xml:space="preserve"> </v>
      </c>
      <c r="CK53" s="23" t="str">
        <f t="shared" si="2"/>
        <v xml:space="preserve"> </v>
      </c>
      <c r="CL53" s="23" t="str">
        <f t="shared" si="2"/>
        <v xml:space="preserve"> </v>
      </c>
      <c r="CM53" s="23" t="str">
        <f t="shared" si="2"/>
        <v xml:space="preserve"> </v>
      </c>
      <c r="CN53" s="23" t="str">
        <f t="shared" si="2"/>
        <v xml:space="preserve"> </v>
      </c>
      <c r="CO53" s="23" t="str">
        <f t="shared" si="3"/>
        <v xml:space="preserve"> </v>
      </c>
    </row>
    <row r="54" spans="1:102" x14ac:dyDescent="0.2">
      <c r="A54" s="20"/>
      <c r="B54" s="196"/>
      <c r="C54" s="196"/>
      <c r="D54" s="196"/>
      <c r="E54" s="196"/>
      <c r="F54" s="196"/>
      <c r="G54" s="196"/>
      <c r="H54" s="196"/>
      <c r="I54" s="196"/>
      <c r="J54" s="196"/>
      <c r="K54" s="196"/>
      <c r="L54" s="196"/>
      <c r="M54" s="196"/>
      <c r="N54" s="196"/>
      <c r="O54" s="196"/>
      <c r="P54" s="196"/>
      <c r="Q54" s="196"/>
      <c r="R54" s="196"/>
      <c r="S54" s="196"/>
      <c r="T54" s="196"/>
      <c r="U54" s="196"/>
      <c r="V54" s="196"/>
      <c r="W54" s="196"/>
      <c r="X54" s="196"/>
      <c r="Y54" s="196"/>
      <c r="Z54" s="196"/>
      <c r="AA54" s="196"/>
      <c r="AB54" s="196"/>
      <c r="AC54" s="196"/>
      <c r="AD54" s="196"/>
      <c r="AE54" s="196"/>
      <c r="AF54" s="196"/>
      <c r="AG54" s="196"/>
      <c r="AH54" s="196"/>
      <c r="AI54" s="196"/>
      <c r="AJ54" s="196"/>
      <c r="AK54" s="196"/>
      <c r="AL54" s="196"/>
      <c r="AM54" s="196"/>
      <c r="AN54" s="196"/>
      <c r="AO54" s="196"/>
      <c r="AP54" s="194"/>
      <c r="AQ54" s="194"/>
      <c r="AR54" s="194"/>
      <c r="AS54" s="194"/>
      <c r="AT54" s="24" t="str">
        <f t="shared" si="0"/>
        <v xml:space="preserve"> </v>
      </c>
      <c r="AW54" s="23" t="str">
        <f t="shared" si="14"/>
        <v xml:space="preserve"> </v>
      </c>
      <c r="AX54" s="23" t="str">
        <f t="shared" si="14"/>
        <v xml:space="preserve"> </v>
      </c>
      <c r="AY54" s="23" t="str">
        <f t="shared" si="14"/>
        <v xml:space="preserve"> </v>
      </c>
      <c r="AZ54" s="23" t="str">
        <f t="shared" si="13"/>
        <v xml:space="preserve"> </v>
      </c>
      <c r="BA54" s="23" t="str">
        <f t="shared" si="13"/>
        <v xml:space="preserve"> </v>
      </c>
      <c r="BB54" s="23" t="str">
        <f t="shared" si="13"/>
        <v xml:space="preserve"> </v>
      </c>
      <c r="BC54" s="23" t="str">
        <f t="shared" si="13"/>
        <v xml:space="preserve"> </v>
      </c>
      <c r="BD54" s="23" t="str">
        <f t="shared" si="13"/>
        <v xml:space="preserve"> </v>
      </c>
      <c r="BE54" s="23" t="str">
        <f t="shared" si="13"/>
        <v xml:space="preserve"> </v>
      </c>
      <c r="BF54" s="23" t="str">
        <f t="shared" si="13"/>
        <v xml:space="preserve"> </v>
      </c>
      <c r="BG54" s="23" t="str">
        <f t="shared" si="13"/>
        <v xml:space="preserve"> </v>
      </c>
      <c r="BH54" s="23" t="str">
        <f t="shared" si="13"/>
        <v xml:space="preserve"> </v>
      </c>
      <c r="BI54" s="23" t="str">
        <f t="shared" si="13"/>
        <v xml:space="preserve"> </v>
      </c>
      <c r="BJ54" s="23" t="str">
        <f t="shared" si="13"/>
        <v xml:space="preserve"> </v>
      </c>
      <c r="BK54" s="23" t="str">
        <f t="shared" si="9"/>
        <v xml:space="preserve"> </v>
      </c>
      <c r="BL54" s="23" t="str">
        <f t="shared" si="9"/>
        <v xml:space="preserve"> </v>
      </c>
      <c r="BM54" s="23" t="str">
        <f t="shared" si="9"/>
        <v xml:space="preserve"> </v>
      </c>
      <c r="BN54" s="23" t="str">
        <f t="shared" si="9"/>
        <v xml:space="preserve"> </v>
      </c>
      <c r="BO54" s="23" t="str">
        <f t="shared" si="9"/>
        <v xml:space="preserve"> </v>
      </c>
      <c r="BP54" s="23" t="str">
        <f t="shared" si="12"/>
        <v xml:space="preserve"> </v>
      </c>
      <c r="BQ54" s="23" t="str">
        <f t="shared" si="12"/>
        <v xml:space="preserve"> </v>
      </c>
      <c r="BR54" s="23" t="str">
        <f t="shared" si="12"/>
        <v xml:space="preserve"> </v>
      </c>
      <c r="BS54" s="23" t="str">
        <f t="shared" si="12"/>
        <v xml:space="preserve"> </v>
      </c>
      <c r="BT54" s="23" t="str">
        <f t="shared" si="12"/>
        <v xml:space="preserve"> </v>
      </c>
      <c r="BU54" s="23" t="str">
        <f t="shared" si="12"/>
        <v xml:space="preserve"> </v>
      </c>
      <c r="BV54" s="23" t="str">
        <f t="shared" si="12"/>
        <v xml:space="preserve"> </v>
      </c>
      <c r="BW54" s="23" t="str">
        <f t="shared" si="12"/>
        <v xml:space="preserve"> </v>
      </c>
      <c r="BX54" s="23" t="str">
        <f t="shared" si="12"/>
        <v xml:space="preserve"> </v>
      </c>
      <c r="BY54" s="23" t="str">
        <f t="shared" si="12"/>
        <v xml:space="preserve"> </v>
      </c>
      <c r="BZ54" s="23" t="str">
        <f t="shared" si="12"/>
        <v xml:space="preserve"> </v>
      </c>
      <c r="CA54" s="23" t="str">
        <f t="shared" si="7"/>
        <v xml:space="preserve"> </v>
      </c>
      <c r="CB54" s="23" t="str">
        <f t="shared" si="7"/>
        <v xml:space="preserve"> </v>
      </c>
      <c r="CC54" s="23" t="str">
        <f t="shared" si="7"/>
        <v xml:space="preserve"> </v>
      </c>
      <c r="CD54" s="23" t="str">
        <f t="shared" si="7"/>
        <v xml:space="preserve"> </v>
      </c>
      <c r="CE54" s="23" t="str">
        <f t="shared" si="11"/>
        <v xml:space="preserve"> </v>
      </c>
      <c r="CF54" s="23" t="str">
        <f t="shared" si="11"/>
        <v xml:space="preserve"> </v>
      </c>
      <c r="CG54" s="23" t="str">
        <f t="shared" si="11"/>
        <v xml:space="preserve"> </v>
      </c>
      <c r="CH54" s="23" t="str">
        <f t="shared" si="11"/>
        <v xml:space="preserve"> </v>
      </c>
      <c r="CI54" s="23" t="str">
        <f t="shared" si="11"/>
        <v xml:space="preserve"> </v>
      </c>
      <c r="CJ54" s="23" t="str">
        <f t="shared" si="11"/>
        <v xml:space="preserve"> </v>
      </c>
      <c r="CK54" s="23" t="str">
        <f t="shared" si="2"/>
        <v xml:space="preserve"> </v>
      </c>
      <c r="CL54" s="23" t="str">
        <f t="shared" si="2"/>
        <v xml:space="preserve"> </v>
      </c>
      <c r="CM54" s="23" t="str">
        <f t="shared" si="2"/>
        <v xml:space="preserve"> </v>
      </c>
      <c r="CN54" s="23" t="str">
        <f t="shared" si="2"/>
        <v xml:space="preserve"> </v>
      </c>
      <c r="CO54" s="23" t="str">
        <f t="shared" si="3"/>
        <v xml:space="preserve"> </v>
      </c>
    </row>
    <row r="55" spans="1:102" x14ac:dyDescent="0.2">
      <c r="A55" s="20"/>
      <c r="B55" s="196"/>
      <c r="C55" s="196"/>
      <c r="D55" s="196"/>
      <c r="E55" s="196"/>
      <c r="F55" s="196"/>
      <c r="G55" s="196"/>
      <c r="H55" s="196"/>
      <c r="I55" s="196"/>
      <c r="J55" s="196"/>
      <c r="K55" s="196"/>
      <c r="L55" s="196"/>
      <c r="M55" s="196"/>
      <c r="N55" s="196"/>
      <c r="O55" s="196"/>
      <c r="P55" s="196"/>
      <c r="Q55" s="196"/>
      <c r="R55" s="196"/>
      <c r="S55" s="196"/>
      <c r="T55" s="196"/>
      <c r="U55" s="196"/>
      <c r="V55" s="196"/>
      <c r="W55" s="196"/>
      <c r="X55" s="196"/>
      <c r="Y55" s="196"/>
      <c r="Z55" s="196"/>
      <c r="AA55" s="196"/>
      <c r="AB55" s="196"/>
      <c r="AC55" s="196"/>
      <c r="AD55" s="196"/>
      <c r="AE55" s="196"/>
      <c r="AF55" s="196"/>
      <c r="AG55" s="196"/>
      <c r="AH55" s="196"/>
      <c r="AI55" s="196"/>
      <c r="AJ55" s="196"/>
      <c r="AK55" s="196"/>
      <c r="AL55" s="196"/>
      <c r="AM55" s="196"/>
      <c r="AN55" s="196"/>
      <c r="AO55" s="196"/>
      <c r="AP55" s="194"/>
      <c r="AQ55" s="194"/>
      <c r="AR55" s="194"/>
      <c r="AS55" s="194"/>
      <c r="AT55" s="24" t="str">
        <f t="shared" si="0"/>
        <v xml:space="preserve"> </v>
      </c>
      <c r="AW55" s="23" t="str">
        <f t="shared" si="14"/>
        <v xml:space="preserve"> </v>
      </c>
      <c r="AX55" s="23" t="str">
        <f t="shared" si="14"/>
        <v xml:space="preserve"> </v>
      </c>
      <c r="AY55" s="23" t="str">
        <f t="shared" si="14"/>
        <v xml:space="preserve"> </v>
      </c>
      <c r="AZ55" s="23" t="str">
        <f t="shared" si="13"/>
        <v xml:space="preserve"> </v>
      </c>
      <c r="BA55" s="23" t="str">
        <f t="shared" si="13"/>
        <v xml:space="preserve"> </v>
      </c>
      <c r="BB55" s="23" t="str">
        <f t="shared" si="13"/>
        <v xml:space="preserve"> </v>
      </c>
      <c r="BC55" s="23" t="str">
        <f t="shared" si="13"/>
        <v xml:space="preserve"> </v>
      </c>
      <c r="BD55" s="23" t="str">
        <f t="shared" si="13"/>
        <v xml:space="preserve"> </v>
      </c>
      <c r="BE55" s="23" t="str">
        <f t="shared" si="13"/>
        <v xml:space="preserve"> </v>
      </c>
      <c r="BF55" s="23" t="str">
        <f t="shared" si="13"/>
        <v xml:space="preserve"> </v>
      </c>
      <c r="BG55" s="23" t="str">
        <f t="shared" si="13"/>
        <v xml:space="preserve"> </v>
      </c>
      <c r="BH55" s="23" t="str">
        <f t="shared" si="13"/>
        <v xml:space="preserve"> </v>
      </c>
      <c r="BI55" s="23" t="str">
        <f t="shared" si="13"/>
        <v xml:space="preserve"> </v>
      </c>
      <c r="BJ55" s="23" t="str">
        <f t="shared" si="13"/>
        <v xml:space="preserve"> </v>
      </c>
      <c r="BK55" s="23" t="str">
        <f t="shared" si="9"/>
        <v xml:space="preserve"> </v>
      </c>
      <c r="BL55" s="23" t="str">
        <f t="shared" si="9"/>
        <v xml:space="preserve"> </v>
      </c>
      <c r="BM55" s="23" t="str">
        <f t="shared" si="9"/>
        <v xml:space="preserve"> </v>
      </c>
      <c r="BN55" s="23" t="str">
        <f t="shared" si="9"/>
        <v xml:space="preserve"> </v>
      </c>
      <c r="BO55" s="23" t="str">
        <f t="shared" si="9"/>
        <v xml:space="preserve"> </v>
      </c>
      <c r="BP55" s="23" t="str">
        <f t="shared" si="12"/>
        <v xml:space="preserve"> </v>
      </c>
      <c r="BQ55" s="23" t="str">
        <f t="shared" si="12"/>
        <v xml:space="preserve"> </v>
      </c>
      <c r="BR55" s="23" t="str">
        <f t="shared" si="12"/>
        <v xml:space="preserve"> </v>
      </c>
      <c r="BS55" s="23" t="str">
        <f t="shared" si="12"/>
        <v xml:space="preserve"> </v>
      </c>
      <c r="BT55" s="23" t="str">
        <f t="shared" si="12"/>
        <v xml:space="preserve"> </v>
      </c>
      <c r="BU55" s="23" t="str">
        <f t="shared" si="12"/>
        <v xml:space="preserve"> </v>
      </c>
      <c r="BV55" s="23" t="str">
        <f t="shared" si="12"/>
        <v xml:space="preserve"> </v>
      </c>
      <c r="BW55" s="23" t="str">
        <f t="shared" si="12"/>
        <v xml:space="preserve"> </v>
      </c>
      <c r="BX55" s="23" t="str">
        <f t="shared" si="12"/>
        <v xml:space="preserve"> </v>
      </c>
      <c r="BY55" s="23" t="str">
        <f t="shared" si="12"/>
        <v xml:space="preserve"> </v>
      </c>
      <c r="BZ55" s="23" t="str">
        <f t="shared" si="12"/>
        <v xml:space="preserve"> </v>
      </c>
      <c r="CA55" s="23" t="str">
        <f t="shared" si="7"/>
        <v xml:space="preserve"> </v>
      </c>
      <c r="CB55" s="23" t="str">
        <f t="shared" si="7"/>
        <v xml:space="preserve"> </v>
      </c>
      <c r="CC55" s="23" t="str">
        <f t="shared" si="7"/>
        <v xml:space="preserve"> </v>
      </c>
      <c r="CD55" s="23" t="str">
        <f t="shared" si="7"/>
        <v xml:space="preserve"> </v>
      </c>
      <c r="CE55" s="23" t="str">
        <f t="shared" si="11"/>
        <v xml:space="preserve"> </v>
      </c>
      <c r="CF55" s="23" t="str">
        <f t="shared" si="11"/>
        <v xml:space="preserve"> </v>
      </c>
      <c r="CG55" s="23" t="str">
        <f t="shared" si="11"/>
        <v xml:space="preserve"> </v>
      </c>
      <c r="CH55" s="23" t="str">
        <f t="shared" si="11"/>
        <v xml:space="preserve"> </v>
      </c>
      <c r="CI55" s="23" t="str">
        <f t="shared" si="11"/>
        <v xml:space="preserve"> </v>
      </c>
      <c r="CJ55" s="23" t="str">
        <f t="shared" si="11"/>
        <v xml:space="preserve"> </v>
      </c>
      <c r="CK55" s="23" t="str">
        <f t="shared" si="2"/>
        <v xml:space="preserve"> </v>
      </c>
      <c r="CL55" s="23" t="str">
        <f t="shared" si="2"/>
        <v xml:space="preserve"> </v>
      </c>
      <c r="CM55" s="23" t="str">
        <f t="shared" si="2"/>
        <v xml:space="preserve"> </v>
      </c>
      <c r="CN55" s="23" t="str">
        <f t="shared" si="2"/>
        <v xml:space="preserve"> </v>
      </c>
      <c r="CO55" s="23" t="str">
        <f t="shared" si="3"/>
        <v xml:space="preserve"> </v>
      </c>
    </row>
    <row r="56" spans="1:102" x14ac:dyDescent="0.2">
      <c r="A56" s="20"/>
      <c r="B56" s="196"/>
      <c r="C56" s="196"/>
      <c r="D56" s="196"/>
      <c r="E56" s="196"/>
      <c r="F56" s="196"/>
      <c r="G56" s="196"/>
      <c r="H56" s="196"/>
      <c r="I56" s="196"/>
      <c r="J56" s="196"/>
      <c r="K56" s="196"/>
      <c r="L56" s="196"/>
      <c r="M56" s="196"/>
      <c r="N56" s="196"/>
      <c r="O56" s="196"/>
      <c r="P56" s="196"/>
      <c r="Q56" s="196"/>
      <c r="R56" s="196"/>
      <c r="S56" s="196"/>
      <c r="T56" s="196"/>
      <c r="U56" s="196"/>
      <c r="V56" s="196"/>
      <c r="W56" s="196"/>
      <c r="X56" s="196"/>
      <c r="Y56" s="196"/>
      <c r="Z56" s="196"/>
      <c r="AA56" s="196"/>
      <c r="AB56" s="196"/>
      <c r="AC56" s="196"/>
      <c r="AD56" s="196"/>
      <c r="AE56" s="196"/>
      <c r="AF56" s="196"/>
      <c r="AG56" s="196"/>
      <c r="AH56" s="196"/>
      <c r="AI56" s="196"/>
      <c r="AJ56" s="196"/>
      <c r="AK56" s="196"/>
      <c r="AL56" s="196"/>
      <c r="AM56" s="196"/>
      <c r="AN56" s="196"/>
      <c r="AO56" s="196"/>
      <c r="AP56" s="194"/>
      <c r="AQ56" s="194"/>
      <c r="AR56" s="194"/>
      <c r="AS56" s="194"/>
      <c r="AT56" s="24" t="str">
        <f t="shared" si="0"/>
        <v xml:space="preserve"> </v>
      </c>
      <c r="AW56" s="23" t="str">
        <f t="shared" si="14"/>
        <v xml:space="preserve"> </v>
      </c>
      <c r="AX56" s="23" t="str">
        <f t="shared" si="14"/>
        <v xml:space="preserve"> </v>
      </c>
      <c r="AY56" s="23" t="str">
        <f t="shared" si="14"/>
        <v xml:space="preserve"> </v>
      </c>
      <c r="AZ56" s="23" t="str">
        <f t="shared" si="13"/>
        <v xml:space="preserve"> </v>
      </c>
      <c r="BA56" s="23" t="str">
        <f t="shared" si="13"/>
        <v xml:space="preserve"> </v>
      </c>
      <c r="BB56" s="23" t="str">
        <f t="shared" si="13"/>
        <v xml:space="preserve"> </v>
      </c>
      <c r="BC56" s="23" t="str">
        <f t="shared" si="13"/>
        <v xml:space="preserve"> </v>
      </c>
      <c r="BD56" s="23" t="str">
        <f t="shared" si="13"/>
        <v xml:space="preserve"> </v>
      </c>
      <c r="BE56" s="23" t="str">
        <f t="shared" si="13"/>
        <v xml:space="preserve"> </v>
      </c>
      <c r="BF56" s="23" t="str">
        <f t="shared" si="13"/>
        <v xml:space="preserve"> </v>
      </c>
      <c r="BG56" s="23" t="str">
        <f t="shared" si="13"/>
        <v xml:space="preserve"> </v>
      </c>
      <c r="BH56" s="23" t="str">
        <f t="shared" si="13"/>
        <v xml:space="preserve"> </v>
      </c>
      <c r="BI56" s="23" t="str">
        <f t="shared" si="13"/>
        <v xml:space="preserve"> </v>
      </c>
      <c r="BJ56" s="23" t="str">
        <f t="shared" si="13"/>
        <v xml:space="preserve"> </v>
      </c>
      <c r="BK56" s="23" t="str">
        <f t="shared" si="9"/>
        <v xml:space="preserve"> </v>
      </c>
      <c r="BL56" s="23" t="str">
        <f t="shared" si="9"/>
        <v xml:space="preserve"> </v>
      </c>
      <c r="BM56" s="23" t="str">
        <f t="shared" si="9"/>
        <v xml:space="preserve"> </v>
      </c>
      <c r="BN56" s="23" t="str">
        <f t="shared" si="9"/>
        <v xml:space="preserve"> </v>
      </c>
      <c r="BO56" s="23" t="str">
        <f t="shared" si="9"/>
        <v xml:space="preserve"> </v>
      </c>
      <c r="BP56" s="23" t="str">
        <f t="shared" si="12"/>
        <v xml:space="preserve"> </v>
      </c>
      <c r="BQ56" s="23" t="str">
        <f t="shared" si="12"/>
        <v xml:space="preserve"> </v>
      </c>
      <c r="BR56" s="23" t="str">
        <f t="shared" si="12"/>
        <v xml:space="preserve"> </v>
      </c>
      <c r="BS56" s="23" t="str">
        <f t="shared" si="12"/>
        <v xml:space="preserve"> </v>
      </c>
      <c r="BT56" s="23" t="str">
        <f t="shared" si="12"/>
        <v xml:space="preserve"> </v>
      </c>
      <c r="BU56" s="23" t="str">
        <f t="shared" si="12"/>
        <v xml:space="preserve"> </v>
      </c>
      <c r="BV56" s="23" t="str">
        <f t="shared" si="12"/>
        <v xml:space="preserve"> </v>
      </c>
      <c r="BW56" s="23" t="str">
        <f t="shared" si="12"/>
        <v xml:space="preserve"> </v>
      </c>
      <c r="BX56" s="23" t="str">
        <f t="shared" si="12"/>
        <v xml:space="preserve"> </v>
      </c>
      <c r="BY56" s="23" t="str">
        <f t="shared" si="12"/>
        <v xml:space="preserve"> </v>
      </c>
      <c r="BZ56" s="23" t="str">
        <f t="shared" si="12"/>
        <v xml:space="preserve"> </v>
      </c>
      <c r="CA56" s="23" t="str">
        <f t="shared" si="7"/>
        <v xml:space="preserve"> </v>
      </c>
      <c r="CB56" s="23" t="str">
        <f t="shared" si="7"/>
        <v xml:space="preserve"> </v>
      </c>
      <c r="CC56" s="23" t="str">
        <f t="shared" si="7"/>
        <v xml:space="preserve"> </v>
      </c>
      <c r="CD56" s="23" t="str">
        <f t="shared" si="7"/>
        <v xml:space="preserve"> </v>
      </c>
      <c r="CE56" s="23" t="str">
        <f t="shared" si="11"/>
        <v xml:space="preserve"> </v>
      </c>
      <c r="CF56" s="23" t="str">
        <f t="shared" si="11"/>
        <v xml:space="preserve"> </v>
      </c>
      <c r="CG56" s="23" t="str">
        <f t="shared" si="11"/>
        <v xml:space="preserve"> </v>
      </c>
      <c r="CH56" s="23" t="str">
        <f t="shared" si="11"/>
        <v xml:space="preserve"> </v>
      </c>
      <c r="CI56" s="23" t="str">
        <f t="shared" si="11"/>
        <v xml:space="preserve"> </v>
      </c>
      <c r="CJ56" s="23" t="str">
        <f t="shared" si="11"/>
        <v xml:space="preserve"> </v>
      </c>
      <c r="CK56" s="23" t="str">
        <f t="shared" si="2"/>
        <v xml:space="preserve"> </v>
      </c>
      <c r="CL56" s="23" t="str">
        <f t="shared" si="2"/>
        <v xml:space="preserve"> </v>
      </c>
      <c r="CM56" s="23" t="str">
        <f t="shared" si="2"/>
        <v xml:space="preserve"> </v>
      </c>
      <c r="CN56" s="23" t="str">
        <f t="shared" si="2"/>
        <v xml:space="preserve"> </v>
      </c>
      <c r="CO56" s="23" t="str">
        <f t="shared" si="3"/>
        <v xml:space="preserve"> </v>
      </c>
    </row>
    <row r="57" spans="1:102" x14ac:dyDescent="0.2">
      <c r="A57" s="20"/>
      <c r="B57" s="196"/>
      <c r="C57" s="196"/>
      <c r="D57" s="196"/>
      <c r="E57" s="196"/>
      <c r="F57" s="196"/>
      <c r="G57" s="196"/>
      <c r="H57" s="196"/>
      <c r="I57" s="196"/>
      <c r="J57" s="196"/>
      <c r="K57" s="196"/>
      <c r="L57" s="196"/>
      <c r="M57" s="196"/>
      <c r="N57" s="196"/>
      <c r="O57" s="196"/>
      <c r="P57" s="196"/>
      <c r="Q57" s="196"/>
      <c r="R57" s="196"/>
      <c r="S57" s="196"/>
      <c r="T57" s="196"/>
      <c r="U57" s="196"/>
      <c r="V57" s="196"/>
      <c r="W57" s="196"/>
      <c r="X57" s="196"/>
      <c r="Y57" s="196"/>
      <c r="Z57" s="196"/>
      <c r="AA57" s="196"/>
      <c r="AB57" s="196"/>
      <c r="AC57" s="196"/>
      <c r="AD57" s="196"/>
      <c r="AE57" s="196"/>
      <c r="AF57" s="196"/>
      <c r="AG57" s="196"/>
      <c r="AH57" s="196"/>
      <c r="AI57" s="196"/>
      <c r="AJ57" s="196"/>
      <c r="AK57" s="196"/>
      <c r="AL57" s="196"/>
      <c r="AM57" s="196"/>
      <c r="AN57" s="196"/>
      <c r="AO57" s="196"/>
      <c r="AP57" s="194"/>
      <c r="AQ57" s="194"/>
      <c r="AR57" s="194"/>
      <c r="AS57" s="194"/>
      <c r="AT57" s="24" t="str">
        <f t="shared" si="0"/>
        <v xml:space="preserve"> </v>
      </c>
      <c r="AW57" s="23" t="str">
        <f t="shared" si="14"/>
        <v xml:space="preserve"> </v>
      </c>
      <c r="AX57" s="23" t="str">
        <f t="shared" si="14"/>
        <v xml:space="preserve"> </v>
      </c>
      <c r="AY57" s="23" t="str">
        <f t="shared" si="14"/>
        <v xml:space="preserve"> </v>
      </c>
      <c r="AZ57" s="23" t="str">
        <f t="shared" si="13"/>
        <v xml:space="preserve"> </v>
      </c>
      <c r="BA57" s="23" t="str">
        <f t="shared" si="13"/>
        <v xml:space="preserve"> </v>
      </c>
      <c r="BB57" s="23" t="str">
        <f t="shared" si="13"/>
        <v xml:space="preserve"> </v>
      </c>
      <c r="BC57" s="23" t="str">
        <f t="shared" si="13"/>
        <v xml:space="preserve"> </v>
      </c>
      <c r="BD57" s="23" t="str">
        <f t="shared" si="13"/>
        <v xml:space="preserve"> </v>
      </c>
      <c r="BE57" s="23" t="str">
        <f t="shared" si="13"/>
        <v xml:space="preserve"> </v>
      </c>
      <c r="BF57" s="23" t="str">
        <f t="shared" si="13"/>
        <v xml:space="preserve"> </v>
      </c>
      <c r="BG57" s="23" t="str">
        <f t="shared" si="13"/>
        <v xml:space="preserve"> </v>
      </c>
      <c r="BH57" s="23" t="str">
        <f t="shared" si="13"/>
        <v xml:space="preserve"> </v>
      </c>
      <c r="BI57" s="23" t="str">
        <f t="shared" si="13"/>
        <v xml:space="preserve"> </v>
      </c>
      <c r="BJ57" s="23" t="str">
        <f t="shared" si="13"/>
        <v xml:space="preserve"> </v>
      </c>
      <c r="BK57" s="23" t="str">
        <f t="shared" si="9"/>
        <v xml:space="preserve"> </v>
      </c>
      <c r="BL57" s="23" t="str">
        <f t="shared" si="9"/>
        <v xml:space="preserve"> </v>
      </c>
      <c r="BM57" s="23" t="str">
        <f t="shared" si="9"/>
        <v xml:space="preserve"> </v>
      </c>
      <c r="BN57" s="23" t="str">
        <f t="shared" si="9"/>
        <v xml:space="preserve"> </v>
      </c>
      <c r="BO57" s="23" t="str">
        <f t="shared" si="9"/>
        <v xml:space="preserve"> </v>
      </c>
      <c r="BP57" s="23" t="str">
        <f t="shared" si="12"/>
        <v xml:space="preserve"> </v>
      </c>
      <c r="BQ57" s="23" t="str">
        <f t="shared" si="12"/>
        <v xml:space="preserve"> </v>
      </c>
      <c r="BR57" s="23" t="str">
        <f t="shared" si="12"/>
        <v xml:space="preserve"> </v>
      </c>
      <c r="BS57" s="23" t="str">
        <f t="shared" si="12"/>
        <v xml:space="preserve"> </v>
      </c>
      <c r="BT57" s="23" t="str">
        <f t="shared" si="12"/>
        <v xml:space="preserve"> </v>
      </c>
      <c r="BU57" s="23" t="str">
        <f t="shared" si="12"/>
        <v xml:space="preserve"> </v>
      </c>
      <c r="BV57" s="23" t="str">
        <f t="shared" si="12"/>
        <v xml:space="preserve"> </v>
      </c>
      <c r="BW57" s="23" t="str">
        <f t="shared" si="12"/>
        <v xml:space="preserve"> </v>
      </c>
      <c r="BX57" s="23" t="str">
        <f t="shared" si="12"/>
        <v xml:space="preserve"> </v>
      </c>
      <c r="BY57" s="23" t="str">
        <f t="shared" si="12"/>
        <v xml:space="preserve"> </v>
      </c>
      <c r="BZ57" s="23" t="str">
        <f t="shared" si="12"/>
        <v xml:space="preserve"> </v>
      </c>
      <c r="CA57" s="23" t="str">
        <f t="shared" si="7"/>
        <v xml:space="preserve"> </v>
      </c>
      <c r="CB57" s="23" t="str">
        <f t="shared" si="7"/>
        <v xml:space="preserve"> </v>
      </c>
      <c r="CC57" s="23" t="str">
        <f t="shared" si="7"/>
        <v xml:space="preserve"> </v>
      </c>
      <c r="CD57" s="23" t="str">
        <f t="shared" si="7"/>
        <v xml:space="preserve"> </v>
      </c>
      <c r="CE57" s="23" t="str">
        <f t="shared" si="11"/>
        <v xml:space="preserve"> </v>
      </c>
      <c r="CF57" s="23" t="str">
        <f t="shared" si="11"/>
        <v xml:space="preserve"> </v>
      </c>
      <c r="CG57" s="23" t="str">
        <f t="shared" si="11"/>
        <v xml:space="preserve"> </v>
      </c>
      <c r="CH57" s="23" t="str">
        <f t="shared" si="11"/>
        <v xml:space="preserve"> </v>
      </c>
      <c r="CI57" s="23" t="str">
        <f t="shared" si="11"/>
        <v xml:space="preserve"> </v>
      </c>
      <c r="CJ57" s="23" t="str">
        <f t="shared" si="11"/>
        <v xml:space="preserve"> </v>
      </c>
      <c r="CK57" s="23" t="str">
        <f t="shared" si="2"/>
        <v xml:space="preserve"> </v>
      </c>
      <c r="CL57" s="23" t="str">
        <f t="shared" si="2"/>
        <v xml:space="preserve"> </v>
      </c>
      <c r="CM57" s="23" t="str">
        <f t="shared" si="2"/>
        <v xml:space="preserve"> </v>
      </c>
      <c r="CN57" s="23" t="str">
        <f t="shared" si="2"/>
        <v xml:space="preserve"> </v>
      </c>
      <c r="CO57" s="23" t="str">
        <f t="shared" si="3"/>
        <v xml:space="preserve"> </v>
      </c>
    </row>
    <row r="58" spans="1:102" ht="13.5" thickBot="1" x14ac:dyDescent="0.25">
      <c r="A58" s="20"/>
      <c r="B58" s="196"/>
      <c r="C58" s="196"/>
      <c r="D58" s="196"/>
      <c r="E58" s="196"/>
      <c r="F58" s="196"/>
      <c r="G58" s="196"/>
      <c r="H58" s="196"/>
      <c r="I58" s="196"/>
      <c r="J58" s="196"/>
      <c r="K58" s="196"/>
      <c r="L58" s="196"/>
      <c r="M58" s="196"/>
      <c r="N58" s="196"/>
      <c r="O58" s="196"/>
      <c r="P58" s="196"/>
      <c r="Q58" s="196"/>
      <c r="R58" s="196"/>
      <c r="S58" s="196"/>
      <c r="T58" s="196"/>
      <c r="U58" s="196"/>
      <c r="V58" s="196"/>
      <c r="W58" s="196"/>
      <c r="X58" s="196"/>
      <c r="Y58" s="196"/>
      <c r="Z58" s="196"/>
      <c r="AA58" s="196"/>
      <c r="AB58" s="196"/>
      <c r="AC58" s="196"/>
      <c r="AD58" s="196"/>
      <c r="AE58" s="196"/>
      <c r="AF58" s="196"/>
      <c r="AG58" s="196"/>
      <c r="AH58" s="196"/>
      <c r="AI58" s="196"/>
      <c r="AJ58" s="196"/>
      <c r="AK58" s="196"/>
      <c r="AL58" s="196"/>
      <c r="AM58" s="196"/>
      <c r="AN58" s="196"/>
      <c r="AO58" s="196"/>
      <c r="AP58" s="194"/>
      <c r="AQ58" s="194"/>
      <c r="AR58" s="194"/>
      <c r="AS58" s="194"/>
      <c r="AT58" s="25" t="str">
        <f t="shared" si="0"/>
        <v xml:space="preserve"> </v>
      </c>
      <c r="AW58" s="23" t="str">
        <f t="shared" si="14"/>
        <v xml:space="preserve"> </v>
      </c>
      <c r="AX58" s="23" t="str">
        <f t="shared" si="14"/>
        <v xml:space="preserve"> </v>
      </c>
      <c r="AY58" s="23" t="str">
        <f t="shared" si="14"/>
        <v xml:space="preserve"> </v>
      </c>
      <c r="AZ58" s="23" t="str">
        <f t="shared" si="13"/>
        <v xml:space="preserve"> </v>
      </c>
      <c r="BA58" s="23" t="str">
        <f t="shared" si="13"/>
        <v xml:space="preserve"> </v>
      </c>
      <c r="BB58" s="23" t="str">
        <f t="shared" si="13"/>
        <v xml:space="preserve"> </v>
      </c>
      <c r="BC58" s="23" t="str">
        <f t="shared" si="13"/>
        <v xml:space="preserve"> </v>
      </c>
      <c r="BD58" s="23" t="str">
        <f t="shared" si="13"/>
        <v xml:space="preserve"> </v>
      </c>
      <c r="BE58" s="23" t="str">
        <f t="shared" si="13"/>
        <v xml:space="preserve"> </v>
      </c>
      <c r="BF58" s="23" t="str">
        <f t="shared" si="13"/>
        <v xml:space="preserve"> </v>
      </c>
      <c r="BG58" s="23" t="str">
        <f t="shared" si="13"/>
        <v xml:space="preserve"> </v>
      </c>
      <c r="BH58" s="23" t="str">
        <f t="shared" si="13"/>
        <v xml:space="preserve"> </v>
      </c>
      <c r="BI58" s="23" t="str">
        <f t="shared" si="13"/>
        <v xml:space="preserve"> </v>
      </c>
      <c r="BJ58" s="23" t="str">
        <f t="shared" si="13"/>
        <v xml:space="preserve"> </v>
      </c>
      <c r="BK58" s="23" t="str">
        <f t="shared" si="9"/>
        <v xml:space="preserve"> </v>
      </c>
      <c r="BL58" s="23" t="str">
        <f t="shared" si="9"/>
        <v xml:space="preserve"> </v>
      </c>
      <c r="BM58" s="23" t="str">
        <f t="shared" si="9"/>
        <v xml:space="preserve"> </v>
      </c>
      <c r="BN58" s="23" t="str">
        <f t="shared" si="9"/>
        <v xml:space="preserve"> </v>
      </c>
      <c r="BO58" s="23" t="str">
        <f t="shared" si="9"/>
        <v xml:space="preserve"> </v>
      </c>
      <c r="BP58" s="23" t="str">
        <f t="shared" si="12"/>
        <v xml:space="preserve"> </v>
      </c>
      <c r="BQ58" s="23" t="str">
        <f t="shared" si="12"/>
        <v xml:space="preserve"> </v>
      </c>
      <c r="BR58" s="23" t="str">
        <f t="shared" si="12"/>
        <v xml:space="preserve"> </v>
      </c>
      <c r="BS58" s="23" t="str">
        <f t="shared" si="12"/>
        <v xml:space="preserve"> </v>
      </c>
      <c r="BT58" s="23" t="str">
        <f t="shared" si="12"/>
        <v xml:space="preserve"> </v>
      </c>
      <c r="BU58" s="23" t="str">
        <f t="shared" si="12"/>
        <v xml:space="preserve"> </v>
      </c>
      <c r="BV58" s="23" t="str">
        <f t="shared" si="12"/>
        <v xml:space="preserve"> </v>
      </c>
      <c r="BW58" s="23" t="str">
        <f t="shared" si="12"/>
        <v xml:space="preserve"> </v>
      </c>
      <c r="BX58" s="23" t="str">
        <f t="shared" si="12"/>
        <v xml:space="preserve"> </v>
      </c>
      <c r="BY58" s="23" t="str">
        <f t="shared" si="12"/>
        <v xml:space="preserve"> </v>
      </c>
      <c r="BZ58" s="23" t="str">
        <f t="shared" si="12"/>
        <v xml:space="preserve"> </v>
      </c>
      <c r="CA58" s="23" t="str">
        <f t="shared" si="7"/>
        <v xml:space="preserve"> </v>
      </c>
      <c r="CB58" s="23" t="str">
        <f t="shared" si="7"/>
        <v xml:space="preserve"> </v>
      </c>
      <c r="CC58" s="23" t="str">
        <f t="shared" si="7"/>
        <v xml:space="preserve"> </v>
      </c>
      <c r="CD58" s="23" t="str">
        <f t="shared" si="7"/>
        <v xml:space="preserve"> </v>
      </c>
      <c r="CE58" s="23" t="str">
        <f t="shared" si="11"/>
        <v xml:space="preserve"> </v>
      </c>
      <c r="CF58" s="23" t="str">
        <f t="shared" si="11"/>
        <v xml:space="preserve"> </v>
      </c>
      <c r="CG58" s="23" t="str">
        <f t="shared" si="11"/>
        <v xml:space="preserve"> </v>
      </c>
      <c r="CH58" s="23" t="str">
        <f t="shared" si="11"/>
        <v xml:space="preserve"> </v>
      </c>
      <c r="CI58" s="23" t="str">
        <f t="shared" si="11"/>
        <v xml:space="preserve"> </v>
      </c>
      <c r="CJ58" s="23" t="str">
        <f t="shared" si="11"/>
        <v xml:space="preserve"> </v>
      </c>
      <c r="CK58" s="23" t="str">
        <f t="shared" si="2"/>
        <v xml:space="preserve"> </v>
      </c>
      <c r="CL58" s="23" t="str">
        <f t="shared" si="2"/>
        <v xml:space="preserve"> </v>
      </c>
      <c r="CM58" s="23" t="str">
        <f t="shared" si="2"/>
        <v xml:space="preserve"> </v>
      </c>
      <c r="CN58" s="23" t="str">
        <f t="shared" si="2"/>
        <v xml:space="preserve"> </v>
      </c>
      <c r="CO58" s="23" t="str">
        <f t="shared" si="3"/>
        <v xml:space="preserve"> </v>
      </c>
    </row>
    <row r="59" spans="1:102" ht="13.5" customHeight="1" x14ac:dyDescent="0.2"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W59" s="5" t="str">
        <f t="shared" ref="AW59:BA60" si="15">IF(ISBLANK($A59),"",IF(B59=B$8,1,0))</f>
        <v/>
      </c>
      <c r="AX59" s="5" t="str">
        <f t="shared" si="15"/>
        <v/>
      </c>
      <c r="AY59" s="5" t="str">
        <f t="shared" si="15"/>
        <v/>
      </c>
      <c r="AZ59" s="5" t="str">
        <f t="shared" si="15"/>
        <v/>
      </c>
      <c r="BA59" s="5" t="str">
        <f t="shared" si="15"/>
        <v/>
      </c>
      <c r="BB59" s="5" t="str">
        <f>IF(ISBLANK($A59),"",IF(K59=K$8,1,0))</f>
        <v/>
      </c>
      <c r="BC59" s="5" t="str">
        <f>IF(ISBLANK($A59),"",IF(#REF!=#REF!,1,0))</f>
        <v/>
      </c>
      <c r="BD59" s="5" t="str">
        <f>IF(ISBLANK($A59),"",IF(Q59=Q$8,1,0))</f>
        <v/>
      </c>
      <c r="BE59" s="5" t="str">
        <f>IF(ISBLANK($A59),"",IF(R59=R$8,1,0))</f>
        <v/>
      </c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 t="str">
        <f>IF(ISBLANK($A59),"",IF(T59=T$8,1,0))</f>
        <v/>
      </c>
      <c r="BS59" s="5" t="str">
        <f>IF(ISBLANK($A59),"",IF(V59=V$8,1,0))</f>
        <v/>
      </c>
      <c r="BT59" s="5" t="str">
        <f>IF(ISBLANK($A59),"",IF(W59=W$8,1,0))</f>
        <v/>
      </c>
      <c r="BU59" s="5" t="str">
        <f>IF(ISBLANK($A59),"",IF(Y59=Y$8,1,0))</f>
        <v/>
      </c>
      <c r="BV59" s="5" t="str">
        <f>IF(ISBLANK($A59),"",IF(Z59=Z$8,1,0))</f>
        <v/>
      </c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</row>
    <row r="60" spans="1:102" ht="22.5" customHeight="1" thickBot="1" x14ac:dyDescent="0.25"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83"/>
      <c r="AW60" s="5" t="str">
        <f t="shared" si="15"/>
        <v/>
      </c>
      <c r="AX60" s="5" t="str">
        <f t="shared" si="15"/>
        <v/>
      </c>
      <c r="AY60" s="5" t="str">
        <f t="shared" si="15"/>
        <v/>
      </c>
      <c r="AZ60" s="5" t="str">
        <f t="shared" si="15"/>
        <v/>
      </c>
      <c r="BA60" s="5" t="str">
        <f t="shared" si="15"/>
        <v/>
      </c>
      <c r="BB60" s="5" t="str">
        <f>IF(ISBLANK($A60),"",IF(K60=K$8,1,0))</f>
        <v/>
      </c>
      <c r="BC60" s="5" t="str">
        <f>IF(ISBLANK($A60),"",IF(#REF!=#REF!,1,0))</f>
        <v/>
      </c>
      <c r="BD60" s="5" t="str">
        <f>IF(ISBLANK($A60),"",IF(Q60=Q$8,1,0))</f>
        <v/>
      </c>
      <c r="BE60" s="5" t="str">
        <f>IF(ISBLANK($A60),"",IF(R60=R$8,1,0))</f>
        <v/>
      </c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 t="str">
        <f>IF(ISBLANK($A60),"",IF(T60=T$8,1,0))</f>
        <v/>
      </c>
      <c r="BS60" s="5" t="str">
        <f>IF(ISBLANK($A60),"",IF(V60=V$8,1,0))</f>
        <v/>
      </c>
      <c r="BT60" s="5" t="str">
        <f>IF(ISBLANK($A60),"",IF(W60=W$8,1,0))</f>
        <v/>
      </c>
      <c r="BU60" s="5" t="str">
        <f>IF(ISBLANK($A60),"",IF(Y60=Y$8,1,0))</f>
        <v/>
      </c>
      <c r="BV60" s="5" t="str">
        <f>IF(ISBLANK($A60),"",IF(Z60=Z$8,1,0))</f>
        <v/>
      </c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</row>
    <row r="61" spans="1:102" s="39" customFormat="1" ht="13.5" customHeight="1" thickBot="1" x14ac:dyDescent="0.25">
      <c r="A61" s="64" t="s">
        <v>9</v>
      </c>
      <c r="B61" s="53" t="s">
        <v>60</v>
      </c>
      <c r="C61" s="54" t="s">
        <v>61</v>
      </c>
      <c r="D61" s="54" t="s">
        <v>62</v>
      </c>
      <c r="E61" s="54" t="s">
        <v>63</v>
      </c>
      <c r="F61" s="55" t="s">
        <v>64</v>
      </c>
      <c r="G61" s="53" t="s">
        <v>65</v>
      </c>
      <c r="H61" s="54" t="s">
        <v>66</v>
      </c>
      <c r="I61" s="54" t="s">
        <v>67</v>
      </c>
      <c r="J61" s="56" t="s">
        <v>68</v>
      </c>
      <c r="K61" s="57" t="s">
        <v>69</v>
      </c>
      <c r="L61" s="54" t="s">
        <v>70</v>
      </c>
      <c r="M61" s="54" t="s">
        <v>71</v>
      </c>
      <c r="N61" s="54" t="s">
        <v>89</v>
      </c>
      <c r="O61" s="54" t="s">
        <v>99</v>
      </c>
      <c r="P61" s="55" t="s">
        <v>100</v>
      </c>
      <c r="Q61" s="53" t="s">
        <v>72</v>
      </c>
      <c r="R61" s="54" t="s">
        <v>73</v>
      </c>
      <c r="S61" s="54" t="s">
        <v>74</v>
      </c>
      <c r="T61" s="56" t="s">
        <v>75</v>
      </c>
      <c r="U61" s="57" t="s">
        <v>76</v>
      </c>
      <c r="V61" s="54" t="s">
        <v>77</v>
      </c>
      <c r="W61" s="55" t="s">
        <v>78</v>
      </c>
      <c r="X61" s="53" t="s">
        <v>54</v>
      </c>
      <c r="Y61" s="54" t="s">
        <v>55</v>
      </c>
      <c r="Z61" s="54" t="s">
        <v>79</v>
      </c>
      <c r="AA61" s="54" t="s">
        <v>101</v>
      </c>
      <c r="AB61" s="56" t="s">
        <v>102</v>
      </c>
      <c r="AC61" s="57" t="s">
        <v>56</v>
      </c>
      <c r="AD61" s="54" t="s">
        <v>57</v>
      </c>
      <c r="AE61" s="55" t="s">
        <v>58</v>
      </c>
      <c r="AF61" s="53" t="s">
        <v>80</v>
      </c>
      <c r="AG61" s="54" t="s">
        <v>81</v>
      </c>
      <c r="AH61" s="54" t="s">
        <v>82</v>
      </c>
      <c r="AI61" s="54" t="s">
        <v>83</v>
      </c>
      <c r="AJ61" s="56" t="s">
        <v>103</v>
      </c>
      <c r="AK61" s="57" t="s">
        <v>84</v>
      </c>
      <c r="AL61" s="54" t="s">
        <v>85</v>
      </c>
      <c r="AM61" s="54" t="s">
        <v>86</v>
      </c>
      <c r="AN61" s="54" t="s">
        <v>87</v>
      </c>
      <c r="AO61" s="55" t="s">
        <v>104</v>
      </c>
      <c r="AP61" s="58" t="s">
        <v>105</v>
      </c>
      <c r="AQ61" s="59" t="s">
        <v>106</v>
      </c>
      <c r="AR61" s="59" t="s">
        <v>107</v>
      </c>
      <c r="AS61" s="60" t="s">
        <v>108</v>
      </c>
      <c r="AT61" s="65" t="s">
        <v>12</v>
      </c>
      <c r="AU61" s="283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0"/>
      <c r="BK61" s="40"/>
      <c r="BL61" s="40"/>
      <c r="BM61" s="40"/>
      <c r="BN61" s="40"/>
      <c r="BO61" s="40"/>
      <c r="BP61" s="40"/>
      <c r="BQ61" s="40"/>
      <c r="BR61" s="40"/>
      <c r="BS61" s="40"/>
      <c r="BT61" s="40"/>
      <c r="BU61" s="40"/>
      <c r="BV61" s="40"/>
      <c r="BW61" s="40"/>
      <c r="BX61" s="40"/>
      <c r="BY61" s="40"/>
      <c r="BZ61" s="40"/>
      <c r="CA61" s="40"/>
      <c r="CB61" s="40"/>
      <c r="CC61" s="40"/>
      <c r="CD61" s="40"/>
      <c r="CE61" s="40"/>
      <c r="CF61" s="40"/>
      <c r="CG61" s="40"/>
      <c r="CH61" s="40"/>
      <c r="CI61" s="40"/>
      <c r="CJ61" s="40"/>
      <c r="CK61" s="40"/>
      <c r="CL61" s="40"/>
      <c r="CM61" s="40"/>
      <c r="CN61" s="40"/>
      <c r="CO61" s="40"/>
      <c r="CP61" s="40"/>
      <c r="CQ61" s="40"/>
      <c r="CR61" s="40"/>
      <c r="CS61" s="40"/>
      <c r="CT61" s="40"/>
      <c r="CU61" s="40"/>
      <c r="CV61" s="40"/>
      <c r="CW61" s="40"/>
      <c r="CX61" s="40"/>
    </row>
    <row r="62" spans="1:102" ht="13.5" thickBot="1" x14ac:dyDescent="0.25">
      <c r="A62" s="66"/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67"/>
      <c r="AT62" s="68"/>
      <c r="AU62" s="283"/>
    </row>
    <row r="63" spans="1:102" x14ac:dyDescent="0.2">
      <c r="A63" s="69" t="s">
        <v>13</v>
      </c>
      <c r="B63" s="70">
        <f t="shared" ref="B63:AT63" si="16">IF(ISERROR(AVERAGE(AW$9:AW$58)),0,AVERAGE(AW$9:AW$58))</f>
        <v>0</v>
      </c>
      <c r="C63" s="71">
        <f t="shared" si="16"/>
        <v>0</v>
      </c>
      <c r="D63" s="71">
        <f t="shared" si="16"/>
        <v>0</v>
      </c>
      <c r="E63" s="71">
        <f t="shared" si="16"/>
        <v>0</v>
      </c>
      <c r="F63" s="72">
        <f t="shared" si="16"/>
        <v>0</v>
      </c>
      <c r="G63" s="70">
        <f t="shared" si="16"/>
        <v>0</v>
      </c>
      <c r="H63" s="71">
        <f t="shared" si="16"/>
        <v>0</v>
      </c>
      <c r="I63" s="71">
        <f t="shared" si="16"/>
        <v>0</v>
      </c>
      <c r="J63" s="72">
        <f t="shared" si="16"/>
        <v>0</v>
      </c>
      <c r="K63" s="70">
        <f t="shared" si="16"/>
        <v>0</v>
      </c>
      <c r="L63" s="71">
        <f t="shared" si="16"/>
        <v>0</v>
      </c>
      <c r="M63" s="71">
        <f t="shared" si="16"/>
        <v>0</v>
      </c>
      <c r="N63" s="72">
        <f t="shared" si="16"/>
        <v>0</v>
      </c>
      <c r="O63" s="70">
        <f t="shared" si="16"/>
        <v>0</v>
      </c>
      <c r="P63" s="71">
        <f t="shared" si="16"/>
        <v>0</v>
      </c>
      <c r="Q63" s="71">
        <f t="shared" si="16"/>
        <v>0</v>
      </c>
      <c r="R63" s="72">
        <f t="shared" si="16"/>
        <v>0</v>
      </c>
      <c r="S63" s="70">
        <f t="shared" si="16"/>
        <v>0</v>
      </c>
      <c r="T63" s="71">
        <f t="shared" si="16"/>
        <v>0</v>
      </c>
      <c r="U63" s="71">
        <f t="shared" si="16"/>
        <v>0</v>
      </c>
      <c r="V63" s="72">
        <f t="shared" si="16"/>
        <v>0</v>
      </c>
      <c r="W63" s="70">
        <f t="shared" si="16"/>
        <v>0</v>
      </c>
      <c r="X63" s="71">
        <f t="shared" si="16"/>
        <v>0</v>
      </c>
      <c r="Y63" s="71">
        <f t="shared" si="16"/>
        <v>0</v>
      </c>
      <c r="Z63" s="72">
        <f t="shared" si="16"/>
        <v>0</v>
      </c>
      <c r="AA63" s="70">
        <f t="shared" si="16"/>
        <v>0</v>
      </c>
      <c r="AB63" s="71">
        <f t="shared" si="16"/>
        <v>0</v>
      </c>
      <c r="AC63" s="71">
        <f t="shared" si="16"/>
        <v>0</v>
      </c>
      <c r="AD63" s="72">
        <f t="shared" si="16"/>
        <v>0</v>
      </c>
      <c r="AE63" s="70">
        <f t="shared" si="16"/>
        <v>0</v>
      </c>
      <c r="AF63" s="71">
        <f t="shared" si="16"/>
        <v>0</v>
      </c>
      <c r="AG63" s="72">
        <f t="shared" si="16"/>
        <v>0</v>
      </c>
      <c r="AH63" s="70">
        <f t="shared" si="16"/>
        <v>0</v>
      </c>
      <c r="AI63" s="71">
        <f t="shared" si="16"/>
        <v>0</v>
      </c>
      <c r="AJ63" s="71">
        <f t="shared" si="16"/>
        <v>0</v>
      </c>
      <c r="AK63" s="72">
        <f t="shared" si="16"/>
        <v>0</v>
      </c>
      <c r="AL63" s="70">
        <f t="shared" si="16"/>
        <v>0</v>
      </c>
      <c r="AM63" s="71">
        <f t="shared" si="16"/>
        <v>0</v>
      </c>
      <c r="AN63" s="71">
        <f t="shared" si="16"/>
        <v>0</v>
      </c>
      <c r="AO63" s="72">
        <f t="shared" si="16"/>
        <v>0</v>
      </c>
      <c r="AP63" s="70">
        <f t="shared" si="16"/>
        <v>0</v>
      </c>
      <c r="AQ63" s="71">
        <f t="shared" si="16"/>
        <v>0</v>
      </c>
      <c r="AR63" s="72">
        <f t="shared" si="16"/>
        <v>0</v>
      </c>
      <c r="AS63" s="70">
        <f t="shared" si="16"/>
        <v>0</v>
      </c>
      <c r="AT63" s="73">
        <f t="shared" si="16"/>
        <v>0</v>
      </c>
      <c r="AU63" s="74" t="s">
        <v>13</v>
      </c>
    </row>
    <row r="64" spans="1:102" s="41" customFormat="1" x14ac:dyDescent="0.2">
      <c r="A64" s="75" t="s">
        <v>126</v>
      </c>
      <c r="B64" s="76">
        <f t="shared" ref="B64:AT64" si="17">B63/AW$8</f>
        <v>0</v>
      </c>
      <c r="C64" s="77">
        <f t="shared" si="17"/>
        <v>0</v>
      </c>
      <c r="D64" s="77">
        <f t="shared" si="17"/>
        <v>0</v>
      </c>
      <c r="E64" s="77">
        <f t="shared" si="17"/>
        <v>0</v>
      </c>
      <c r="F64" s="78">
        <f t="shared" si="17"/>
        <v>0</v>
      </c>
      <c r="G64" s="76">
        <f t="shared" si="17"/>
        <v>0</v>
      </c>
      <c r="H64" s="77">
        <f t="shared" si="17"/>
        <v>0</v>
      </c>
      <c r="I64" s="77">
        <f t="shared" si="17"/>
        <v>0</v>
      </c>
      <c r="J64" s="78">
        <f t="shared" si="17"/>
        <v>0</v>
      </c>
      <c r="K64" s="76">
        <f t="shared" si="17"/>
        <v>0</v>
      </c>
      <c r="L64" s="77">
        <f t="shared" si="17"/>
        <v>0</v>
      </c>
      <c r="M64" s="77">
        <f t="shared" si="17"/>
        <v>0</v>
      </c>
      <c r="N64" s="78">
        <f t="shared" si="17"/>
        <v>0</v>
      </c>
      <c r="O64" s="76">
        <f t="shared" si="17"/>
        <v>0</v>
      </c>
      <c r="P64" s="77">
        <f t="shared" si="17"/>
        <v>0</v>
      </c>
      <c r="Q64" s="77">
        <f t="shared" si="17"/>
        <v>0</v>
      </c>
      <c r="R64" s="78">
        <f t="shared" si="17"/>
        <v>0</v>
      </c>
      <c r="S64" s="76">
        <f t="shared" si="17"/>
        <v>0</v>
      </c>
      <c r="T64" s="77">
        <f t="shared" si="17"/>
        <v>0</v>
      </c>
      <c r="U64" s="77">
        <f t="shared" si="17"/>
        <v>0</v>
      </c>
      <c r="V64" s="78">
        <f t="shared" si="17"/>
        <v>0</v>
      </c>
      <c r="W64" s="76">
        <f t="shared" si="17"/>
        <v>0</v>
      </c>
      <c r="X64" s="77">
        <f t="shared" si="17"/>
        <v>0</v>
      </c>
      <c r="Y64" s="77">
        <f t="shared" si="17"/>
        <v>0</v>
      </c>
      <c r="Z64" s="78">
        <f t="shared" si="17"/>
        <v>0</v>
      </c>
      <c r="AA64" s="76">
        <f t="shared" si="17"/>
        <v>0</v>
      </c>
      <c r="AB64" s="77">
        <f t="shared" si="17"/>
        <v>0</v>
      </c>
      <c r="AC64" s="77">
        <f t="shared" si="17"/>
        <v>0</v>
      </c>
      <c r="AD64" s="78">
        <f t="shared" si="17"/>
        <v>0</v>
      </c>
      <c r="AE64" s="76">
        <f t="shared" si="17"/>
        <v>0</v>
      </c>
      <c r="AF64" s="77">
        <f t="shared" si="17"/>
        <v>0</v>
      </c>
      <c r="AG64" s="78">
        <f t="shared" si="17"/>
        <v>0</v>
      </c>
      <c r="AH64" s="76">
        <f t="shared" si="17"/>
        <v>0</v>
      </c>
      <c r="AI64" s="77">
        <f t="shared" si="17"/>
        <v>0</v>
      </c>
      <c r="AJ64" s="77">
        <f t="shared" si="17"/>
        <v>0</v>
      </c>
      <c r="AK64" s="78">
        <f t="shared" si="17"/>
        <v>0</v>
      </c>
      <c r="AL64" s="76">
        <f t="shared" si="17"/>
        <v>0</v>
      </c>
      <c r="AM64" s="77">
        <f t="shared" si="17"/>
        <v>0</v>
      </c>
      <c r="AN64" s="77">
        <f t="shared" si="17"/>
        <v>0</v>
      </c>
      <c r="AO64" s="78">
        <f t="shared" si="17"/>
        <v>0</v>
      </c>
      <c r="AP64" s="76">
        <f t="shared" si="17"/>
        <v>0</v>
      </c>
      <c r="AQ64" s="77">
        <f t="shared" si="17"/>
        <v>0</v>
      </c>
      <c r="AR64" s="78">
        <f t="shared" si="17"/>
        <v>0</v>
      </c>
      <c r="AS64" s="76">
        <f t="shared" si="17"/>
        <v>0</v>
      </c>
      <c r="AT64" s="79">
        <f t="shared" si="17"/>
        <v>0</v>
      </c>
      <c r="AU64" s="75" t="s">
        <v>126</v>
      </c>
    </row>
    <row r="65" spans="1:51" ht="13.5" thickBot="1" x14ac:dyDescent="0.25">
      <c r="A65" s="69" t="s">
        <v>14</v>
      </c>
      <c r="B65" s="80">
        <f>IF(ISERROR(STDEV(AW$9:AW58)),0,STDEV(AW$9:AW58))</f>
        <v>0</v>
      </c>
      <c r="C65" s="81">
        <f>IF(ISERROR(STDEV(AX$9:AX58)),0,STDEV(AX$9:AX58))</f>
        <v>0</v>
      </c>
      <c r="D65" s="81">
        <f>IF(ISERROR(STDEV(AY$9:AY58)),0,STDEV(AY$9:AY58))</f>
        <v>0</v>
      </c>
      <c r="E65" s="81">
        <f>IF(ISERROR(STDEV(AZ$9:AZ58)),0,STDEV(AZ$9:AZ58))</f>
        <v>0</v>
      </c>
      <c r="F65" s="82">
        <f>IF(ISERROR(STDEV(BA$9:BA58)),0,STDEV(BA$9:BA58))</f>
        <v>0</v>
      </c>
      <c r="G65" s="80">
        <f>IF(ISERROR(STDEV(BB$9:BB58)),0,STDEV(BB$9:BB58))</f>
        <v>0</v>
      </c>
      <c r="H65" s="81">
        <f>IF(ISERROR(STDEV(BC$9:BC58)),0,STDEV(BC$9:BC58))</f>
        <v>0</v>
      </c>
      <c r="I65" s="81">
        <f>IF(ISERROR(STDEV(BD$9:BD58)),0,STDEV(BD$9:BD58))</f>
        <v>0</v>
      </c>
      <c r="J65" s="82">
        <f>IF(ISERROR(STDEV(BE$9:BE58)),0,STDEV(BE$9:BE58))</f>
        <v>0</v>
      </c>
      <c r="K65" s="80">
        <f>IF(ISERROR(STDEV(BF$9:BF58)),0,STDEV(BF$9:BF58))</f>
        <v>0</v>
      </c>
      <c r="L65" s="81">
        <f>IF(ISERROR(STDEV(BG$9:BG58)),0,STDEV(BG$9:BG58))</f>
        <v>0</v>
      </c>
      <c r="M65" s="81">
        <f>IF(ISERROR(STDEV(BH$9:BH58)),0,STDEV(BH$9:BH58))</f>
        <v>0</v>
      </c>
      <c r="N65" s="82">
        <f>IF(ISERROR(STDEV(BI$9:BI58)),0,STDEV(BI$9:BI58))</f>
        <v>0</v>
      </c>
      <c r="O65" s="80">
        <f>IF(ISERROR(STDEV(BJ$9:BJ58)),0,STDEV(BJ$9:BJ58))</f>
        <v>0</v>
      </c>
      <c r="P65" s="81">
        <f>IF(ISERROR(STDEV(BK$9:BK58)),0,STDEV(BK$9:BK58))</f>
        <v>0</v>
      </c>
      <c r="Q65" s="81">
        <f>IF(ISERROR(STDEV(BL$9:BL58)),0,STDEV(BL$9:BL58))</f>
        <v>0</v>
      </c>
      <c r="R65" s="82">
        <f>IF(ISERROR(STDEV(BM$9:BM58)),0,STDEV(BM$9:BM58))</f>
        <v>0</v>
      </c>
      <c r="S65" s="80">
        <f>IF(ISERROR(STDEV(BN$9:BN58)),0,STDEV(BN$9:BN58))</f>
        <v>0</v>
      </c>
      <c r="T65" s="81">
        <f>IF(ISERROR(STDEV(BO$9:BO58)),0,STDEV(BO$9:BO58))</f>
        <v>0</v>
      </c>
      <c r="U65" s="81">
        <f>IF(ISERROR(STDEV(BP$9:BP58)),0,STDEV(BP$9:BP58))</f>
        <v>0</v>
      </c>
      <c r="V65" s="82">
        <f>IF(ISERROR(STDEV(BQ$9:BQ58)),0,STDEV(BQ$9:BQ58))</f>
        <v>0</v>
      </c>
      <c r="W65" s="80">
        <f>IF(ISERROR(STDEV(BR$9:BR58)),0,STDEV(BR$9:BR58))</f>
        <v>0</v>
      </c>
      <c r="X65" s="81">
        <f>IF(ISERROR(STDEV(BS$9:BS58)),0,STDEV(BS$9:BS58))</f>
        <v>0</v>
      </c>
      <c r="Y65" s="81">
        <f>IF(ISERROR(STDEV(BT$9:BT58)),0,STDEV(BT$9:BT58))</f>
        <v>0</v>
      </c>
      <c r="Z65" s="82">
        <f>IF(ISERROR(STDEV(BU$9:BU58)),0,STDEV(BU$9:BU58))</f>
        <v>0</v>
      </c>
      <c r="AA65" s="80">
        <f>IF(ISERROR(STDEV(BV$9:BV58)),0,STDEV(BV$9:BV58))</f>
        <v>0</v>
      </c>
      <c r="AB65" s="81">
        <f>IF(ISERROR(STDEV(BW$9:BW58)),0,STDEV(BW$9:BW58))</f>
        <v>0</v>
      </c>
      <c r="AC65" s="81">
        <f>IF(ISERROR(STDEV(BX$9:BX58)),0,STDEV(BX$9:BX58))</f>
        <v>0</v>
      </c>
      <c r="AD65" s="82">
        <f>IF(ISERROR(STDEV(BY$9:BY58)),0,STDEV(BY$9:BY58))</f>
        <v>0</v>
      </c>
      <c r="AE65" s="80">
        <f>IF(ISERROR(STDEV(BZ$9:BZ58)),0,STDEV(BZ$9:BZ58))</f>
        <v>0</v>
      </c>
      <c r="AF65" s="81">
        <f>IF(ISERROR(STDEV(CA$9:CA58)),0,STDEV(CA$9:CA58))</f>
        <v>0</v>
      </c>
      <c r="AG65" s="82">
        <f>IF(ISERROR(STDEV(CB$9:CB58)),0,STDEV(CB$9:CB58))</f>
        <v>0</v>
      </c>
      <c r="AH65" s="80">
        <f>IF(ISERROR(STDEV(CC$9:CC58)),0,STDEV(CC$9:CC58))</f>
        <v>0</v>
      </c>
      <c r="AI65" s="81">
        <f>IF(ISERROR(STDEV(CD$9:CD58)),0,STDEV(CD$9:CD58))</f>
        <v>0</v>
      </c>
      <c r="AJ65" s="81">
        <f>IF(ISERROR(STDEV(CE$9:CE58)),0,STDEV(CE$9:CE58))</f>
        <v>0</v>
      </c>
      <c r="AK65" s="82">
        <f>IF(ISERROR(STDEV(CF$9:CF58)),0,STDEV(CF$9:CF58))</f>
        <v>0</v>
      </c>
      <c r="AL65" s="80">
        <f>IF(ISERROR(STDEV(CG$9:CG58)),0,STDEV(CG$9:CG58))</f>
        <v>0</v>
      </c>
      <c r="AM65" s="81">
        <f>IF(ISERROR(STDEV(CH$9:CH58)),0,STDEV(CH$9:CH58))</f>
        <v>0</v>
      </c>
      <c r="AN65" s="81">
        <f>IF(ISERROR(STDEV(CI$9:CI58)),0,STDEV(CI$9:CI58))</f>
        <v>0</v>
      </c>
      <c r="AO65" s="82">
        <f>IF(ISERROR(STDEV(CJ$9:CJ58)),0,STDEV(CJ$9:CJ58))</f>
        <v>0</v>
      </c>
      <c r="AP65" s="80">
        <f>IF(ISERROR(STDEV(CK$9:CK58)),0,STDEV(CK$9:CK58))</f>
        <v>0</v>
      </c>
      <c r="AQ65" s="81">
        <f>IF(ISERROR(STDEV(CL$9:CL58)),0,STDEV(CL$9:CL58))</f>
        <v>0</v>
      </c>
      <c r="AR65" s="82">
        <f>IF(ISERROR(STDEV(CM$9:CM58)),0,STDEV(CM$9:CM58))</f>
        <v>0</v>
      </c>
      <c r="AS65" s="80">
        <f>IF(ISERROR(STDEV(CN$9:CN58)),0,STDEV(CN$9:CN58))</f>
        <v>0</v>
      </c>
      <c r="AT65" s="73">
        <f>IF(ISERROR(STDEV(CO$9:CO58)),0,STDEV(CO$9:CO58))</f>
        <v>0</v>
      </c>
      <c r="AU65" s="83" t="s">
        <v>20</v>
      </c>
    </row>
    <row r="66" spans="1:51" x14ac:dyDescent="0.2">
      <c r="B66" s="281" t="s">
        <v>18</v>
      </c>
      <c r="C66" s="281"/>
      <c r="D66" s="281"/>
      <c r="E66" s="281"/>
      <c r="F66" s="281"/>
      <c r="G66" s="281"/>
      <c r="H66" s="281"/>
      <c r="I66" s="281"/>
      <c r="J66" s="281"/>
      <c r="K66" s="281"/>
      <c r="L66" s="281"/>
      <c r="M66" s="281"/>
      <c r="N66" s="281"/>
      <c r="O66" s="281"/>
      <c r="P66" s="281"/>
      <c r="Q66" s="281"/>
      <c r="R66" s="281"/>
      <c r="S66" s="281"/>
      <c r="T66" s="281"/>
      <c r="U66" s="281"/>
      <c r="V66" s="281"/>
      <c r="W66" s="281"/>
      <c r="X66" s="281"/>
      <c r="Y66" s="281"/>
      <c r="Z66" s="281"/>
      <c r="AA66" s="281"/>
      <c r="AB66" s="281"/>
      <c r="AC66" s="281"/>
      <c r="AD66" s="281"/>
      <c r="AE66" s="281"/>
      <c r="AF66" s="281"/>
      <c r="AG66" s="281"/>
      <c r="AH66" s="281"/>
      <c r="AI66" s="281"/>
      <c r="AJ66" s="281"/>
      <c r="AK66" s="84"/>
      <c r="AL66" s="84"/>
      <c r="AM66" s="84"/>
      <c r="AN66" s="84"/>
      <c r="AO66" s="84"/>
      <c r="AP66" s="84"/>
      <c r="AQ66" s="84"/>
      <c r="AR66" s="84"/>
      <c r="AS66" s="84"/>
      <c r="AT66" s="43"/>
      <c r="AY66" s="42"/>
    </row>
    <row r="67" spans="1:51" hidden="1" x14ac:dyDescent="0.2">
      <c r="A67" s="85" t="s">
        <v>90</v>
      </c>
      <c r="B67" s="86">
        <f t="shared" ref="B67:K68" si="18">IF(ISERROR(COUNTIF(B$9:B$58,D121)/$C$121),0,COUNTIF(B$9:B$58,D121)/$C$121)</f>
        <v>0</v>
      </c>
      <c r="C67" s="87">
        <f t="shared" si="18"/>
        <v>0</v>
      </c>
      <c r="D67" s="87">
        <f t="shared" si="18"/>
        <v>0</v>
      </c>
      <c r="E67" s="87">
        <f t="shared" si="18"/>
        <v>0</v>
      </c>
      <c r="F67" s="88">
        <f t="shared" si="18"/>
        <v>0</v>
      </c>
      <c r="G67" s="86">
        <f t="shared" si="18"/>
        <v>0</v>
      </c>
      <c r="H67" s="87">
        <f t="shared" si="18"/>
        <v>0</v>
      </c>
      <c r="I67" s="87">
        <f t="shared" si="18"/>
        <v>0</v>
      </c>
      <c r="J67" s="88">
        <f t="shared" si="18"/>
        <v>0</v>
      </c>
      <c r="K67" s="86">
        <f t="shared" si="18"/>
        <v>0</v>
      </c>
      <c r="L67" s="87">
        <f t="shared" ref="L67:U68" si="19">IF(ISERROR(COUNTIF(L$9:L$58,N121)/$C$121),0,COUNTIF(L$9:L$58,N121)/$C$121)</f>
        <v>0</v>
      </c>
      <c r="M67" s="87">
        <f t="shared" si="19"/>
        <v>0</v>
      </c>
      <c r="N67" s="88">
        <f t="shared" si="19"/>
        <v>0</v>
      </c>
      <c r="O67" s="86">
        <f t="shared" si="19"/>
        <v>0</v>
      </c>
      <c r="P67" s="87">
        <f t="shared" si="19"/>
        <v>0</v>
      </c>
      <c r="Q67" s="87">
        <f t="shared" si="19"/>
        <v>0</v>
      </c>
      <c r="R67" s="88">
        <f t="shared" si="19"/>
        <v>0</v>
      </c>
      <c r="S67" s="86">
        <f t="shared" si="19"/>
        <v>0</v>
      </c>
      <c r="T67" s="87">
        <f t="shared" si="19"/>
        <v>0</v>
      </c>
      <c r="U67" s="87">
        <f t="shared" si="19"/>
        <v>0</v>
      </c>
      <c r="V67" s="88">
        <f t="shared" ref="V67:AE68" si="20">IF(ISERROR(COUNTIF(V$9:V$58,X121)/$C$121),0,COUNTIF(V$9:V$58,X121)/$C$121)</f>
        <v>0</v>
      </c>
      <c r="W67" s="86">
        <f t="shared" si="20"/>
        <v>0</v>
      </c>
      <c r="X67" s="87">
        <f t="shared" si="20"/>
        <v>0</v>
      </c>
      <c r="Y67" s="87">
        <f t="shared" si="20"/>
        <v>0</v>
      </c>
      <c r="Z67" s="88">
        <f t="shared" si="20"/>
        <v>0</v>
      </c>
      <c r="AA67" s="86">
        <f t="shared" si="20"/>
        <v>0</v>
      </c>
      <c r="AB67" s="87">
        <f t="shared" si="20"/>
        <v>0</v>
      </c>
      <c r="AC67" s="87">
        <f t="shared" si="20"/>
        <v>0</v>
      </c>
      <c r="AD67" s="88">
        <f t="shared" si="20"/>
        <v>0</v>
      </c>
      <c r="AE67" s="86">
        <f t="shared" si="20"/>
        <v>0</v>
      </c>
      <c r="AF67" s="87">
        <f t="shared" ref="AF67:AO68" si="21">IF(ISERROR(COUNTIF(AF$9:AF$58,AH121)/$C$121),0,COUNTIF(AF$9:AF$58,AH121)/$C$121)</f>
        <v>0</v>
      </c>
      <c r="AG67" s="88">
        <f t="shared" si="21"/>
        <v>0</v>
      </c>
      <c r="AH67" s="86">
        <f t="shared" si="21"/>
        <v>0</v>
      </c>
      <c r="AI67" s="87">
        <f t="shared" si="21"/>
        <v>0</v>
      </c>
      <c r="AJ67" s="87">
        <f t="shared" si="21"/>
        <v>0</v>
      </c>
      <c r="AK67" s="88">
        <f t="shared" si="21"/>
        <v>0</v>
      </c>
      <c r="AL67" s="86">
        <f t="shared" si="21"/>
        <v>0</v>
      </c>
      <c r="AM67" s="87">
        <f t="shared" si="21"/>
        <v>0</v>
      </c>
      <c r="AN67" s="87">
        <f t="shared" si="21"/>
        <v>0</v>
      </c>
      <c r="AO67" s="88">
        <f t="shared" si="21"/>
        <v>0</v>
      </c>
      <c r="AP67" s="86">
        <f t="shared" ref="AP67:AS68" si="22">IF(ISERROR(COUNTIF(AP$9:AP$58,AR121)/$C$121),0,COUNTIF(AP$9:AP$58,AR121)/$C$121)</f>
        <v>0</v>
      </c>
      <c r="AQ67" s="87">
        <f t="shared" si="22"/>
        <v>0</v>
      </c>
      <c r="AR67" s="88">
        <f t="shared" si="22"/>
        <v>0</v>
      </c>
      <c r="AS67" s="86">
        <f t="shared" si="22"/>
        <v>0</v>
      </c>
      <c r="AT67" s="43"/>
    </row>
    <row r="68" spans="1:51" hidden="1" x14ac:dyDescent="0.2">
      <c r="A68" s="85" t="s">
        <v>91</v>
      </c>
      <c r="B68" s="89">
        <f t="shared" si="18"/>
        <v>0</v>
      </c>
      <c r="C68" s="90">
        <f t="shared" si="18"/>
        <v>0</v>
      </c>
      <c r="D68" s="90">
        <f t="shared" si="18"/>
        <v>0</v>
      </c>
      <c r="E68" s="90">
        <f t="shared" si="18"/>
        <v>0</v>
      </c>
      <c r="F68" s="91">
        <f t="shared" si="18"/>
        <v>0</v>
      </c>
      <c r="G68" s="89">
        <f t="shared" si="18"/>
        <v>0</v>
      </c>
      <c r="H68" s="90">
        <f t="shared" si="18"/>
        <v>0</v>
      </c>
      <c r="I68" s="90">
        <f t="shared" si="18"/>
        <v>0</v>
      </c>
      <c r="J68" s="91">
        <f t="shared" si="18"/>
        <v>0</v>
      </c>
      <c r="K68" s="89">
        <f t="shared" si="18"/>
        <v>0</v>
      </c>
      <c r="L68" s="90">
        <f t="shared" si="19"/>
        <v>0</v>
      </c>
      <c r="M68" s="90">
        <f t="shared" si="19"/>
        <v>0</v>
      </c>
      <c r="N68" s="91">
        <f t="shared" si="19"/>
        <v>0</v>
      </c>
      <c r="O68" s="89">
        <f t="shared" si="19"/>
        <v>0</v>
      </c>
      <c r="P68" s="90">
        <f t="shared" si="19"/>
        <v>0</v>
      </c>
      <c r="Q68" s="90">
        <f t="shared" si="19"/>
        <v>0</v>
      </c>
      <c r="R68" s="91">
        <f t="shared" si="19"/>
        <v>0</v>
      </c>
      <c r="S68" s="89">
        <f t="shared" si="19"/>
        <v>0</v>
      </c>
      <c r="T68" s="90">
        <f t="shared" si="19"/>
        <v>0</v>
      </c>
      <c r="U68" s="90">
        <f t="shared" si="19"/>
        <v>0</v>
      </c>
      <c r="V68" s="91">
        <f t="shared" si="20"/>
        <v>0</v>
      </c>
      <c r="W68" s="89">
        <f t="shared" si="20"/>
        <v>0</v>
      </c>
      <c r="X68" s="90">
        <f t="shared" si="20"/>
        <v>0</v>
      </c>
      <c r="Y68" s="90">
        <f t="shared" si="20"/>
        <v>0</v>
      </c>
      <c r="Z68" s="91">
        <f t="shared" si="20"/>
        <v>0</v>
      </c>
      <c r="AA68" s="89">
        <f t="shared" si="20"/>
        <v>0</v>
      </c>
      <c r="AB68" s="90">
        <f t="shared" si="20"/>
        <v>0</v>
      </c>
      <c r="AC68" s="90">
        <f t="shared" si="20"/>
        <v>0</v>
      </c>
      <c r="AD68" s="91">
        <f t="shared" si="20"/>
        <v>0</v>
      </c>
      <c r="AE68" s="89">
        <f t="shared" si="20"/>
        <v>0</v>
      </c>
      <c r="AF68" s="90">
        <f t="shared" si="21"/>
        <v>0</v>
      </c>
      <c r="AG68" s="91">
        <f t="shared" si="21"/>
        <v>0</v>
      </c>
      <c r="AH68" s="89">
        <f t="shared" si="21"/>
        <v>0</v>
      </c>
      <c r="AI68" s="90">
        <f t="shared" si="21"/>
        <v>0</v>
      </c>
      <c r="AJ68" s="90">
        <f t="shared" si="21"/>
        <v>0</v>
      </c>
      <c r="AK68" s="91">
        <f t="shared" si="21"/>
        <v>0</v>
      </c>
      <c r="AL68" s="89">
        <f t="shared" si="21"/>
        <v>0</v>
      </c>
      <c r="AM68" s="90">
        <f t="shared" si="21"/>
        <v>0</v>
      </c>
      <c r="AN68" s="90">
        <f t="shared" si="21"/>
        <v>0</v>
      </c>
      <c r="AO68" s="91">
        <f t="shared" si="21"/>
        <v>0</v>
      </c>
      <c r="AP68" s="89">
        <f t="shared" si="22"/>
        <v>0</v>
      </c>
      <c r="AQ68" s="90">
        <f t="shared" si="22"/>
        <v>0</v>
      </c>
      <c r="AR68" s="91">
        <f t="shared" si="22"/>
        <v>0</v>
      </c>
      <c r="AS68" s="89">
        <f t="shared" si="22"/>
        <v>0</v>
      </c>
      <c r="AT68" s="43"/>
    </row>
    <row r="69" spans="1:51" hidden="1" x14ac:dyDescent="0.2">
      <c r="A69" s="85" t="s">
        <v>92</v>
      </c>
      <c r="B69" s="89">
        <f t="shared" ref="B69:AK69" si="23">IF(ISERROR(COUNTIF(B$9:B$58,D123)/$C$121),0,COUNTIF(B$9:B$58,D123)/$C$121)</f>
        <v>0</v>
      </c>
      <c r="C69" s="90">
        <f t="shared" si="23"/>
        <v>0</v>
      </c>
      <c r="D69" s="90">
        <f t="shared" si="23"/>
        <v>0</v>
      </c>
      <c r="E69" s="90">
        <f t="shared" si="23"/>
        <v>0</v>
      </c>
      <c r="F69" s="91">
        <f t="shared" si="23"/>
        <v>0</v>
      </c>
      <c r="G69" s="89">
        <f t="shared" si="23"/>
        <v>0</v>
      </c>
      <c r="H69" s="90">
        <f t="shared" si="23"/>
        <v>0</v>
      </c>
      <c r="I69" s="90">
        <f t="shared" si="23"/>
        <v>0</v>
      </c>
      <c r="J69" s="91">
        <f t="shared" si="23"/>
        <v>0</v>
      </c>
      <c r="K69" s="89">
        <f t="shared" si="23"/>
        <v>0</v>
      </c>
      <c r="L69" s="90">
        <f t="shared" si="23"/>
        <v>0</v>
      </c>
      <c r="M69" s="90">
        <f t="shared" si="23"/>
        <v>0</v>
      </c>
      <c r="N69" s="91">
        <f t="shared" si="23"/>
        <v>0</v>
      </c>
      <c r="O69" s="89">
        <f t="shared" si="23"/>
        <v>0</v>
      </c>
      <c r="P69" s="90">
        <f t="shared" si="23"/>
        <v>0</v>
      </c>
      <c r="Q69" s="90">
        <f t="shared" si="23"/>
        <v>0</v>
      </c>
      <c r="R69" s="91">
        <f t="shared" si="23"/>
        <v>0</v>
      </c>
      <c r="S69" s="89">
        <f t="shared" si="23"/>
        <v>0</v>
      </c>
      <c r="T69" s="90">
        <f t="shared" si="23"/>
        <v>0</v>
      </c>
      <c r="U69" s="90">
        <f t="shared" si="23"/>
        <v>0</v>
      </c>
      <c r="V69" s="91">
        <f t="shared" si="23"/>
        <v>0</v>
      </c>
      <c r="W69" s="89">
        <f t="shared" si="23"/>
        <v>0</v>
      </c>
      <c r="X69" s="90">
        <f t="shared" si="23"/>
        <v>0</v>
      </c>
      <c r="Y69" s="90">
        <f t="shared" si="23"/>
        <v>0</v>
      </c>
      <c r="Z69" s="91">
        <f t="shared" si="23"/>
        <v>0</v>
      </c>
      <c r="AA69" s="89">
        <f t="shared" si="23"/>
        <v>0</v>
      </c>
      <c r="AB69" s="90">
        <f t="shared" si="23"/>
        <v>0</v>
      </c>
      <c r="AC69" s="90">
        <f t="shared" si="23"/>
        <v>0</v>
      </c>
      <c r="AD69" s="91">
        <f t="shared" si="23"/>
        <v>0</v>
      </c>
      <c r="AE69" s="89">
        <f t="shared" si="23"/>
        <v>0</v>
      </c>
      <c r="AF69" s="90">
        <f t="shared" si="23"/>
        <v>0</v>
      </c>
      <c r="AG69" s="91">
        <f t="shared" si="23"/>
        <v>0</v>
      </c>
      <c r="AH69" s="89">
        <f t="shared" si="23"/>
        <v>0</v>
      </c>
      <c r="AI69" s="90">
        <f t="shared" si="23"/>
        <v>0</v>
      </c>
      <c r="AJ69" s="90">
        <f t="shared" si="23"/>
        <v>0</v>
      </c>
      <c r="AK69" s="91">
        <f t="shared" si="23"/>
        <v>0</v>
      </c>
      <c r="AL69" s="92"/>
      <c r="AM69" s="90"/>
      <c r="AN69" s="90"/>
      <c r="AO69" s="91"/>
      <c r="AP69" s="89"/>
      <c r="AQ69" s="90"/>
      <c r="AR69" s="91"/>
      <c r="AS69" s="89"/>
      <c r="AT69" s="43"/>
    </row>
    <row r="70" spans="1:51" hidden="1" x14ac:dyDescent="0.2">
      <c r="A70" s="85" t="s">
        <v>93</v>
      </c>
      <c r="B70" s="76"/>
      <c r="C70" s="77"/>
      <c r="D70" s="77"/>
      <c r="E70" s="77"/>
      <c r="F70" s="78"/>
      <c r="G70" s="89">
        <f t="shared" ref="G70:N71" si="24">IF(ISERROR(COUNTIF(G$9:G$58,I124)/$C$121),0,COUNTIF(G$9:G$58,I124)/$C$121)</f>
        <v>0</v>
      </c>
      <c r="H70" s="90">
        <f t="shared" si="24"/>
        <v>0</v>
      </c>
      <c r="I70" s="90">
        <f t="shared" si="24"/>
        <v>0</v>
      </c>
      <c r="J70" s="91">
        <f t="shared" si="24"/>
        <v>0</v>
      </c>
      <c r="K70" s="89">
        <f t="shared" si="24"/>
        <v>0</v>
      </c>
      <c r="L70" s="90">
        <f t="shared" si="24"/>
        <v>0</v>
      </c>
      <c r="M70" s="90">
        <f t="shared" si="24"/>
        <v>0</v>
      </c>
      <c r="N70" s="91">
        <f t="shared" si="24"/>
        <v>0</v>
      </c>
      <c r="O70" s="89"/>
      <c r="P70" s="90"/>
      <c r="Q70" s="90"/>
      <c r="R70" s="91"/>
      <c r="S70" s="76"/>
      <c r="T70" s="77"/>
      <c r="U70" s="77"/>
      <c r="V70" s="78"/>
      <c r="W70" s="89">
        <f t="shared" ref="W70:Z71" si="25">IF(ISERROR(COUNTIF(W$9:W$58,Y124)/$C$121),0,COUNTIF(W$9:W$58,Y124)/$C$121)</f>
        <v>0</v>
      </c>
      <c r="X70" s="90">
        <f t="shared" si="25"/>
        <v>0</v>
      </c>
      <c r="Y70" s="90">
        <f t="shared" si="25"/>
        <v>0</v>
      </c>
      <c r="Z70" s="91">
        <f t="shared" si="25"/>
        <v>0</v>
      </c>
      <c r="AA70" s="76"/>
      <c r="AB70" s="77"/>
      <c r="AC70" s="77"/>
      <c r="AD70" s="78"/>
      <c r="AE70" s="89">
        <f t="shared" ref="AE70:AG72" si="26">IF(ISERROR(COUNTIF(AE$9:AE$58,AG124)/$C$121),0,COUNTIF(AE$9:AE$58,AG124)/$C$121)</f>
        <v>0</v>
      </c>
      <c r="AF70" s="90">
        <f t="shared" si="26"/>
        <v>0</v>
      </c>
      <c r="AG70" s="91">
        <f t="shared" si="26"/>
        <v>0</v>
      </c>
      <c r="AH70" s="76"/>
      <c r="AI70" s="77"/>
      <c r="AJ70" s="77"/>
      <c r="AK70" s="78"/>
      <c r="AL70" s="89"/>
      <c r="AM70" s="90"/>
      <c r="AN70" s="90"/>
      <c r="AO70" s="91"/>
      <c r="AP70" s="89"/>
      <c r="AQ70" s="90"/>
      <c r="AR70" s="91"/>
      <c r="AS70" s="89"/>
      <c r="AT70" s="43"/>
    </row>
    <row r="71" spans="1:51" hidden="1" x14ac:dyDescent="0.2">
      <c r="A71" s="85" t="s">
        <v>94</v>
      </c>
      <c r="B71" s="76"/>
      <c r="C71" s="77"/>
      <c r="D71" s="77"/>
      <c r="E71" s="77"/>
      <c r="F71" s="78"/>
      <c r="G71" s="89">
        <f t="shared" si="24"/>
        <v>0</v>
      </c>
      <c r="H71" s="90">
        <f t="shared" si="24"/>
        <v>0</v>
      </c>
      <c r="I71" s="90">
        <f t="shared" si="24"/>
        <v>0</v>
      </c>
      <c r="J71" s="91">
        <f t="shared" si="24"/>
        <v>0</v>
      </c>
      <c r="K71" s="89">
        <f t="shared" si="24"/>
        <v>0</v>
      </c>
      <c r="L71" s="90">
        <f t="shared" si="24"/>
        <v>0</v>
      </c>
      <c r="M71" s="90">
        <f t="shared" si="24"/>
        <v>0</v>
      </c>
      <c r="N71" s="91">
        <f t="shared" si="24"/>
        <v>0</v>
      </c>
      <c r="O71" s="89"/>
      <c r="P71" s="90"/>
      <c r="Q71" s="90"/>
      <c r="R71" s="91"/>
      <c r="S71" s="76"/>
      <c r="T71" s="77"/>
      <c r="U71" s="77"/>
      <c r="V71" s="78"/>
      <c r="W71" s="89">
        <f t="shared" si="25"/>
        <v>0</v>
      </c>
      <c r="X71" s="90">
        <f t="shared" si="25"/>
        <v>0</v>
      </c>
      <c r="Y71" s="90">
        <f t="shared" si="25"/>
        <v>0</v>
      </c>
      <c r="Z71" s="91">
        <f t="shared" si="25"/>
        <v>0</v>
      </c>
      <c r="AA71" s="76"/>
      <c r="AB71" s="77"/>
      <c r="AC71" s="77"/>
      <c r="AD71" s="78"/>
      <c r="AE71" s="89">
        <f t="shared" si="26"/>
        <v>0</v>
      </c>
      <c r="AF71" s="90">
        <f t="shared" si="26"/>
        <v>0</v>
      </c>
      <c r="AG71" s="91">
        <f t="shared" si="26"/>
        <v>0</v>
      </c>
      <c r="AH71" s="76"/>
      <c r="AI71" s="77"/>
      <c r="AJ71" s="77"/>
      <c r="AK71" s="78"/>
      <c r="AL71" s="89"/>
      <c r="AM71" s="90"/>
      <c r="AN71" s="90"/>
      <c r="AO71" s="91"/>
      <c r="AP71" s="89"/>
      <c r="AQ71" s="90"/>
      <c r="AR71" s="91"/>
      <c r="AS71" s="89"/>
      <c r="AT71" s="43"/>
    </row>
    <row r="72" spans="1:51" hidden="1" x14ac:dyDescent="0.2">
      <c r="A72" s="85" t="s">
        <v>23</v>
      </c>
      <c r="B72" s="76"/>
      <c r="C72" s="77"/>
      <c r="D72" s="77"/>
      <c r="E72" s="77"/>
      <c r="F72" s="78"/>
      <c r="G72" s="76"/>
      <c r="H72" s="77"/>
      <c r="I72" s="77"/>
      <c r="J72" s="78"/>
      <c r="K72" s="76"/>
      <c r="L72" s="77"/>
      <c r="M72" s="77"/>
      <c r="N72" s="78"/>
      <c r="O72" s="76"/>
      <c r="P72" s="77"/>
      <c r="Q72" s="77"/>
      <c r="R72" s="78"/>
      <c r="S72" s="76"/>
      <c r="T72" s="77"/>
      <c r="U72" s="77"/>
      <c r="V72" s="78"/>
      <c r="W72" s="76"/>
      <c r="X72" s="77"/>
      <c r="Y72" s="77"/>
      <c r="Z72" s="78"/>
      <c r="AA72" s="76"/>
      <c r="AB72" s="77"/>
      <c r="AC72" s="77"/>
      <c r="AD72" s="78"/>
      <c r="AE72" s="89">
        <f t="shared" si="26"/>
        <v>0</v>
      </c>
      <c r="AF72" s="90">
        <f t="shared" si="26"/>
        <v>0</v>
      </c>
      <c r="AG72" s="91">
        <f t="shared" si="26"/>
        <v>0</v>
      </c>
      <c r="AH72" s="76"/>
      <c r="AI72" s="77"/>
      <c r="AJ72" s="77"/>
      <c r="AK72" s="78"/>
      <c r="AL72" s="76"/>
      <c r="AM72" s="77"/>
      <c r="AN72" s="77"/>
      <c r="AO72" s="78"/>
      <c r="AP72" s="76"/>
      <c r="AQ72" s="77"/>
      <c r="AR72" s="78"/>
      <c r="AS72" s="76"/>
      <c r="AT72" s="43"/>
    </row>
    <row r="73" spans="1:51" hidden="1" x14ac:dyDescent="0.2"/>
    <row r="74" spans="1:51" ht="11.25" hidden="1" customHeight="1" x14ac:dyDescent="0.2"/>
    <row r="75" spans="1:51" hidden="1" x14ac:dyDescent="0.2"/>
    <row r="76" spans="1:51" hidden="1" x14ac:dyDescent="0.2"/>
    <row r="77" spans="1:51" s="26" customFormat="1" hidden="1" x14ac:dyDescent="0.2"/>
    <row r="78" spans="1:51" s="26" customFormat="1" hidden="1" x14ac:dyDescent="0.2"/>
    <row r="79" spans="1:51" s="41" customFormat="1" x14ac:dyDescent="0.2">
      <c r="A79" s="201" t="s">
        <v>110</v>
      </c>
      <c r="B79" s="199">
        <f>IF(ISERROR(COUNTIF(B$9:B$59,B110)/$A$90),0,COUNTIF(B$9:B$59,B110)/$A$90)</f>
        <v>0</v>
      </c>
      <c r="C79" s="199">
        <f>IF(ISERROR(COUNTIF(C$9:C$59,C110)/$A$90),0,COUNTIF(C$9:C$59,C110)/$A$90)</f>
        <v>0</v>
      </c>
      <c r="D79" s="199">
        <f>IF(ISERROR(COUNTIF(D$9:D$59,D110)/$A$90),0,COUNTIF(D$9:D$59,D110)/$A$90)</f>
        <v>0</v>
      </c>
      <c r="E79" s="199">
        <f>IF(ISERROR(COUNTIF(E$9:E$59,E110)/$A$90),0,COUNTIF(E$9:E$59,E110)/$A$90)</f>
        <v>0</v>
      </c>
      <c r="F79" s="199">
        <f>IF(ISERROR(COUNTIF(F$9:F$59,F110)/$A$90),0,COUNTIF(F$9:F$59,F110)/$A$90)</f>
        <v>0</v>
      </c>
      <c r="G79" s="200" t="s">
        <v>59</v>
      </c>
      <c r="H79" s="200" t="s">
        <v>59</v>
      </c>
      <c r="I79" s="200" t="s">
        <v>59</v>
      </c>
      <c r="J79" s="200" t="s">
        <v>59</v>
      </c>
      <c r="K79" s="200" t="s">
        <v>59</v>
      </c>
      <c r="L79" s="200" t="s">
        <v>59</v>
      </c>
      <c r="M79" s="200" t="s">
        <v>59</v>
      </c>
      <c r="N79" s="200" t="s">
        <v>59</v>
      </c>
      <c r="O79" s="200" t="s">
        <v>59</v>
      </c>
      <c r="P79" s="200" t="s">
        <v>59</v>
      </c>
      <c r="Q79" s="200" t="s">
        <v>59</v>
      </c>
      <c r="R79" s="200" t="s">
        <v>59</v>
      </c>
      <c r="S79" s="200" t="s">
        <v>59</v>
      </c>
      <c r="T79" s="200" t="s">
        <v>59</v>
      </c>
      <c r="U79" s="200" t="s">
        <v>59</v>
      </c>
      <c r="V79" s="200" t="s">
        <v>59</v>
      </c>
      <c r="W79" s="200" t="s">
        <v>59</v>
      </c>
      <c r="X79" s="200" t="s">
        <v>59</v>
      </c>
      <c r="Y79" s="200" t="s">
        <v>59</v>
      </c>
      <c r="Z79" s="200" t="s">
        <v>59</v>
      </c>
      <c r="AA79" s="200" t="s">
        <v>59</v>
      </c>
      <c r="AB79" s="200" t="s">
        <v>59</v>
      </c>
      <c r="AC79" s="200" t="s">
        <v>59</v>
      </c>
      <c r="AD79" s="200" t="s">
        <v>59</v>
      </c>
      <c r="AE79" s="200" t="s">
        <v>59</v>
      </c>
      <c r="AF79" s="200" t="s">
        <v>59</v>
      </c>
      <c r="AG79" s="200" t="s">
        <v>59</v>
      </c>
      <c r="AH79" s="200" t="s">
        <v>59</v>
      </c>
      <c r="AI79" s="200" t="s">
        <v>59</v>
      </c>
      <c r="AJ79" s="200" t="s">
        <v>59</v>
      </c>
      <c r="AK79" s="200" t="s">
        <v>59</v>
      </c>
      <c r="AL79" s="200" t="s">
        <v>59</v>
      </c>
      <c r="AM79" s="200" t="s">
        <v>59</v>
      </c>
      <c r="AN79" s="200" t="s">
        <v>59</v>
      </c>
      <c r="AO79" s="200" t="s">
        <v>59</v>
      </c>
      <c r="AP79" s="198">
        <f>IF(ISERROR(COUNTIF(AP$9:AP$59,AT79)/A90),0,COUNTIF(AP$9:AP$59,AT79)/A90)</f>
        <v>0</v>
      </c>
      <c r="AQ79" s="187">
        <f>IF(ISERROR(COUNTIF(AQ$9:AQ$59,AT79)/A90),0,COUNTIF(AQ$9:AQ$59,AT79)/A90)</f>
        <v>0</v>
      </c>
      <c r="AR79" s="187">
        <f>IF(ISERROR(COUNTIF(AR$9:AR$59,AT79)/A90),0,COUNTIF(AR$9:AR$59,AT79)/A90)</f>
        <v>0</v>
      </c>
      <c r="AS79" s="187">
        <f>IF(ISERROR(COUNTIF(AS$9:AS$59,AT79)/A90),0,COUNTIF(AS$9:AS$59,AT79)/A90)</f>
        <v>0</v>
      </c>
      <c r="AT79" s="189">
        <v>0</v>
      </c>
    </row>
    <row r="80" spans="1:51" s="41" customFormat="1" x14ac:dyDescent="0.2">
      <c r="A80" s="201" t="s">
        <v>23</v>
      </c>
      <c r="B80" s="199">
        <f>IF(ISERROR(COUNTIF(B$9:B$59,B111)/$A$90),0,COUNTIF(B$9:B$59,B111)/$A$90)</f>
        <v>0</v>
      </c>
      <c r="C80" s="199">
        <f>IF(ISERROR(COUNTIF(C$9:C$59,C111)/A90),0,COUNTIF(C$9:C$59,C111)/A90)</f>
        <v>0</v>
      </c>
      <c r="D80" s="199">
        <f>IF(ISERROR(COUNTIF(D$9:D$59,D111)/$A$90),0,COUNTIF(D$9:D$59,D111)/$A$90)</f>
        <v>0</v>
      </c>
      <c r="E80" s="199">
        <f>IF(ISERROR(COUNTIF(E$9:E$59,E111)/A90),0,COUNTIF(E$9:E$59,E111)/A90)</f>
        <v>0</v>
      </c>
      <c r="F80" s="199">
        <f>IF(ISERROR(COUNTIF(F$9:F$59,F111)/A90),0,COUNTIF(F$9:F$59,F111)/A90)</f>
        <v>0</v>
      </c>
      <c r="G80" s="200" t="s">
        <v>59</v>
      </c>
      <c r="H80" s="200" t="s">
        <v>59</v>
      </c>
      <c r="I80" s="200" t="s">
        <v>59</v>
      </c>
      <c r="J80" s="200" t="s">
        <v>59</v>
      </c>
      <c r="K80" s="200" t="s">
        <v>59</v>
      </c>
      <c r="L80" s="200" t="s">
        <v>59</v>
      </c>
      <c r="M80" s="200" t="s">
        <v>59</v>
      </c>
      <c r="N80" s="200" t="s">
        <v>59</v>
      </c>
      <c r="O80" s="200" t="s">
        <v>59</v>
      </c>
      <c r="P80" s="200" t="s">
        <v>59</v>
      </c>
      <c r="Q80" s="200" t="s">
        <v>59</v>
      </c>
      <c r="R80" s="200" t="s">
        <v>59</v>
      </c>
      <c r="S80" s="200" t="s">
        <v>59</v>
      </c>
      <c r="T80" s="200" t="s">
        <v>59</v>
      </c>
      <c r="U80" s="200" t="s">
        <v>59</v>
      </c>
      <c r="V80" s="200" t="s">
        <v>59</v>
      </c>
      <c r="W80" s="200" t="s">
        <v>59</v>
      </c>
      <c r="X80" s="200" t="s">
        <v>59</v>
      </c>
      <c r="Y80" s="200" t="s">
        <v>59</v>
      </c>
      <c r="Z80" s="200" t="s">
        <v>59</v>
      </c>
      <c r="AA80" s="200" t="s">
        <v>59</v>
      </c>
      <c r="AB80" s="200" t="s">
        <v>59</v>
      </c>
      <c r="AC80" s="200" t="s">
        <v>59</v>
      </c>
      <c r="AD80" s="200" t="s">
        <v>59</v>
      </c>
      <c r="AE80" s="200" t="s">
        <v>59</v>
      </c>
      <c r="AF80" s="200" t="s">
        <v>59</v>
      </c>
      <c r="AG80" s="200" t="s">
        <v>59</v>
      </c>
      <c r="AH80" s="200" t="s">
        <v>59</v>
      </c>
      <c r="AI80" s="200" t="s">
        <v>59</v>
      </c>
      <c r="AJ80" s="200" t="s">
        <v>59</v>
      </c>
      <c r="AK80" s="200" t="s">
        <v>59</v>
      </c>
      <c r="AL80" s="200" t="s">
        <v>59</v>
      </c>
      <c r="AM80" s="200" t="s">
        <v>59</v>
      </c>
      <c r="AN80" s="200" t="s">
        <v>59</v>
      </c>
      <c r="AO80" s="200" t="s">
        <v>59</v>
      </c>
      <c r="AP80" s="198">
        <f>IF(ISERROR(COUNTIF(AP$9:AP$59,AT80)/A90),0,COUNTIF(AP$9:AP$59,AT80)/A90)</f>
        <v>0</v>
      </c>
      <c r="AQ80" s="187">
        <f>IF(ISERROR(COUNTIF(AQ$9:AQ$59,AT80)/A90),0,COUNTIF(AQ$9:AQ$59,AT80)/A90)</f>
        <v>0</v>
      </c>
      <c r="AR80" s="187">
        <f>IF(ISERROR(COUNTIF(AR$9:AR$59,AT80)/A90),0,COUNTIF(AR$9:AR$59,AT80)/A90)</f>
        <v>0</v>
      </c>
      <c r="AS80" s="187">
        <f>IF(ISERROR(COUNTIF(AS$9:AS$59,AT80)/A90),0,COUNTIF(AS$9:AS$59,AT80)/A90)</f>
        <v>0</v>
      </c>
      <c r="AT80" s="189">
        <v>1</v>
      </c>
    </row>
    <row r="81" spans="1:46" s="41" customFormat="1" x14ac:dyDescent="0.2">
      <c r="A81" s="201" t="s">
        <v>4</v>
      </c>
      <c r="B81" s="200" t="s">
        <v>59</v>
      </c>
      <c r="C81" s="200" t="s">
        <v>59</v>
      </c>
      <c r="D81" s="200" t="s">
        <v>59</v>
      </c>
      <c r="E81" s="200" t="s">
        <v>59</v>
      </c>
      <c r="F81" s="200" t="s">
        <v>59</v>
      </c>
      <c r="G81" s="199">
        <f>IF(ISERROR(COUNTIF(G$9:G$59,G112)/$A$90),0,COUNTIF(G$9:G$59,G112)/$A$90)</f>
        <v>0</v>
      </c>
      <c r="H81" s="199">
        <f t="shared" ref="H81:AO85" si="27">IF(ISERROR(COUNTIF(H$9:H$59,H112)/$A$90),0,COUNTIF(H$9:H$59,H112)/$A$90)</f>
        <v>0</v>
      </c>
      <c r="I81" s="199">
        <f t="shared" si="27"/>
        <v>0</v>
      </c>
      <c r="J81" s="199">
        <f t="shared" si="27"/>
        <v>0</v>
      </c>
      <c r="K81" s="199">
        <f t="shared" si="27"/>
        <v>0</v>
      </c>
      <c r="L81" s="199">
        <f t="shared" si="27"/>
        <v>0</v>
      </c>
      <c r="M81" s="199">
        <f t="shared" si="27"/>
        <v>0</v>
      </c>
      <c r="N81" s="199">
        <f t="shared" si="27"/>
        <v>0</v>
      </c>
      <c r="O81" s="199">
        <f t="shared" si="27"/>
        <v>0</v>
      </c>
      <c r="P81" s="199">
        <f t="shared" si="27"/>
        <v>0</v>
      </c>
      <c r="Q81" s="199">
        <f t="shared" si="27"/>
        <v>0</v>
      </c>
      <c r="R81" s="199">
        <f t="shared" si="27"/>
        <v>0</v>
      </c>
      <c r="S81" s="199">
        <f t="shared" si="27"/>
        <v>0</v>
      </c>
      <c r="T81" s="199">
        <f t="shared" si="27"/>
        <v>0</v>
      </c>
      <c r="U81" s="199">
        <f t="shared" si="27"/>
        <v>0</v>
      </c>
      <c r="V81" s="199">
        <f t="shared" si="27"/>
        <v>0</v>
      </c>
      <c r="W81" s="199">
        <f t="shared" si="27"/>
        <v>0</v>
      </c>
      <c r="X81" s="199">
        <f t="shared" si="27"/>
        <v>0</v>
      </c>
      <c r="Y81" s="199">
        <f t="shared" si="27"/>
        <v>0</v>
      </c>
      <c r="Z81" s="199">
        <f t="shared" si="27"/>
        <v>0</v>
      </c>
      <c r="AA81" s="199">
        <f t="shared" si="27"/>
        <v>0</v>
      </c>
      <c r="AB81" s="199">
        <f t="shared" si="27"/>
        <v>0</v>
      </c>
      <c r="AC81" s="199">
        <f t="shared" si="27"/>
        <v>0</v>
      </c>
      <c r="AD81" s="199">
        <f t="shared" si="27"/>
        <v>0</v>
      </c>
      <c r="AE81" s="199">
        <f t="shared" si="27"/>
        <v>0</v>
      </c>
      <c r="AF81" s="199">
        <f t="shared" si="27"/>
        <v>0</v>
      </c>
      <c r="AG81" s="199">
        <f t="shared" si="27"/>
        <v>0</v>
      </c>
      <c r="AH81" s="199">
        <f t="shared" si="27"/>
        <v>0</v>
      </c>
      <c r="AI81" s="199">
        <f t="shared" si="27"/>
        <v>0</v>
      </c>
      <c r="AJ81" s="199">
        <f t="shared" si="27"/>
        <v>0</v>
      </c>
      <c r="AK81" s="199">
        <f t="shared" si="27"/>
        <v>0</v>
      </c>
      <c r="AL81" s="199">
        <f t="shared" si="27"/>
        <v>0</v>
      </c>
      <c r="AM81" s="199">
        <f t="shared" si="27"/>
        <v>0</v>
      </c>
      <c r="AN81" s="199">
        <f t="shared" si="27"/>
        <v>0</v>
      </c>
      <c r="AO81" s="199">
        <f t="shared" si="27"/>
        <v>0</v>
      </c>
      <c r="AP81" s="198">
        <f>IF(ISERROR(COUNTIF(AP$9:AP$59,AT81)/A90),0,COUNTIF(AP$9:AP$59,AT81)/A90)</f>
        <v>0</v>
      </c>
      <c r="AQ81" s="187">
        <f>IF(ISERROR(COUNTIF(AQ$9:AQ$59,AT81)/A90),0,COUNTIF(AQ$9:AQ$59,AT81)/A90)</f>
        <v>0</v>
      </c>
      <c r="AR81" s="187">
        <f>IF(ISERROR(COUNTIF(AR$9:AR$59,AT81)/A90),0,COUNTIF(AR$9:AR$59,AT81)/A90)</f>
        <v>0</v>
      </c>
      <c r="AS81" s="187">
        <f>IF(ISERROR(COUNTIF(AS$9:AS$59,AT81)/A90),0,COUNTIF(AS$9:AS$59,AT81)/A90)</f>
        <v>0</v>
      </c>
      <c r="AT81" s="189">
        <v>2</v>
      </c>
    </row>
    <row r="82" spans="1:46" s="41" customFormat="1" x14ac:dyDescent="0.2">
      <c r="A82" s="201" t="s">
        <v>2</v>
      </c>
      <c r="B82" s="200" t="s">
        <v>59</v>
      </c>
      <c r="C82" s="200" t="s">
        <v>59</v>
      </c>
      <c r="D82" s="200" t="s">
        <v>59</v>
      </c>
      <c r="E82" s="200" t="s">
        <v>59</v>
      </c>
      <c r="F82" s="200" t="s">
        <v>59</v>
      </c>
      <c r="G82" s="199">
        <f t="shared" ref="G82:V85" si="28">IF(ISERROR(COUNTIF(G$9:G$59,G113)/$A$90),0,COUNTIF(G$9:G$59,G113)/$A$90)</f>
        <v>0</v>
      </c>
      <c r="H82" s="199">
        <f t="shared" si="28"/>
        <v>0</v>
      </c>
      <c r="I82" s="199">
        <f t="shared" si="28"/>
        <v>0</v>
      </c>
      <c r="J82" s="199">
        <f t="shared" si="28"/>
        <v>0</v>
      </c>
      <c r="K82" s="199">
        <f t="shared" si="28"/>
        <v>0</v>
      </c>
      <c r="L82" s="199">
        <f t="shared" si="28"/>
        <v>0</v>
      </c>
      <c r="M82" s="199">
        <f t="shared" si="28"/>
        <v>0</v>
      </c>
      <c r="N82" s="199">
        <f t="shared" si="28"/>
        <v>0</v>
      </c>
      <c r="O82" s="199">
        <f t="shared" si="28"/>
        <v>0</v>
      </c>
      <c r="P82" s="199">
        <f t="shared" si="28"/>
        <v>0</v>
      </c>
      <c r="Q82" s="199">
        <f t="shared" si="28"/>
        <v>0</v>
      </c>
      <c r="R82" s="199">
        <f t="shared" si="28"/>
        <v>0</v>
      </c>
      <c r="S82" s="199">
        <f t="shared" si="28"/>
        <v>0</v>
      </c>
      <c r="T82" s="199">
        <f t="shared" si="28"/>
        <v>0</v>
      </c>
      <c r="U82" s="199">
        <f t="shared" si="28"/>
        <v>0</v>
      </c>
      <c r="V82" s="199">
        <f t="shared" si="28"/>
        <v>0</v>
      </c>
      <c r="W82" s="199">
        <f t="shared" si="27"/>
        <v>0</v>
      </c>
      <c r="X82" s="199">
        <f t="shared" si="27"/>
        <v>0</v>
      </c>
      <c r="Y82" s="199">
        <f t="shared" si="27"/>
        <v>0</v>
      </c>
      <c r="Z82" s="199">
        <f t="shared" si="27"/>
        <v>0</v>
      </c>
      <c r="AA82" s="199">
        <f t="shared" si="27"/>
        <v>0</v>
      </c>
      <c r="AB82" s="199">
        <f t="shared" si="27"/>
        <v>0</v>
      </c>
      <c r="AC82" s="199">
        <f t="shared" si="27"/>
        <v>0</v>
      </c>
      <c r="AD82" s="199">
        <f t="shared" si="27"/>
        <v>0</v>
      </c>
      <c r="AE82" s="199">
        <f t="shared" si="27"/>
        <v>0</v>
      </c>
      <c r="AF82" s="199">
        <f t="shared" si="27"/>
        <v>0</v>
      </c>
      <c r="AG82" s="199">
        <f t="shared" si="27"/>
        <v>0</v>
      </c>
      <c r="AH82" s="199">
        <f t="shared" si="27"/>
        <v>0</v>
      </c>
      <c r="AI82" s="199">
        <f t="shared" si="27"/>
        <v>0</v>
      </c>
      <c r="AJ82" s="199">
        <f t="shared" si="27"/>
        <v>0</v>
      </c>
      <c r="AK82" s="199">
        <f t="shared" si="27"/>
        <v>0</v>
      </c>
      <c r="AL82" s="199">
        <f t="shared" si="27"/>
        <v>0</v>
      </c>
      <c r="AM82" s="199">
        <f t="shared" si="27"/>
        <v>0</v>
      </c>
      <c r="AN82" s="199">
        <f t="shared" si="27"/>
        <v>0</v>
      </c>
      <c r="AO82" s="199">
        <f t="shared" si="27"/>
        <v>0</v>
      </c>
      <c r="AP82" s="198">
        <f>IF(ISERROR(COUNTIF(AP$9:AP$59,AT82)/A90),0,COUNTIF(AP$9:AP$59,AT82)/A90)</f>
        <v>0</v>
      </c>
      <c r="AQ82" s="190" t="s">
        <v>59</v>
      </c>
      <c r="AR82" s="190" t="s">
        <v>59</v>
      </c>
      <c r="AS82" s="190" t="s">
        <v>59</v>
      </c>
      <c r="AT82" s="189">
        <v>3</v>
      </c>
    </row>
    <row r="83" spans="1:46" s="41" customFormat="1" x14ac:dyDescent="0.2">
      <c r="A83" s="201" t="s">
        <v>3</v>
      </c>
      <c r="B83" s="200" t="s">
        <v>59</v>
      </c>
      <c r="C83" s="200" t="s">
        <v>59</v>
      </c>
      <c r="D83" s="200" t="s">
        <v>59</v>
      </c>
      <c r="E83" s="200" t="s">
        <v>59</v>
      </c>
      <c r="F83" s="200" t="s">
        <v>59</v>
      </c>
      <c r="G83" s="199">
        <f t="shared" si="28"/>
        <v>0</v>
      </c>
      <c r="H83" s="199">
        <f t="shared" si="27"/>
        <v>0</v>
      </c>
      <c r="I83" s="199">
        <f t="shared" si="27"/>
        <v>0</v>
      </c>
      <c r="J83" s="199">
        <f t="shared" si="27"/>
        <v>0</v>
      </c>
      <c r="K83" s="199">
        <f t="shared" si="27"/>
        <v>0</v>
      </c>
      <c r="L83" s="199">
        <f t="shared" si="27"/>
        <v>0</v>
      </c>
      <c r="M83" s="199">
        <f t="shared" si="27"/>
        <v>0</v>
      </c>
      <c r="N83" s="199">
        <f t="shared" si="27"/>
        <v>0</v>
      </c>
      <c r="O83" s="199">
        <f t="shared" si="27"/>
        <v>0</v>
      </c>
      <c r="P83" s="199">
        <f t="shared" si="27"/>
        <v>0</v>
      </c>
      <c r="Q83" s="199">
        <f t="shared" si="27"/>
        <v>0</v>
      </c>
      <c r="R83" s="199">
        <f t="shared" si="27"/>
        <v>0</v>
      </c>
      <c r="S83" s="199">
        <f t="shared" si="27"/>
        <v>0</v>
      </c>
      <c r="T83" s="199">
        <f t="shared" si="27"/>
        <v>0</v>
      </c>
      <c r="U83" s="199">
        <f t="shared" si="27"/>
        <v>0</v>
      </c>
      <c r="V83" s="199">
        <f t="shared" si="27"/>
        <v>0</v>
      </c>
      <c r="W83" s="199">
        <f t="shared" si="27"/>
        <v>0</v>
      </c>
      <c r="X83" s="199">
        <f t="shared" si="27"/>
        <v>0</v>
      </c>
      <c r="Y83" s="199">
        <f t="shared" si="27"/>
        <v>0</v>
      </c>
      <c r="Z83" s="199">
        <f t="shared" si="27"/>
        <v>0</v>
      </c>
      <c r="AA83" s="199">
        <f t="shared" si="27"/>
        <v>0</v>
      </c>
      <c r="AB83" s="199">
        <f t="shared" si="27"/>
        <v>0</v>
      </c>
      <c r="AC83" s="199">
        <f t="shared" si="27"/>
        <v>0</v>
      </c>
      <c r="AD83" s="199">
        <f t="shared" si="27"/>
        <v>0</v>
      </c>
      <c r="AE83" s="199">
        <f t="shared" si="27"/>
        <v>0</v>
      </c>
      <c r="AF83" s="199">
        <f t="shared" si="27"/>
        <v>0</v>
      </c>
      <c r="AG83" s="199">
        <f t="shared" si="27"/>
        <v>0</v>
      </c>
      <c r="AH83" s="199">
        <f t="shared" si="27"/>
        <v>0</v>
      </c>
      <c r="AI83" s="199">
        <f t="shared" si="27"/>
        <v>0</v>
      </c>
      <c r="AJ83" s="199">
        <f t="shared" si="27"/>
        <v>0</v>
      </c>
      <c r="AK83" s="199">
        <f t="shared" si="27"/>
        <v>0</v>
      </c>
      <c r="AL83" s="199">
        <f t="shared" si="27"/>
        <v>0</v>
      </c>
      <c r="AM83" s="199">
        <f t="shared" si="27"/>
        <v>0</v>
      </c>
      <c r="AN83" s="199">
        <f t="shared" si="27"/>
        <v>0</v>
      </c>
      <c r="AO83" s="199">
        <f t="shared" si="27"/>
        <v>0</v>
      </c>
      <c r="AP83" s="198">
        <f>IF(ISERROR(COUNTIF(AP$9:AP$59,AT83)/A90),0,COUNTIF(AP$9:AP$59,AT83)/A90)</f>
        <v>0</v>
      </c>
      <c r="AQ83" s="190" t="s">
        <v>59</v>
      </c>
      <c r="AR83" s="190" t="s">
        <v>59</v>
      </c>
      <c r="AS83" s="190" t="s">
        <v>59</v>
      </c>
      <c r="AT83" s="189">
        <v>4</v>
      </c>
    </row>
    <row r="84" spans="1:46" s="41" customFormat="1" x14ac:dyDescent="0.2">
      <c r="A84" s="201" t="s">
        <v>5</v>
      </c>
      <c r="B84" s="200" t="s">
        <v>59</v>
      </c>
      <c r="C84" s="200" t="s">
        <v>59</v>
      </c>
      <c r="D84" s="200" t="s">
        <v>59</v>
      </c>
      <c r="E84" s="200" t="s">
        <v>59</v>
      </c>
      <c r="F84" s="200" t="s">
        <v>59</v>
      </c>
      <c r="G84" s="199">
        <f t="shared" si="28"/>
        <v>0</v>
      </c>
      <c r="H84" s="199">
        <f t="shared" si="27"/>
        <v>0</v>
      </c>
      <c r="I84" s="199">
        <f t="shared" si="27"/>
        <v>0</v>
      </c>
      <c r="J84" s="199">
        <f t="shared" si="27"/>
        <v>0</v>
      </c>
      <c r="K84" s="199">
        <f t="shared" si="27"/>
        <v>0</v>
      </c>
      <c r="L84" s="199">
        <f t="shared" si="27"/>
        <v>0</v>
      </c>
      <c r="M84" s="199">
        <f t="shared" si="27"/>
        <v>0</v>
      </c>
      <c r="N84" s="199">
        <f t="shared" si="27"/>
        <v>0</v>
      </c>
      <c r="O84" s="199">
        <f t="shared" si="27"/>
        <v>0</v>
      </c>
      <c r="P84" s="199">
        <f t="shared" si="27"/>
        <v>0</v>
      </c>
      <c r="Q84" s="199">
        <f t="shared" si="27"/>
        <v>0</v>
      </c>
      <c r="R84" s="199">
        <f t="shared" si="27"/>
        <v>0</v>
      </c>
      <c r="S84" s="199">
        <f t="shared" si="27"/>
        <v>0</v>
      </c>
      <c r="T84" s="199">
        <f t="shared" si="27"/>
        <v>0</v>
      </c>
      <c r="U84" s="199">
        <f t="shared" si="27"/>
        <v>0</v>
      </c>
      <c r="V84" s="199">
        <f t="shared" si="27"/>
        <v>0</v>
      </c>
      <c r="W84" s="199">
        <f t="shared" si="27"/>
        <v>0</v>
      </c>
      <c r="X84" s="199">
        <f t="shared" si="27"/>
        <v>0</v>
      </c>
      <c r="Y84" s="199">
        <f t="shared" si="27"/>
        <v>0</v>
      </c>
      <c r="Z84" s="199">
        <f t="shared" si="27"/>
        <v>0</v>
      </c>
      <c r="AA84" s="199">
        <f t="shared" si="27"/>
        <v>0</v>
      </c>
      <c r="AB84" s="199">
        <f t="shared" si="27"/>
        <v>0</v>
      </c>
      <c r="AC84" s="199">
        <f t="shared" si="27"/>
        <v>0</v>
      </c>
      <c r="AD84" s="199">
        <f t="shared" si="27"/>
        <v>0</v>
      </c>
      <c r="AE84" s="199">
        <f t="shared" si="27"/>
        <v>0</v>
      </c>
      <c r="AF84" s="199">
        <f t="shared" si="27"/>
        <v>0</v>
      </c>
      <c r="AG84" s="199">
        <f t="shared" si="27"/>
        <v>0</v>
      </c>
      <c r="AH84" s="199">
        <f t="shared" si="27"/>
        <v>0</v>
      </c>
      <c r="AI84" s="199">
        <f t="shared" si="27"/>
        <v>0</v>
      </c>
      <c r="AJ84" s="199">
        <f t="shared" si="27"/>
        <v>0</v>
      </c>
      <c r="AK84" s="199">
        <f t="shared" si="27"/>
        <v>0</v>
      </c>
      <c r="AL84" s="199">
        <f t="shared" si="27"/>
        <v>0</v>
      </c>
      <c r="AM84" s="199">
        <f t="shared" si="27"/>
        <v>0</v>
      </c>
      <c r="AN84" s="199">
        <f t="shared" si="27"/>
        <v>0</v>
      </c>
      <c r="AO84" s="199">
        <f t="shared" si="27"/>
        <v>0</v>
      </c>
      <c r="AP84" s="188"/>
      <c r="AQ84" s="188"/>
      <c r="AR84" s="188"/>
      <c r="AS84" s="188"/>
      <c r="AT84" s="188"/>
    </row>
    <row r="85" spans="1:46" s="41" customFormat="1" x14ac:dyDescent="0.2">
      <c r="A85" s="201" t="s">
        <v>22</v>
      </c>
      <c r="B85" s="200" t="s">
        <v>59</v>
      </c>
      <c r="C85" s="200" t="s">
        <v>59</v>
      </c>
      <c r="D85" s="200" t="s">
        <v>59</v>
      </c>
      <c r="E85" s="200" t="s">
        <v>59</v>
      </c>
      <c r="F85" s="200" t="s">
        <v>59</v>
      </c>
      <c r="G85" s="199">
        <f t="shared" si="28"/>
        <v>0</v>
      </c>
      <c r="H85" s="199">
        <f t="shared" si="27"/>
        <v>0</v>
      </c>
      <c r="I85" s="199">
        <f t="shared" si="27"/>
        <v>0</v>
      </c>
      <c r="J85" s="199">
        <f t="shared" si="27"/>
        <v>0</v>
      </c>
      <c r="K85" s="199">
        <f t="shared" si="27"/>
        <v>0</v>
      </c>
      <c r="L85" s="199">
        <f t="shared" si="27"/>
        <v>0</v>
      </c>
      <c r="M85" s="199">
        <f t="shared" si="27"/>
        <v>0</v>
      </c>
      <c r="N85" s="199">
        <f t="shared" si="27"/>
        <v>0</v>
      </c>
      <c r="O85" s="199">
        <f t="shared" si="27"/>
        <v>0</v>
      </c>
      <c r="P85" s="199">
        <f t="shared" si="27"/>
        <v>0</v>
      </c>
      <c r="Q85" s="199">
        <f t="shared" si="27"/>
        <v>0</v>
      </c>
      <c r="R85" s="199">
        <f t="shared" si="27"/>
        <v>0</v>
      </c>
      <c r="S85" s="199">
        <f t="shared" si="27"/>
        <v>0</v>
      </c>
      <c r="T85" s="199">
        <f t="shared" si="27"/>
        <v>0</v>
      </c>
      <c r="U85" s="199">
        <f t="shared" si="27"/>
        <v>0</v>
      </c>
      <c r="V85" s="199">
        <f t="shared" si="27"/>
        <v>0</v>
      </c>
      <c r="W85" s="199">
        <f t="shared" si="27"/>
        <v>0</v>
      </c>
      <c r="X85" s="199">
        <f t="shared" si="27"/>
        <v>0</v>
      </c>
      <c r="Y85" s="199">
        <f t="shared" si="27"/>
        <v>0</v>
      </c>
      <c r="Z85" s="199">
        <f t="shared" si="27"/>
        <v>0</v>
      </c>
      <c r="AA85" s="199">
        <f t="shared" si="27"/>
        <v>0</v>
      </c>
      <c r="AB85" s="199">
        <f t="shared" si="27"/>
        <v>0</v>
      </c>
      <c r="AC85" s="199">
        <f t="shared" si="27"/>
        <v>0</v>
      </c>
      <c r="AD85" s="199">
        <f t="shared" si="27"/>
        <v>0</v>
      </c>
      <c r="AE85" s="199">
        <f t="shared" si="27"/>
        <v>0</v>
      </c>
      <c r="AF85" s="199">
        <f t="shared" si="27"/>
        <v>0</v>
      </c>
      <c r="AG85" s="199">
        <f t="shared" si="27"/>
        <v>0</v>
      </c>
      <c r="AH85" s="199">
        <f t="shared" si="27"/>
        <v>0</v>
      </c>
      <c r="AI85" s="199">
        <f t="shared" si="27"/>
        <v>0</v>
      </c>
      <c r="AJ85" s="199">
        <f t="shared" si="27"/>
        <v>0</v>
      </c>
      <c r="AK85" s="199">
        <f t="shared" si="27"/>
        <v>0</v>
      </c>
      <c r="AL85" s="199">
        <f t="shared" si="27"/>
        <v>0</v>
      </c>
      <c r="AM85" s="199">
        <f t="shared" si="27"/>
        <v>0</v>
      </c>
      <c r="AN85" s="199">
        <f t="shared" si="27"/>
        <v>0</v>
      </c>
      <c r="AO85" s="199">
        <f t="shared" si="27"/>
        <v>0</v>
      </c>
      <c r="AP85" s="188"/>
      <c r="AQ85" s="188"/>
      <c r="AR85" s="188"/>
      <c r="AS85" s="188"/>
      <c r="AT85" s="188"/>
    </row>
    <row r="87" spans="1:46" x14ac:dyDescent="0.2">
      <c r="A87" s="85" t="s">
        <v>17</v>
      </c>
      <c r="B87" s="89">
        <f>IF(ISERROR(COUNTIF(B$9:B$58,B117)/$A$90),0,COUNTIF(B$9:B$58,B117)/$A$90)</f>
        <v>0</v>
      </c>
      <c r="C87" s="89">
        <f t="shared" ref="C87:AO87" si="29">IF(ISERROR(COUNTIF(C$9:C$58,C117)/$A$90),0,COUNTIF(C$9:C$58,C117)/$A$90)</f>
        <v>0</v>
      </c>
      <c r="D87" s="89">
        <f t="shared" si="29"/>
        <v>0</v>
      </c>
      <c r="E87" s="89">
        <f t="shared" si="29"/>
        <v>0</v>
      </c>
      <c r="F87" s="89">
        <f t="shared" si="29"/>
        <v>0</v>
      </c>
      <c r="G87" s="89">
        <f t="shared" si="29"/>
        <v>0</v>
      </c>
      <c r="H87" s="89">
        <f t="shared" si="29"/>
        <v>0</v>
      </c>
      <c r="I87" s="89">
        <f t="shared" si="29"/>
        <v>0</v>
      </c>
      <c r="J87" s="89">
        <f t="shared" si="29"/>
        <v>0</v>
      </c>
      <c r="K87" s="89">
        <f t="shared" si="29"/>
        <v>0</v>
      </c>
      <c r="L87" s="89">
        <f t="shared" si="29"/>
        <v>0</v>
      </c>
      <c r="M87" s="89">
        <f t="shared" si="29"/>
        <v>0</v>
      </c>
      <c r="N87" s="89">
        <f t="shared" si="29"/>
        <v>0</v>
      </c>
      <c r="O87" s="89">
        <f t="shared" si="29"/>
        <v>0</v>
      </c>
      <c r="P87" s="89">
        <f t="shared" si="29"/>
        <v>0</v>
      </c>
      <c r="Q87" s="89">
        <f t="shared" si="29"/>
        <v>0</v>
      </c>
      <c r="R87" s="89">
        <f t="shared" si="29"/>
        <v>0</v>
      </c>
      <c r="S87" s="89">
        <f t="shared" si="29"/>
        <v>0</v>
      </c>
      <c r="T87" s="89">
        <f t="shared" si="29"/>
        <v>0</v>
      </c>
      <c r="U87" s="89">
        <f t="shared" si="29"/>
        <v>0</v>
      </c>
      <c r="V87" s="89">
        <f t="shared" si="29"/>
        <v>0</v>
      </c>
      <c r="W87" s="89">
        <f t="shared" si="29"/>
        <v>0</v>
      </c>
      <c r="X87" s="89">
        <f t="shared" si="29"/>
        <v>0</v>
      </c>
      <c r="Y87" s="89">
        <f t="shared" si="29"/>
        <v>0</v>
      </c>
      <c r="Z87" s="89">
        <f t="shared" si="29"/>
        <v>0</v>
      </c>
      <c r="AA87" s="89">
        <f t="shared" si="29"/>
        <v>0</v>
      </c>
      <c r="AB87" s="89">
        <f t="shared" si="29"/>
        <v>0</v>
      </c>
      <c r="AC87" s="89">
        <f t="shared" si="29"/>
        <v>0</v>
      </c>
      <c r="AD87" s="89">
        <f t="shared" si="29"/>
        <v>0</v>
      </c>
      <c r="AE87" s="89">
        <f t="shared" si="29"/>
        <v>0</v>
      </c>
      <c r="AF87" s="89">
        <f t="shared" si="29"/>
        <v>0</v>
      </c>
      <c r="AG87" s="89">
        <f t="shared" si="29"/>
        <v>0</v>
      </c>
      <c r="AH87" s="89">
        <f t="shared" si="29"/>
        <v>0</v>
      </c>
      <c r="AI87" s="89">
        <f t="shared" si="29"/>
        <v>0</v>
      </c>
      <c r="AJ87" s="89">
        <f t="shared" si="29"/>
        <v>0</v>
      </c>
      <c r="AK87" s="89">
        <f t="shared" si="29"/>
        <v>0</v>
      </c>
      <c r="AL87" s="89">
        <f t="shared" si="29"/>
        <v>0</v>
      </c>
      <c r="AM87" s="89">
        <f t="shared" si="29"/>
        <v>0</v>
      </c>
      <c r="AN87" s="89">
        <f t="shared" si="29"/>
        <v>0</v>
      </c>
      <c r="AO87" s="89">
        <f t="shared" si="29"/>
        <v>0</v>
      </c>
      <c r="AP87" s="89">
        <f>IF(ISERROR(COUNTIF(AP$9:AP$58,AR120)/$C$121),0,COUNTIF(AP$9:AP$58,AR120)/$C$121)</f>
        <v>0</v>
      </c>
      <c r="AQ87" s="89">
        <f>IF(ISERROR(COUNTIF(AQ$9:AQ$58,AS120)/$C$121),0,COUNTIF(AQ$9:AQ$58,AS120)/$C$121)</f>
        <v>0</v>
      </c>
      <c r="AR87" s="89">
        <f>IF(ISERROR(COUNTIF(AR$9:AR$58,AT120)/$C$121),0,COUNTIF(AR$9:AR$58,AT120)/$C$121)</f>
        <v>0</v>
      </c>
      <c r="AS87" s="89">
        <f>IF(ISERROR(COUNTIF(AS$9:AS$58,AU120)/$C$121),0,COUNTIF(AS$9:AS$58,AU120)/$C$121)</f>
        <v>0</v>
      </c>
      <c r="AT87" s="43"/>
    </row>
    <row r="88" spans="1:46" x14ac:dyDescent="0.2">
      <c r="A88" s="197" t="s">
        <v>133</v>
      </c>
      <c r="B88" s="212">
        <f>SUM(B79:B87)</f>
        <v>0</v>
      </c>
      <c r="C88" s="212">
        <f t="shared" ref="C88:AS88" si="30">SUM(C79:C87)</f>
        <v>0</v>
      </c>
      <c r="D88" s="212">
        <f t="shared" si="30"/>
        <v>0</v>
      </c>
      <c r="E88" s="212">
        <f t="shared" si="30"/>
        <v>0</v>
      </c>
      <c r="F88" s="212">
        <f t="shared" si="30"/>
        <v>0</v>
      </c>
      <c r="G88" s="212">
        <f t="shared" si="30"/>
        <v>0</v>
      </c>
      <c r="H88" s="212">
        <f t="shared" si="30"/>
        <v>0</v>
      </c>
      <c r="I88" s="212">
        <f t="shared" si="30"/>
        <v>0</v>
      </c>
      <c r="J88" s="212">
        <f t="shared" si="30"/>
        <v>0</v>
      </c>
      <c r="K88" s="212">
        <f t="shared" si="30"/>
        <v>0</v>
      </c>
      <c r="L88" s="212">
        <f t="shared" si="30"/>
        <v>0</v>
      </c>
      <c r="M88" s="212">
        <f t="shared" si="30"/>
        <v>0</v>
      </c>
      <c r="N88" s="212">
        <f t="shared" si="30"/>
        <v>0</v>
      </c>
      <c r="O88" s="212">
        <f t="shared" si="30"/>
        <v>0</v>
      </c>
      <c r="P88" s="212">
        <f t="shared" si="30"/>
        <v>0</v>
      </c>
      <c r="Q88" s="212">
        <f t="shared" si="30"/>
        <v>0</v>
      </c>
      <c r="R88" s="212">
        <f t="shared" si="30"/>
        <v>0</v>
      </c>
      <c r="S88" s="212">
        <f t="shared" si="30"/>
        <v>0</v>
      </c>
      <c r="T88" s="212">
        <f t="shared" si="30"/>
        <v>0</v>
      </c>
      <c r="U88" s="212">
        <f t="shared" si="30"/>
        <v>0</v>
      </c>
      <c r="V88" s="212">
        <f t="shared" si="30"/>
        <v>0</v>
      </c>
      <c r="W88" s="212">
        <f t="shared" si="30"/>
        <v>0</v>
      </c>
      <c r="X88" s="212">
        <f t="shared" si="30"/>
        <v>0</v>
      </c>
      <c r="Y88" s="212">
        <f t="shared" si="30"/>
        <v>0</v>
      </c>
      <c r="Z88" s="212">
        <f t="shared" si="30"/>
        <v>0</v>
      </c>
      <c r="AA88" s="212">
        <f t="shared" si="30"/>
        <v>0</v>
      </c>
      <c r="AB88" s="212">
        <f t="shared" si="30"/>
        <v>0</v>
      </c>
      <c r="AC88" s="212">
        <f t="shared" si="30"/>
        <v>0</v>
      </c>
      <c r="AD88" s="212">
        <f t="shared" si="30"/>
        <v>0</v>
      </c>
      <c r="AE88" s="212">
        <f t="shared" si="30"/>
        <v>0</v>
      </c>
      <c r="AF88" s="212">
        <f t="shared" si="30"/>
        <v>0</v>
      </c>
      <c r="AG88" s="212">
        <f t="shared" si="30"/>
        <v>0</v>
      </c>
      <c r="AH88" s="212">
        <f t="shared" si="30"/>
        <v>0</v>
      </c>
      <c r="AI88" s="212">
        <f t="shared" si="30"/>
        <v>0</v>
      </c>
      <c r="AJ88" s="212">
        <f t="shared" si="30"/>
        <v>0</v>
      </c>
      <c r="AK88" s="212">
        <f t="shared" si="30"/>
        <v>0</v>
      </c>
      <c r="AL88" s="212">
        <f t="shared" si="30"/>
        <v>0</v>
      </c>
      <c r="AM88" s="212">
        <f t="shared" si="30"/>
        <v>0</v>
      </c>
      <c r="AN88" s="212">
        <f t="shared" si="30"/>
        <v>0</v>
      </c>
      <c r="AO88" s="212">
        <f t="shared" si="30"/>
        <v>0</v>
      </c>
      <c r="AP88" s="212">
        <f t="shared" si="30"/>
        <v>0</v>
      </c>
      <c r="AQ88" s="212">
        <f t="shared" si="30"/>
        <v>0</v>
      </c>
      <c r="AR88" s="212">
        <f t="shared" si="30"/>
        <v>0</v>
      </c>
      <c r="AS88" s="212">
        <f t="shared" si="30"/>
        <v>0</v>
      </c>
    </row>
    <row r="90" spans="1:46" x14ac:dyDescent="0.2">
      <c r="A90" s="186">
        <f>COUNTA(A9:A58)</f>
        <v>0</v>
      </c>
    </row>
    <row r="109" spans="2:41" s="49" customFormat="1" x14ac:dyDescent="0.2"/>
    <row r="110" spans="2:41" s="49" customFormat="1" x14ac:dyDescent="0.2">
      <c r="B110" s="205" t="s">
        <v>110</v>
      </c>
      <c r="C110" s="205" t="s">
        <v>110</v>
      </c>
      <c r="D110" s="205" t="s">
        <v>110</v>
      </c>
      <c r="E110" s="205" t="s">
        <v>110</v>
      </c>
      <c r="F110" s="205" t="s">
        <v>110</v>
      </c>
      <c r="G110" s="205" t="s">
        <v>110</v>
      </c>
      <c r="H110" s="205" t="s">
        <v>110</v>
      </c>
      <c r="I110" s="205" t="s">
        <v>110</v>
      </c>
      <c r="J110" s="205" t="s">
        <v>110</v>
      </c>
      <c r="K110" s="205" t="s">
        <v>110</v>
      </c>
      <c r="L110" s="205" t="s">
        <v>110</v>
      </c>
      <c r="M110" s="205" t="s">
        <v>110</v>
      </c>
      <c r="N110" s="205" t="s">
        <v>110</v>
      </c>
      <c r="O110" s="205" t="s">
        <v>110</v>
      </c>
      <c r="P110" s="205" t="s">
        <v>110</v>
      </c>
      <c r="Q110" s="205" t="s">
        <v>110</v>
      </c>
      <c r="R110" s="205" t="s">
        <v>110</v>
      </c>
      <c r="S110" s="205" t="s">
        <v>110</v>
      </c>
      <c r="T110" s="205" t="s">
        <v>110</v>
      </c>
      <c r="U110" s="205" t="s">
        <v>110</v>
      </c>
      <c r="V110" s="205" t="s">
        <v>110</v>
      </c>
      <c r="W110" s="205" t="s">
        <v>110</v>
      </c>
      <c r="X110" s="205" t="s">
        <v>110</v>
      </c>
      <c r="Y110" s="205" t="s">
        <v>110</v>
      </c>
      <c r="Z110" s="205" t="s">
        <v>110</v>
      </c>
      <c r="AA110" s="205" t="s">
        <v>110</v>
      </c>
      <c r="AB110" s="205" t="s">
        <v>110</v>
      </c>
      <c r="AC110" s="205" t="s">
        <v>110</v>
      </c>
      <c r="AD110" s="205" t="s">
        <v>110</v>
      </c>
      <c r="AE110" s="205" t="s">
        <v>110</v>
      </c>
      <c r="AF110" s="205" t="s">
        <v>110</v>
      </c>
      <c r="AG110" s="205" t="s">
        <v>110</v>
      </c>
      <c r="AH110" s="205" t="s">
        <v>110</v>
      </c>
      <c r="AI110" s="205" t="s">
        <v>110</v>
      </c>
      <c r="AJ110" s="205" t="s">
        <v>110</v>
      </c>
      <c r="AK110" s="205" t="s">
        <v>110</v>
      </c>
      <c r="AL110" s="205" t="s">
        <v>110</v>
      </c>
      <c r="AM110" s="205" t="s">
        <v>110</v>
      </c>
      <c r="AN110" s="205" t="s">
        <v>110</v>
      </c>
      <c r="AO110" s="205" t="s">
        <v>110</v>
      </c>
    </row>
    <row r="111" spans="2:41" s="49" customFormat="1" x14ac:dyDescent="0.2">
      <c r="B111" s="205" t="s">
        <v>23</v>
      </c>
      <c r="C111" s="205" t="s">
        <v>23</v>
      </c>
      <c r="D111" s="205" t="s">
        <v>23</v>
      </c>
      <c r="E111" s="205" t="s">
        <v>23</v>
      </c>
      <c r="F111" s="205" t="s">
        <v>23</v>
      </c>
      <c r="G111" s="205" t="s">
        <v>23</v>
      </c>
      <c r="H111" s="205" t="s">
        <v>23</v>
      </c>
      <c r="I111" s="205" t="s">
        <v>23</v>
      </c>
      <c r="J111" s="205" t="s">
        <v>23</v>
      </c>
      <c r="K111" s="205" t="s">
        <v>23</v>
      </c>
      <c r="L111" s="205" t="s">
        <v>23</v>
      </c>
      <c r="M111" s="205" t="s">
        <v>23</v>
      </c>
      <c r="N111" s="205" t="s">
        <v>23</v>
      </c>
      <c r="O111" s="205" t="s">
        <v>23</v>
      </c>
      <c r="P111" s="205" t="s">
        <v>23</v>
      </c>
      <c r="Q111" s="205" t="s">
        <v>23</v>
      </c>
      <c r="R111" s="205" t="s">
        <v>23</v>
      </c>
      <c r="S111" s="205" t="s">
        <v>23</v>
      </c>
      <c r="T111" s="205" t="s">
        <v>23</v>
      </c>
      <c r="U111" s="205" t="s">
        <v>23</v>
      </c>
      <c r="V111" s="205" t="s">
        <v>23</v>
      </c>
      <c r="W111" s="205" t="s">
        <v>23</v>
      </c>
      <c r="X111" s="205" t="s">
        <v>23</v>
      </c>
      <c r="Y111" s="205" t="s">
        <v>23</v>
      </c>
      <c r="Z111" s="205" t="s">
        <v>23</v>
      </c>
      <c r="AA111" s="205" t="s">
        <v>23</v>
      </c>
      <c r="AB111" s="205" t="s">
        <v>23</v>
      </c>
      <c r="AC111" s="205" t="s">
        <v>23</v>
      </c>
      <c r="AD111" s="205" t="s">
        <v>23</v>
      </c>
      <c r="AE111" s="205" t="s">
        <v>23</v>
      </c>
      <c r="AF111" s="205" t="s">
        <v>23</v>
      </c>
      <c r="AG111" s="205" t="s">
        <v>23</v>
      </c>
      <c r="AH111" s="205" t="s">
        <v>23</v>
      </c>
      <c r="AI111" s="205" t="s">
        <v>23</v>
      </c>
      <c r="AJ111" s="205" t="s">
        <v>23</v>
      </c>
      <c r="AK111" s="205" t="s">
        <v>23</v>
      </c>
      <c r="AL111" s="205" t="s">
        <v>23</v>
      </c>
      <c r="AM111" s="205" t="s">
        <v>23</v>
      </c>
      <c r="AN111" s="205" t="s">
        <v>23</v>
      </c>
      <c r="AO111" s="205" t="s">
        <v>23</v>
      </c>
    </row>
    <row r="112" spans="2:41" s="49" customFormat="1" x14ac:dyDescent="0.2">
      <c r="B112" s="205" t="s">
        <v>4</v>
      </c>
      <c r="C112" s="205" t="s">
        <v>4</v>
      </c>
      <c r="D112" s="205" t="s">
        <v>4</v>
      </c>
      <c r="E112" s="205" t="s">
        <v>4</v>
      </c>
      <c r="F112" s="205" t="s">
        <v>4</v>
      </c>
      <c r="G112" s="205" t="s">
        <v>4</v>
      </c>
      <c r="H112" s="205" t="s">
        <v>4</v>
      </c>
      <c r="I112" s="205" t="s">
        <v>4</v>
      </c>
      <c r="J112" s="205" t="s">
        <v>4</v>
      </c>
      <c r="K112" s="205" t="s">
        <v>4</v>
      </c>
      <c r="L112" s="205" t="s">
        <v>4</v>
      </c>
      <c r="M112" s="205" t="s">
        <v>4</v>
      </c>
      <c r="N112" s="205" t="s">
        <v>4</v>
      </c>
      <c r="O112" s="205" t="s">
        <v>4</v>
      </c>
      <c r="P112" s="205" t="s">
        <v>4</v>
      </c>
      <c r="Q112" s="205" t="s">
        <v>4</v>
      </c>
      <c r="R112" s="205" t="s">
        <v>4</v>
      </c>
      <c r="S112" s="205" t="s">
        <v>4</v>
      </c>
      <c r="T112" s="205" t="s">
        <v>4</v>
      </c>
      <c r="U112" s="205" t="s">
        <v>4</v>
      </c>
      <c r="V112" s="205" t="s">
        <v>4</v>
      </c>
      <c r="W112" s="205" t="s">
        <v>4</v>
      </c>
      <c r="X112" s="205" t="s">
        <v>4</v>
      </c>
      <c r="Y112" s="205" t="s">
        <v>4</v>
      </c>
      <c r="Z112" s="205" t="s">
        <v>4</v>
      </c>
      <c r="AA112" s="205" t="s">
        <v>4</v>
      </c>
      <c r="AB112" s="205" t="s">
        <v>4</v>
      </c>
      <c r="AC112" s="205" t="s">
        <v>4</v>
      </c>
      <c r="AD112" s="205" t="s">
        <v>4</v>
      </c>
      <c r="AE112" s="205" t="s">
        <v>4</v>
      </c>
      <c r="AF112" s="205" t="s">
        <v>4</v>
      </c>
      <c r="AG112" s="205" t="s">
        <v>4</v>
      </c>
      <c r="AH112" s="205" t="s">
        <v>4</v>
      </c>
      <c r="AI112" s="205" t="s">
        <v>4</v>
      </c>
      <c r="AJ112" s="205" t="s">
        <v>4</v>
      </c>
      <c r="AK112" s="205" t="s">
        <v>4</v>
      </c>
      <c r="AL112" s="205" t="s">
        <v>4</v>
      </c>
      <c r="AM112" s="205" t="s">
        <v>4</v>
      </c>
      <c r="AN112" s="205" t="s">
        <v>4</v>
      </c>
      <c r="AO112" s="205" t="s">
        <v>4</v>
      </c>
    </row>
    <row r="113" spans="1:47" s="49" customFormat="1" x14ac:dyDescent="0.2">
      <c r="B113" s="205" t="s">
        <v>2</v>
      </c>
      <c r="C113" s="205" t="s">
        <v>2</v>
      </c>
      <c r="D113" s="205" t="s">
        <v>2</v>
      </c>
      <c r="E113" s="205" t="s">
        <v>2</v>
      </c>
      <c r="F113" s="205" t="s">
        <v>2</v>
      </c>
      <c r="G113" s="205" t="s">
        <v>2</v>
      </c>
      <c r="H113" s="205" t="s">
        <v>2</v>
      </c>
      <c r="I113" s="205" t="s">
        <v>2</v>
      </c>
      <c r="J113" s="205" t="s">
        <v>2</v>
      </c>
      <c r="K113" s="205" t="s">
        <v>2</v>
      </c>
      <c r="L113" s="205" t="s">
        <v>2</v>
      </c>
      <c r="M113" s="205" t="s">
        <v>2</v>
      </c>
      <c r="N113" s="205" t="s">
        <v>2</v>
      </c>
      <c r="O113" s="205" t="s">
        <v>2</v>
      </c>
      <c r="P113" s="205" t="s">
        <v>2</v>
      </c>
      <c r="Q113" s="205" t="s">
        <v>2</v>
      </c>
      <c r="R113" s="205" t="s">
        <v>2</v>
      </c>
      <c r="S113" s="205" t="s">
        <v>2</v>
      </c>
      <c r="T113" s="205" t="s">
        <v>2</v>
      </c>
      <c r="U113" s="205" t="s">
        <v>2</v>
      </c>
      <c r="V113" s="205" t="s">
        <v>2</v>
      </c>
      <c r="W113" s="205" t="s">
        <v>2</v>
      </c>
      <c r="X113" s="205" t="s">
        <v>2</v>
      </c>
      <c r="Y113" s="205" t="s">
        <v>2</v>
      </c>
      <c r="Z113" s="205" t="s">
        <v>2</v>
      </c>
      <c r="AA113" s="205" t="s">
        <v>2</v>
      </c>
      <c r="AB113" s="205" t="s">
        <v>2</v>
      </c>
      <c r="AC113" s="205" t="s">
        <v>2</v>
      </c>
      <c r="AD113" s="205" t="s">
        <v>2</v>
      </c>
      <c r="AE113" s="205" t="s">
        <v>2</v>
      </c>
      <c r="AF113" s="205" t="s">
        <v>2</v>
      </c>
      <c r="AG113" s="205" t="s">
        <v>2</v>
      </c>
      <c r="AH113" s="205" t="s">
        <v>2</v>
      </c>
      <c r="AI113" s="205" t="s">
        <v>2</v>
      </c>
      <c r="AJ113" s="205" t="s">
        <v>2</v>
      </c>
      <c r="AK113" s="205" t="s">
        <v>2</v>
      </c>
      <c r="AL113" s="205" t="s">
        <v>2</v>
      </c>
      <c r="AM113" s="205" t="s">
        <v>2</v>
      </c>
      <c r="AN113" s="205" t="s">
        <v>2</v>
      </c>
      <c r="AO113" s="205" t="s">
        <v>2</v>
      </c>
    </row>
    <row r="114" spans="1:47" s="49" customFormat="1" x14ac:dyDescent="0.2">
      <c r="A114" s="46"/>
      <c r="B114" s="205" t="s">
        <v>3</v>
      </c>
      <c r="C114" s="205" t="s">
        <v>3</v>
      </c>
      <c r="D114" s="205" t="s">
        <v>3</v>
      </c>
      <c r="E114" s="205" t="s">
        <v>3</v>
      </c>
      <c r="F114" s="205" t="s">
        <v>3</v>
      </c>
      <c r="G114" s="205" t="s">
        <v>3</v>
      </c>
      <c r="H114" s="205" t="s">
        <v>3</v>
      </c>
      <c r="I114" s="205" t="s">
        <v>3</v>
      </c>
      <c r="J114" s="205" t="s">
        <v>3</v>
      </c>
      <c r="K114" s="205" t="s">
        <v>3</v>
      </c>
      <c r="L114" s="205" t="s">
        <v>3</v>
      </c>
      <c r="M114" s="205" t="s">
        <v>3</v>
      </c>
      <c r="N114" s="205" t="s">
        <v>3</v>
      </c>
      <c r="O114" s="205" t="s">
        <v>3</v>
      </c>
      <c r="P114" s="205" t="s">
        <v>3</v>
      </c>
      <c r="Q114" s="205" t="s">
        <v>3</v>
      </c>
      <c r="R114" s="205" t="s">
        <v>3</v>
      </c>
      <c r="S114" s="205" t="s">
        <v>3</v>
      </c>
      <c r="T114" s="205" t="s">
        <v>3</v>
      </c>
      <c r="U114" s="205" t="s">
        <v>3</v>
      </c>
      <c r="V114" s="205" t="s">
        <v>3</v>
      </c>
      <c r="W114" s="205" t="s">
        <v>3</v>
      </c>
      <c r="X114" s="205" t="s">
        <v>3</v>
      </c>
      <c r="Y114" s="205" t="s">
        <v>3</v>
      </c>
      <c r="Z114" s="205" t="s">
        <v>3</v>
      </c>
      <c r="AA114" s="205" t="s">
        <v>3</v>
      </c>
      <c r="AB114" s="205" t="s">
        <v>3</v>
      </c>
      <c r="AC114" s="205" t="s">
        <v>3</v>
      </c>
      <c r="AD114" s="205" t="s">
        <v>3</v>
      </c>
      <c r="AE114" s="205" t="s">
        <v>3</v>
      </c>
      <c r="AF114" s="205" t="s">
        <v>3</v>
      </c>
      <c r="AG114" s="205" t="s">
        <v>3</v>
      </c>
      <c r="AH114" s="205" t="s">
        <v>3</v>
      </c>
      <c r="AI114" s="205" t="s">
        <v>3</v>
      </c>
      <c r="AJ114" s="205" t="s">
        <v>3</v>
      </c>
      <c r="AK114" s="205" t="s">
        <v>3</v>
      </c>
      <c r="AL114" s="205" t="s">
        <v>3</v>
      </c>
      <c r="AM114" s="205" t="s">
        <v>3</v>
      </c>
      <c r="AN114" s="205" t="s">
        <v>3</v>
      </c>
      <c r="AO114" s="205" t="s">
        <v>3</v>
      </c>
    </row>
    <row r="115" spans="1:47" s="49" customFormat="1" x14ac:dyDescent="0.2">
      <c r="A115" s="46">
        <f>COUNTA(A9:A58)</f>
        <v>0</v>
      </c>
      <c r="B115" s="205" t="s">
        <v>5</v>
      </c>
      <c r="C115" s="205" t="s">
        <v>5</v>
      </c>
      <c r="D115" s="205" t="s">
        <v>5</v>
      </c>
      <c r="E115" s="205" t="s">
        <v>5</v>
      </c>
      <c r="F115" s="205" t="s">
        <v>5</v>
      </c>
      <c r="G115" s="205" t="s">
        <v>5</v>
      </c>
      <c r="H115" s="205" t="s">
        <v>5</v>
      </c>
      <c r="I115" s="205" t="s">
        <v>5</v>
      </c>
      <c r="J115" s="205" t="s">
        <v>5</v>
      </c>
      <c r="K115" s="205" t="s">
        <v>5</v>
      </c>
      <c r="L115" s="205" t="s">
        <v>5</v>
      </c>
      <c r="M115" s="205" t="s">
        <v>5</v>
      </c>
      <c r="N115" s="205" t="s">
        <v>5</v>
      </c>
      <c r="O115" s="205" t="s">
        <v>5</v>
      </c>
      <c r="P115" s="205" t="s">
        <v>5</v>
      </c>
      <c r="Q115" s="205" t="s">
        <v>5</v>
      </c>
      <c r="R115" s="205" t="s">
        <v>5</v>
      </c>
      <c r="S115" s="205" t="s">
        <v>5</v>
      </c>
      <c r="T115" s="205" t="s">
        <v>5</v>
      </c>
      <c r="U115" s="205" t="s">
        <v>5</v>
      </c>
      <c r="V115" s="205" t="s">
        <v>5</v>
      </c>
      <c r="W115" s="205" t="s">
        <v>5</v>
      </c>
      <c r="X115" s="205" t="s">
        <v>5</v>
      </c>
      <c r="Y115" s="205" t="s">
        <v>5</v>
      </c>
      <c r="Z115" s="205" t="s">
        <v>5</v>
      </c>
      <c r="AA115" s="205" t="s">
        <v>5</v>
      </c>
      <c r="AB115" s="205" t="s">
        <v>5</v>
      </c>
      <c r="AC115" s="205" t="s">
        <v>5</v>
      </c>
      <c r="AD115" s="205" t="s">
        <v>5</v>
      </c>
      <c r="AE115" s="205" t="s">
        <v>5</v>
      </c>
      <c r="AF115" s="205" t="s">
        <v>5</v>
      </c>
      <c r="AG115" s="205" t="s">
        <v>5</v>
      </c>
      <c r="AH115" s="205" t="s">
        <v>5</v>
      </c>
      <c r="AI115" s="205" t="s">
        <v>5</v>
      </c>
      <c r="AJ115" s="205" t="s">
        <v>5</v>
      </c>
      <c r="AK115" s="205" t="s">
        <v>5</v>
      </c>
      <c r="AL115" s="205" t="s">
        <v>5</v>
      </c>
      <c r="AM115" s="205" t="s">
        <v>5</v>
      </c>
      <c r="AN115" s="205" t="s">
        <v>5</v>
      </c>
      <c r="AO115" s="205" t="s">
        <v>5</v>
      </c>
    </row>
    <row r="116" spans="1:47" s="49" customFormat="1" x14ac:dyDescent="0.2">
      <c r="A116" s="46"/>
      <c r="B116" s="205" t="s">
        <v>22</v>
      </c>
      <c r="C116" s="205" t="s">
        <v>22</v>
      </c>
      <c r="D116" s="205" t="s">
        <v>22</v>
      </c>
      <c r="E116" s="205" t="s">
        <v>22</v>
      </c>
      <c r="F116" s="205" t="s">
        <v>22</v>
      </c>
      <c r="G116" s="205" t="s">
        <v>22</v>
      </c>
      <c r="H116" s="205" t="s">
        <v>22</v>
      </c>
      <c r="I116" s="205" t="s">
        <v>22</v>
      </c>
      <c r="J116" s="205" t="s">
        <v>22</v>
      </c>
      <c r="K116" s="205" t="s">
        <v>22</v>
      </c>
      <c r="L116" s="205" t="s">
        <v>22</v>
      </c>
      <c r="M116" s="205" t="s">
        <v>22</v>
      </c>
      <c r="N116" s="205" t="s">
        <v>22</v>
      </c>
      <c r="O116" s="205" t="s">
        <v>22</v>
      </c>
      <c r="P116" s="205" t="s">
        <v>22</v>
      </c>
      <c r="Q116" s="205" t="s">
        <v>22</v>
      </c>
      <c r="R116" s="205" t="s">
        <v>22</v>
      </c>
      <c r="S116" s="205" t="s">
        <v>22</v>
      </c>
      <c r="T116" s="205" t="s">
        <v>22</v>
      </c>
      <c r="U116" s="205" t="s">
        <v>22</v>
      </c>
      <c r="V116" s="205" t="s">
        <v>22</v>
      </c>
      <c r="W116" s="205" t="s">
        <v>22</v>
      </c>
      <c r="X116" s="205" t="s">
        <v>22</v>
      </c>
      <c r="Y116" s="205" t="s">
        <v>22</v>
      </c>
      <c r="Z116" s="205" t="s">
        <v>22</v>
      </c>
      <c r="AA116" s="205" t="s">
        <v>22</v>
      </c>
      <c r="AB116" s="205" t="s">
        <v>22</v>
      </c>
      <c r="AC116" s="205" t="s">
        <v>22</v>
      </c>
      <c r="AD116" s="205" t="s">
        <v>22</v>
      </c>
      <c r="AE116" s="205" t="s">
        <v>22</v>
      </c>
      <c r="AF116" s="205" t="s">
        <v>22</v>
      </c>
      <c r="AG116" s="205" t="s">
        <v>22</v>
      </c>
      <c r="AH116" s="205" t="s">
        <v>22</v>
      </c>
      <c r="AI116" s="205" t="s">
        <v>22</v>
      </c>
      <c r="AJ116" s="205" t="s">
        <v>22</v>
      </c>
      <c r="AK116" s="205" t="s">
        <v>22</v>
      </c>
      <c r="AL116" s="205" t="s">
        <v>22</v>
      </c>
      <c r="AM116" s="205" t="s">
        <v>22</v>
      </c>
      <c r="AN116" s="205" t="s">
        <v>22</v>
      </c>
      <c r="AO116" s="205" t="s">
        <v>22</v>
      </c>
    </row>
    <row r="117" spans="1:47" s="49" customFormat="1" x14ac:dyDescent="0.2">
      <c r="A117" s="46"/>
      <c r="B117" s="48" t="s">
        <v>11</v>
      </c>
      <c r="C117" s="48" t="s">
        <v>11</v>
      </c>
      <c r="D117" s="48" t="s">
        <v>11</v>
      </c>
      <c r="E117" s="48" t="s">
        <v>11</v>
      </c>
      <c r="F117" s="48" t="s">
        <v>11</v>
      </c>
      <c r="G117" s="48" t="s">
        <v>11</v>
      </c>
      <c r="H117" s="48" t="s">
        <v>11</v>
      </c>
      <c r="I117" s="48" t="s">
        <v>11</v>
      </c>
      <c r="J117" s="48" t="s">
        <v>11</v>
      </c>
      <c r="K117" s="48" t="s">
        <v>11</v>
      </c>
      <c r="L117" s="48" t="s">
        <v>11</v>
      </c>
      <c r="M117" s="48" t="s">
        <v>11</v>
      </c>
      <c r="N117" s="48" t="s">
        <v>11</v>
      </c>
      <c r="O117" s="48" t="s">
        <v>11</v>
      </c>
      <c r="P117" s="48" t="s">
        <v>11</v>
      </c>
      <c r="Q117" s="48" t="s">
        <v>11</v>
      </c>
      <c r="R117" s="48" t="s">
        <v>11</v>
      </c>
      <c r="S117" s="48" t="s">
        <v>11</v>
      </c>
      <c r="T117" s="48" t="s">
        <v>11</v>
      </c>
      <c r="U117" s="48" t="s">
        <v>11</v>
      </c>
      <c r="V117" s="48" t="s">
        <v>11</v>
      </c>
      <c r="W117" s="48" t="s">
        <v>11</v>
      </c>
      <c r="X117" s="48" t="s">
        <v>11</v>
      </c>
      <c r="Y117" s="48" t="s">
        <v>11</v>
      </c>
      <c r="Z117" s="48" t="s">
        <v>11</v>
      </c>
      <c r="AA117" s="48" t="s">
        <v>11</v>
      </c>
      <c r="AB117" s="48" t="s">
        <v>11</v>
      </c>
      <c r="AC117" s="48" t="s">
        <v>11</v>
      </c>
      <c r="AD117" s="48" t="s">
        <v>11</v>
      </c>
      <c r="AE117" s="48" t="s">
        <v>11</v>
      </c>
      <c r="AF117" s="48" t="s">
        <v>11</v>
      </c>
      <c r="AG117" s="48" t="s">
        <v>11</v>
      </c>
      <c r="AH117" s="48" t="s">
        <v>11</v>
      </c>
      <c r="AI117" s="48" t="s">
        <v>11</v>
      </c>
      <c r="AJ117" s="48" t="s">
        <v>11</v>
      </c>
      <c r="AK117" s="48" t="s">
        <v>11</v>
      </c>
      <c r="AL117" s="48" t="s">
        <v>11</v>
      </c>
      <c r="AM117" s="48" t="s">
        <v>11</v>
      </c>
      <c r="AN117" s="48" t="s">
        <v>11</v>
      </c>
      <c r="AO117" s="48" t="s">
        <v>11</v>
      </c>
    </row>
    <row r="118" spans="1:47" s="49" customFormat="1" x14ac:dyDescent="0.2">
      <c r="A118" s="46"/>
      <c r="B118" s="93" t="s">
        <v>11</v>
      </c>
      <c r="C118" s="93" t="s">
        <v>11</v>
      </c>
      <c r="D118" s="93" t="s">
        <v>11</v>
      </c>
      <c r="E118" s="93" t="s">
        <v>11</v>
      </c>
      <c r="F118" s="93" t="s">
        <v>11</v>
      </c>
      <c r="G118" s="48" t="s">
        <v>5</v>
      </c>
      <c r="H118" s="48" t="s">
        <v>5</v>
      </c>
      <c r="I118" s="48" t="s">
        <v>5</v>
      </c>
      <c r="J118" s="48" t="s">
        <v>5</v>
      </c>
      <c r="K118" s="48" t="s">
        <v>5</v>
      </c>
      <c r="L118" s="48" t="s">
        <v>5</v>
      </c>
      <c r="M118" s="48" t="s">
        <v>5</v>
      </c>
      <c r="N118" s="48" t="s">
        <v>5</v>
      </c>
      <c r="O118" s="93" t="s">
        <v>11</v>
      </c>
      <c r="P118" s="93" t="s">
        <v>11</v>
      </c>
      <c r="Q118" s="93" t="s">
        <v>11</v>
      </c>
      <c r="R118" s="93" t="s">
        <v>11</v>
      </c>
      <c r="S118" s="93" t="s">
        <v>11</v>
      </c>
      <c r="T118" s="93" t="s">
        <v>11</v>
      </c>
      <c r="U118" s="93" t="s">
        <v>11</v>
      </c>
      <c r="V118" s="93" t="s">
        <v>11</v>
      </c>
      <c r="W118" s="48" t="s">
        <v>5</v>
      </c>
      <c r="X118" s="48" t="s">
        <v>5</v>
      </c>
      <c r="Y118" s="48" t="s">
        <v>5</v>
      </c>
      <c r="Z118" s="48" t="s">
        <v>5</v>
      </c>
      <c r="AA118" s="93" t="s">
        <v>11</v>
      </c>
      <c r="AB118" s="93" t="s">
        <v>11</v>
      </c>
      <c r="AC118" s="93" t="s">
        <v>11</v>
      </c>
      <c r="AD118" s="93" t="s">
        <v>11</v>
      </c>
      <c r="AE118" s="48" t="s">
        <v>5</v>
      </c>
      <c r="AF118" s="48" t="s">
        <v>5</v>
      </c>
      <c r="AG118" s="48" t="s">
        <v>5</v>
      </c>
      <c r="AH118" s="93" t="s">
        <v>11</v>
      </c>
      <c r="AI118" s="93" t="s">
        <v>11</v>
      </c>
      <c r="AJ118" s="93" t="s">
        <v>11</v>
      </c>
      <c r="AK118" s="93" t="s">
        <v>11</v>
      </c>
      <c r="AL118" s="48"/>
      <c r="AM118" s="48"/>
      <c r="AN118" s="48"/>
      <c r="AO118" s="48"/>
    </row>
    <row r="119" spans="1:47" s="49" customFormat="1" x14ac:dyDescent="0.2"/>
    <row r="120" spans="1:47" s="49" customFormat="1" x14ac:dyDescent="0.2">
      <c r="C120" s="46" t="s">
        <v>11</v>
      </c>
      <c r="D120" s="49" t="s">
        <v>11</v>
      </c>
      <c r="E120" s="49" t="s">
        <v>11</v>
      </c>
      <c r="F120" s="49" t="s">
        <v>11</v>
      </c>
      <c r="G120" s="49" t="s">
        <v>11</v>
      </c>
      <c r="H120" s="49" t="s">
        <v>11</v>
      </c>
      <c r="I120" s="49" t="s">
        <v>11</v>
      </c>
      <c r="J120" s="49" t="s">
        <v>11</v>
      </c>
      <c r="K120" s="49" t="s">
        <v>11</v>
      </c>
      <c r="L120" s="49" t="s">
        <v>11</v>
      </c>
      <c r="M120" s="49" t="s">
        <v>11</v>
      </c>
      <c r="N120" s="49" t="s">
        <v>11</v>
      </c>
      <c r="O120" s="49" t="s">
        <v>11</v>
      </c>
      <c r="P120" s="49" t="s">
        <v>11</v>
      </c>
      <c r="Q120" s="49" t="s">
        <v>11</v>
      </c>
      <c r="R120" s="49" t="s">
        <v>11</v>
      </c>
      <c r="S120" s="49" t="s">
        <v>11</v>
      </c>
      <c r="T120" s="49" t="s">
        <v>11</v>
      </c>
      <c r="U120" s="49" t="s">
        <v>11</v>
      </c>
      <c r="V120" s="49" t="s">
        <v>11</v>
      </c>
      <c r="W120" s="49" t="s">
        <v>11</v>
      </c>
      <c r="X120" s="49" t="s">
        <v>11</v>
      </c>
      <c r="Y120" s="49" t="s">
        <v>11</v>
      </c>
      <c r="Z120" s="49" t="s">
        <v>11</v>
      </c>
      <c r="AA120" s="49" t="s">
        <v>11</v>
      </c>
      <c r="AB120" s="49" t="s">
        <v>11</v>
      </c>
      <c r="AC120" s="49" t="s">
        <v>11</v>
      </c>
      <c r="AD120" s="49" t="s">
        <v>11</v>
      </c>
      <c r="AE120" s="49" t="s">
        <v>11</v>
      </c>
      <c r="AF120" s="49" t="s">
        <v>11</v>
      </c>
      <c r="AG120" s="49" t="s">
        <v>11</v>
      </c>
      <c r="AH120" s="49" t="s">
        <v>11</v>
      </c>
      <c r="AI120" s="49" t="s">
        <v>11</v>
      </c>
      <c r="AJ120" s="49" t="s">
        <v>11</v>
      </c>
      <c r="AK120" s="49" t="s">
        <v>11</v>
      </c>
      <c r="AL120" s="49" t="s">
        <v>11</v>
      </c>
      <c r="AM120" s="49" t="s">
        <v>11</v>
      </c>
      <c r="AN120" s="49" t="s">
        <v>11</v>
      </c>
      <c r="AO120" s="49" t="s">
        <v>11</v>
      </c>
      <c r="AP120" s="49" t="s">
        <v>11</v>
      </c>
      <c r="AQ120" s="49" t="s">
        <v>11</v>
      </c>
      <c r="AR120" s="49" t="s">
        <v>11</v>
      </c>
      <c r="AS120" s="49" t="s">
        <v>11</v>
      </c>
      <c r="AT120" s="49" t="s">
        <v>11</v>
      </c>
      <c r="AU120" s="49" t="s">
        <v>11</v>
      </c>
    </row>
    <row r="121" spans="1:47" s="49" customFormat="1" x14ac:dyDescent="0.2">
      <c r="C121" s="46">
        <f>COUNTA(A9:A58)</f>
        <v>0</v>
      </c>
      <c r="D121" s="48" t="s">
        <v>4</v>
      </c>
      <c r="E121" s="48" t="s">
        <v>4</v>
      </c>
      <c r="F121" s="48" t="s">
        <v>4</v>
      </c>
      <c r="G121" s="48" t="s">
        <v>4</v>
      </c>
      <c r="H121" s="48" t="s">
        <v>4</v>
      </c>
      <c r="I121" s="48" t="s">
        <v>4</v>
      </c>
      <c r="J121" s="48" t="s">
        <v>4</v>
      </c>
      <c r="K121" s="48" t="s">
        <v>4</v>
      </c>
      <c r="L121" s="48" t="s">
        <v>4</v>
      </c>
      <c r="M121" s="48" t="s">
        <v>4</v>
      </c>
      <c r="N121" s="48" t="s">
        <v>4</v>
      </c>
      <c r="O121" s="48" t="s">
        <v>4</v>
      </c>
      <c r="P121" s="48" t="s">
        <v>4</v>
      </c>
      <c r="Q121" s="48" t="s">
        <v>4</v>
      </c>
      <c r="R121" s="48" t="s">
        <v>4</v>
      </c>
      <c r="S121" s="48" t="s">
        <v>4</v>
      </c>
      <c r="T121" s="48" t="s">
        <v>4</v>
      </c>
      <c r="U121" s="48" t="s">
        <v>4</v>
      </c>
      <c r="V121" s="48" t="s">
        <v>4</v>
      </c>
      <c r="W121" s="48" t="s">
        <v>4</v>
      </c>
      <c r="X121" s="48" t="s">
        <v>4</v>
      </c>
      <c r="Y121" s="48" t="s">
        <v>4</v>
      </c>
      <c r="Z121" s="48" t="s">
        <v>4</v>
      </c>
      <c r="AA121" s="48" t="s">
        <v>4</v>
      </c>
      <c r="AB121" s="48" t="s">
        <v>4</v>
      </c>
      <c r="AC121" s="48" t="s">
        <v>4</v>
      </c>
      <c r="AD121" s="48" t="s">
        <v>4</v>
      </c>
      <c r="AE121" s="48" t="s">
        <v>4</v>
      </c>
      <c r="AF121" s="48" t="s">
        <v>4</v>
      </c>
      <c r="AG121" s="48" t="s">
        <v>4</v>
      </c>
      <c r="AH121" s="48" t="s">
        <v>4</v>
      </c>
      <c r="AI121" s="48" t="s">
        <v>4</v>
      </c>
      <c r="AJ121" s="48" t="s">
        <v>4</v>
      </c>
      <c r="AK121" s="48" t="s">
        <v>4</v>
      </c>
      <c r="AL121" s="48" t="s">
        <v>4</v>
      </c>
      <c r="AM121" s="48" t="s">
        <v>4</v>
      </c>
      <c r="AN121" s="48">
        <v>0</v>
      </c>
      <c r="AO121" s="48">
        <v>0</v>
      </c>
      <c r="AP121" s="48">
        <v>0</v>
      </c>
      <c r="AQ121" s="48">
        <v>0</v>
      </c>
      <c r="AR121" s="48">
        <v>0</v>
      </c>
      <c r="AS121" s="48">
        <v>0</v>
      </c>
      <c r="AT121" s="48">
        <v>0</v>
      </c>
      <c r="AU121" s="48">
        <v>0</v>
      </c>
    </row>
    <row r="122" spans="1:47" s="49" customFormat="1" x14ac:dyDescent="0.2">
      <c r="C122" s="46"/>
      <c r="D122" s="48" t="s">
        <v>2</v>
      </c>
      <c r="E122" s="48" t="s">
        <v>2</v>
      </c>
      <c r="F122" s="48" t="s">
        <v>2</v>
      </c>
      <c r="G122" s="48" t="s">
        <v>2</v>
      </c>
      <c r="H122" s="48" t="s">
        <v>2</v>
      </c>
      <c r="I122" s="48" t="s">
        <v>2</v>
      </c>
      <c r="J122" s="48" t="s">
        <v>2</v>
      </c>
      <c r="K122" s="48" t="s">
        <v>2</v>
      </c>
      <c r="L122" s="48" t="s">
        <v>2</v>
      </c>
      <c r="M122" s="48" t="s">
        <v>2</v>
      </c>
      <c r="N122" s="48" t="s">
        <v>2</v>
      </c>
      <c r="O122" s="48" t="s">
        <v>2</v>
      </c>
      <c r="P122" s="48" t="s">
        <v>2</v>
      </c>
      <c r="Q122" s="48" t="s">
        <v>2</v>
      </c>
      <c r="R122" s="48" t="s">
        <v>2</v>
      </c>
      <c r="S122" s="48" t="s">
        <v>2</v>
      </c>
      <c r="T122" s="48" t="s">
        <v>2</v>
      </c>
      <c r="U122" s="48" t="s">
        <v>2</v>
      </c>
      <c r="V122" s="48" t="s">
        <v>2</v>
      </c>
      <c r="W122" s="48" t="s">
        <v>2</v>
      </c>
      <c r="X122" s="48" t="s">
        <v>2</v>
      </c>
      <c r="Y122" s="48" t="s">
        <v>2</v>
      </c>
      <c r="Z122" s="48" t="s">
        <v>2</v>
      </c>
      <c r="AA122" s="48" t="s">
        <v>2</v>
      </c>
      <c r="AB122" s="48" t="s">
        <v>2</v>
      </c>
      <c r="AC122" s="48" t="s">
        <v>2</v>
      </c>
      <c r="AD122" s="48" t="s">
        <v>2</v>
      </c>
      <c r="AE122" s="48" t="s">
        <v>2</v>
      </c>
      <c r="AF122" s="48" t="s">
        <v>2</v>
      </c>
      <c r="AG122" s="48" t="s">
        <v>2</v>
      </c>
      <c r="AH122" s="48" t="s">
        <v>2</v>
      </c>
      <c r="AI122" s="48" t="s">
        <v>2</v>
      </c>
      <c r="AJ122" s="48" t="s">
        <v>2</v>
      </c>
      <c r="AK122" s="48" t="s">
        <v>2</v>
      </c>
      <c r="AL122" s="48" t="s">
        <v>2</v>
      </c>
      <c r="AM122" s="48" t="s">
        <v>2</v>
      </c>
      <c r="AN122" s="48">
        <v>1</v>
      </c>
      <c r="AO122" s="48">
        <v>1</v>
      </c>
      <c r="AP122" s="48">
        <v>1</v>
      </c>
      <c r="AQ122" s="48">
        <v>1</v>
      </c>
      <c r="AR122" s="48">
        <v>1</v>
      </c>
      <c r="AS122" s="48">
        <v>1</v>
      </c>
      <c r="AT122" s="48">
        <v>1</v>
      </c>
      <c r="AU122" s="48">
        <v>1</v>
      </c>
    </row>
    <row r="123" spans="1:47" s="49" customFormat="1" x14ac:dyDescent="0.2">
      <c r="C123" s="46"/>
      <c r="D123" s="48" t="s">
        <v>3</v>
      </c>
      <c r="E123" s="48" t="s">
        <v>3</v>
      </c>
      <c r="F123" s="48" t="s">
        <v>3</v>
      </c>
      <c r="G123" s="48" t="s">
        <v>3</v>
      </c>
      <c r="H123" s="48" t="s">
        <v>3</v>
      </c>
      <c r="I123" s="48" t="s">
        <v>3</v>
      </c>
      <c r="J123" s="48" t="s">
        <v>3</v>
      </c>
      <c r="K123" s="48" t="s">
        <v>3</v>
      </c>
      <c r="L123" s="48" t="s">
        <v>3</v>
      </c>
      <c r="M123" s="48" t="s">
        <v>3</v>
      </c>
      <c r="N123" s="48" t="s">
        <v>3</v>
      </c>
      <c r="O123" s="48" t="s">
        <v>3</v>
      </c>
      <c r="P123" s="48" t="s">
        <v>3</v>
      </c>
      <c r="Q123" s="48" t="s">
        <v>3</v>
      </c>
      <c r="R123" s="48" t="s">
        <v>3</v>
      </c>
      <c r="S123" s="48" t="s">
        <v>3</v>
      </c>
      <c r="T123" s="48" t="s">
        <v>3</v>
      </c>
      <c r="U123" s="48" t="s">
        <v>3</v>
      </c>
      <c r="V123" s="48" t="s">
        <v>3</v>
      </c>
      <c r="W123" s="48" t="s">
        <v>3</v>
      </c>
      <c r="X123" s="48" t="s">
        <v>3</v>
      </c>
      <c r="Y123" s="48" t="s">
        <v>3</v>
      </c>
      <c r="Z123" s="48" t="s">
        <v>3</v>
      </c>
      <c r="AA123" s="48" t="s">
        <v>3</v>
      </c>
      <c r="AB123" s="48" t="s">
        <v>3</v>
      </c>
      <c r="AC123" s="48" t="s">
        <v>3</v>
      </c>
      <c r="AD123" s="48" t="s">
        <v>3</v>
      </c>
      <c r="AE123" s="48" t="s">
        <v>3</v>
      </c>
      <c r="AF123" s="48" t="s">
        <v>3</v>
      </c>
      <c r="AG123" s="48" t="s">
        <v>3</v>
      </c>
      <c r="AH123" s="48" t="s">
        <v>3</v>
      </c>
      <c r="AI123" s="48" t="s">
        <v>3</v>
      </c>
      <c r="AJ123" s="48" t="s">
        <v>3</v>
      </c>
      <c r="AK123" s="48" t="s">
        <v>3</v>
      </c>
      <c r="AL123" s="48" t="s">
        <v>3</v>
      </c>
      <c r="AM123" s="48" t="s">
        <v>3</v>
      </c>
      <c r="AN123" s="93" t="s">
        <v>11</v>
      </c>
      <c r="AO123" s="93" t="s">
        <v>11</v>
      </c>
      <c r="AP123" s="93" t="s">
        <v>11</v>
      </c>
      <c r="AQ123" s="93" t="s">
        <v>11</v>
      </c>
      <c r="AR123" s="93" t="s">
        <v>11</v>
      </c>
      <c r="AS123" s="93" t="s">
        <v>11</v>
      </c>
      <c r="AT123" s="93" t="s">
        <v>11</v>
      </c>
      <c r="AU123" s="93" t="s">
        <v>11</v>
      </c>
    </row>
    <row r="124" spans="1:47" s="49" customFormat="1" x14ac:dyDescent="0.2">
      <c r="C124" s="46"/>
      <c r="D124" s="93" t="s">
        <v>11</v>
      </c>
      <c r="E124" s="93" t="s">
        <v>11</v>
      </c>
      <c r="F124" s="93" t="s">
        <v>11</v>
      </c>
      <c r="G124" s="93" t="s">
        <v>11</v>
      </c>
      <c r="H124" s="93" t="s">
        <v>11</v>
      </c>
      <c r="I124" s="48" t="s">
        <v>5</v>
      </c>
      <c r="J124" s="48" t="s">
        <v>5</v>
      </c>
      <c r="K124" s="48" t="s">
        <v>5</v>
      </c>
      <c r="L124" s="48" t="s">
        <v>5</v>
      </c>
      <c r="M124" s="48" t="s">
        <v>5</v>
      </c>
      <c r="N124" s="48" t="s">
        <v>5</v>
      </c>
      <c r="O124" s="48" t="s">
        <v>5</v>
      </c>
      <c r="P124" s="48" t="s">
        <v>5</v>
      </c>
      <c r="Q124" s="93" t="s">
        <v>11</v>
      </c>
      <c r="R124" s="93" t="s">
        <v>11</v>
      </c>
      <c r="S124" s="93" t="s">
        <v>11</v>
      </c>
      <c r="T124" s="93" t="s">
        <v>11</v>
      </c>
      <c r="U124" s="93" t="s">
        <v>11</v>
      </c>
      <c r="V124" s="93" t="s">
        <v>11</v>
      </c>
      <c r="W124" s="93" t="s">
        <v>11</v>
      </c>
      <c r="X124" s="93" t="s">
        <v>11</v>
      </c>
      <c r="Y124" s="48" t="s">
        <v>5</v>
      </c>
      <c r="Z124" s="48" t="s">
        <v>5</v>
      </c>
      <c r="AA124" s="48" t="s">
        <v>5</v>
      </c>
      <c r="AB124" s="48" t="s">
        <v>5</v>
      </c>
      <c r="AC124" s="93" t="s">
        <v>11</v>
      </c>
      <c r="AD124" s="93" t="s">
        <v>11</v>
      </c>
      <c r="AE124" s="93" t="s">
        <v>11</v>
      </c>
      <c r="AF124" s="93" t="s">
        <v>11</v>
      </c>
      <c r="AG124" s="48" t="s">
        <v>5</v>
      </c>
      <c r="AH124" s="48" t="s">
        <v>5</v>
      </c>
      <c r="AI124" s="48" t="s">
        <v>5</v>
      </c>
      <c r="AJ124" s="93" t="s">
        <v>11</v>
      </c>
      <c r="AK124" s="93" t="s">
        <v>11</v>
      </c>
      <c r="AL124" s="93" t="s">
        <v>11</v>
      </c>
      <c r="AM124" s="93" t="s">
        <v>11</v>
      </c>
      <c r="AN124" s="48"/>
      <c r="AO124" s="48"/>
      <c r="AP124" s="48"/>
      <c r="AQ124" s="48"/>
      <c r="AR124" s="48"/>
      <c r="AS124" s="48"/>
      <c r="AT124" s="48"/>
      <c r="AU124" s="48"/>
    </row>
    <row r="125" spans="1:47" s="49" customFormat="1" x14ac:dyDescent="0.2"/>
    <row r="126" spans="1:47" s="49" customFormat="1" x14ac:dyDescent="0.2"/>
    <row r="127" spans="1:47" s="49" customFormat="1" x14ac:dyDescent="0.2"/>
    <row r="128" spans="1:47" s="49" customFormat="1" x14ac:dyDescent="0.2"/>
    <row r="129" s="49" customFormat="1" x14ac:dyDescent="0.2"/>
    <row r="130" s="49" customFormat="1" x14ac:dyDescent="0.2"/>
    <row r="131" s="49" customFormat="1" x14ac:dyDescent="0.2"/>
    <row r="132" s="49" customFormat="1" x14ac:dyDescent="0.2"/>
    <row r="133" s="49" customFormat="1" x14ac:dyDescent="0.2"/>
    <row r="134" s="49" customFormat="1" x14ac:dyDescent="0.2"/>
    <row r="135" s="49" customFormat="1" x14ac:dyDescent="0.2"/>
    <row r="136" s="49" customFormat="1" x14ac:dyDescent="0.2"/>
    <row r="137" s="49" customFormat="1" x14ac:dyDescent="0.2"/>
    <row r="138" s="49" customFormat="1" x14ac:dyDescent="0.2"/>
    <row r="139" s="49" customFormat="1" x14ac:dyDescent="0.2"/>
    <row r="140" s="49" customFormat="1" x14ac:dyDescent="0.2"/>
    <row r="141" s="49" customFormat="1" x14ac:dyDescent="0.2"/>
    <row r="142" s="49" customFormat="1" x14ac:dyDescent="0.2"/>
    <row r="143" s="49" customFormat="1" x14ac:dyDescent="0.2"/>
    <row r="144" s="49" customFormat="1" x14ac:dyDescent="0.2"/>
    <row r="145" s="49" customFormat="1" x14ac:dyDescent="0.2"/>
    <row r="146" s="49" customFormat="1" x14ac:dyDescent="0.2"/>
    <row r="147" s="49" customFormat="1" x14ac:dyDescent="0.2"/>
    <row r="148" s="49" customFormat="1" x14ac:dyDescent="0.2"/>
    <row r="149" s="49" customFormat="1" x14ac:dyDescent="0.2"/>
    <row r="150" s="49" customFormat="1" x14ac:dyDescent="0.2"/>
    <row r="151" s="49" customFormat="1" x14ac:dyDescent="0.2"/>
    <row r="152" s="49" customFormat="1" x14ac:dyDescent="0.2"/>
    <row r="153" s="49" customFormat="1" x14ac:dyDescent="0.2"/>
    <row r="154" s="49" customFormat="1" x14ac:dyDescent="0.2"/>
    <row r="155" s="49" customFormat="1" x14ac:dyDescent="0.2"/>
    <row r="156" s="49" customFormat="1" x14ac:dyDescent="0.2"/>
    <row r="157" s="49" customFormat="1" x14ac:dyDescent="0.2"/>
    <row r="158" s="49" customFormat="1" x14ac:dyDescent="0.2"/>
    <row r="159" s="49" customFormat="1" x14ac:dyDescent="0.2"/>
    <row r="160" s="49" customFormat="1" x14ac:dyDescent="0.2"/>
    <row r="161" s="49" customFormat="1" x14ac:dyDescent="0.2"/>
    <row r="162" s="49" customFormat="1" x14ac:dyDescent="0.2"/>
    <row r="163" s="49" customFormat="1" x14ac:dyDescent="0.2"/>
    <row r="164" s="49" customFormat="1" x14ac:dyDescent="0.2"/>
    <row r="165" s="49" customFormat="1" x14ac:dyDescent="0.2"/>
    <row r="166" s="49" customFormat="1" x14ac:dyDescent="0.2"/>
    <row r="167" s="49" customFormat="1" x14ac:dyDescent="0.2"/>
    <row r="168" s="49" customFormat="1" x14ac:dyDescent="0.2"/>
    <row r="169" s="49" customFormat="1" x14ac:dyDescent="0.2"/>
    <row r="170" s="49" customFormat="1" x14ac:dyDescent="0.2"/>
  </sheetData>
  <mergeCells count="7">
    <mergeCell ref="AU60:AU62"/>
    <mergeCell ref="B66:AJ66"/>
    <mergeCell ref="B1:T1"/>
    <mergeCell ref="A2:A3"/>
    <mergeCell ref="B5:AS5"/>
    <mergeCell ref="B6:AS6"/>
    <mergeCell ref="A7:A8"/>
  </mergeCells>
  <phoneticPr fontId="0" type="noConversion"/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autoPageBreaks="0"/>
  </sheetPr>
  <dimension ref="A1:DN125"/>
  <sheetViews>
    <sheetView showGridLines="0" zoomScale="70" zoomScaleNormal="70" workbookViewId="0">
      <pane ySplit="10" topLeftCell="A11" activePane="bottomLeft" state="frozen"/>
      <selection activeCell="E1" sqref="E1"/>
      <selection pane="bottomLeft" activeCell="A2" sqref="A2:A3"/>
    </sheetView>
  </sheetViews>
  <sheetFormatPr defaultColWidth="9.140625" defaultRowHeight="12.75" x14ac:dyDescent="0.2"/>
  <cols>
    <col min="1" max="1" width="17.5703125" style="6" customWidth="1"/>
    <col min="2" max="41" width="5.5703125" style="6" customWidth="1"/>
    <col min="42" max="45" width="9.7109375" style="6" customWidth="1"/>
    <col min="46" max="46" width="8.85546875" style="6" customWidth="1"/>
    <col min="47" max="47" width="13.140625" style="6" customWidth="1"/>
    <col min="48" max="48" width="4.85546875" style="6" customWidth="1"/>
    <col min="49" max="50" width="4.85546875" style="6" hidden="1" customWidth="1"/>
    <col min="51" max="51" width="5" style="6" hidden="1" customWidth="1"/>
    <col min="52" max="52" width="5.140625" style="6" hidden="1" customWidth="1"/>
    <col min="53" max="54" width="5.28515625" style="6" hidden="1" customWidth="1"/>
    <col min="55" max="55" width="5.140625" style="6" hidden="1" customWidth="1"/>
    <col min="56" max="56" width="7.7109375" style="6" hidden="1" customWidth="1"/>
    <col min="57" max="57" width="10" style="6" hidden="1" customWidth="1"/>
    <col min="58" max="62" width="9.28515625" style="6" hidden="1" customWidth="1"/>
    <col min="63" max="63" width="5.85546875" style="6" hidden="1" customWidth="1"/>
    <col min="64" max="92" width="3.85546875" style="6" hidden="1" customWidth="1"/>
    <col min="93" max="99" width="5" style="6" hidden="1" customWidth="1"/>
    <col min="100" max="106" width="3.85546875" style="6" hidden="1" customWidth="1"/>
    <col min="107" max="117" width="5" style="6" hidden="1" customWidth="1"/>
    <col min="118" max="118" width="5.85546875" style="6" hidden="1" customWidth="1"/>
    <col min="119" max="119" width="9.140625" style="6" customWidth="1"/>
    <col min="120" max="16384" width="9.140625" style="6"/>
  </cols>
  <sheetData>
    <row r="1" spans="1:96" ht="21.75" thickBot="1" x14ac:dyDescent="0.25">
      <c r="A1" s="4" t="s">
        <v>7</v>
      </c>
      <c r="B1" s="282" t="s">
        <v>113</v>
      </c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52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</row>
    <row r="2" spans="1:96" ht="12.75" customHeight="1" x14ac:dyDescent="0.2">
      <c r="A2" s="286"/>
    </row>
    <row r="3" spans="1:96" ht="13.5" customHeight="1" thickBot="1" x14ac:dyDescent="0.25">
      <c r="A3" s="287"/>
      <c r="D3" s="7" t="s">
        <v>16</v>
      </c>
      <c r="F3" s="8" t="s">
        <v>15</v>
      </c>
      <c r="G3" s="8"/>
      <c r="H3" s="8"/>
      <c r="I3" s="8"/>
      <c r="J3" s="8"/>
      <c r="R3" s="49" t="s">
        <v>109</v>
      </c>
      <c r="AL3" s="8"/>
      <c r="AM3" s="8"/>
      <c r="AN3" s="8"/>
      <c r="AO3" s="8"/>
      <c r="AP3" s="8"/>
      <c r="AQ3" s="8"/>
      <c r="AR3" s="8"/>
      <c r="AS3" s="8"/>
    </row>
    <row r="4" spans="1:96" ht="13.5" thickBot="1" x14ac:dyDescent="0.25">
      <c r="AT4" s="9"/>
    </row>
    <row r="5" spans="1:96" ht="13.5" customHeight="1" thickBot="1" x14ac:dyDescent="0.25">
      <c r="A5" s="10" t="s">
        <v>121</v>
      </c>
      <c r="B5" s="288" t="s">
        <v>9</v>
      </c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88"/>
      <c r="AQ5" s="288"/>
      <c r="AR5" s="288"/>
      <c r="AS5" s="288"/>
    </row>
    <row r="6" spans="1:96" ht="13.5" thickBot="1" x14ac:dyDescent="0.25">
      <c r="B6" s="289" t="s">
        <v>10</v>
      </c>
      <c r="C6" s="289"/>
      <c r="D6" s="289"/>
      <c r="E6" s="289"/>
      <c r="F6" s="289"/>
      <c r="G6" s="289"/>
      <c r="H6" s="289"/>
      <c r="I6" s="289"/>
      <c r="J6" s="289"/>
      <c r="K6" s="289"/>
      <c r="L6" s="289"/>
      <c r="M6" s="289"/>
      <c r="N6" s="289"/>
      <c r="O6" s="289"/>
      <c r="P6" s="289"/>
      <c r="Q6" s="289"/>
      <c r="R6" s="289"/>
      <c r="S6" s="289"/>
      <c r="T6" s="289"/>
      <c r="U6" s="289"/>
      <c r="V6" s="289"/>
      <c r="W6" s="289"/>
      <c r="X6" s="289"/>
      <c r="Y6" s="289"/>
      <c r="Z6" s="289"/>
      <c r="AA6" s="289"/>
      <c r="AB6" s="289"/>
      <c r="AC6" s="289"/>
      <c r="AD6" s="289"/>
      <c r="AE6" s="289"/>
      <c r="AF6" s="289"/>
      <c r="AG6" s="289"/>
      <c r="AH6" s="289"/>
      <c r="AI6" s="289"/>
      <c r="AJ6" s="289"/>
      <c r="AK6" s="289"/>
      <c r="AL6" s="289"/>
      <c r="AM6" s="289"/>
      <c r="AN6" s="289"/>
      <c r="AO6" s="289"/>
      <c r="AP6" s="289"/>
      <c r="AQ6" s="289"/>
      <c r="AR6" s="289"/>
      <c r="AS6" s="289"/>
    </row>
    <row r="7" spans="1:96" x14ac:dyDescent="0.2">
      <c r="A7" s="290" t="s">
        <v>0</v>
      </c>
      <c r="B7" s="53" t="s">
        <v>60</v>
      </c>
      <c r="C7" s="54" t="s">
        <v>61</v>
      </c>
      <c r="D7" s="54" t="s">
        <v>62</v>
      </c>
      <c r="E7" s="54" t="s">
        <v>63</v>
      </c>
      <c r="F7" s="55" t="s">
        <v>64</v>
      </c>
      <c r="G7" s="53" t="s">
        <v>65</v>
      </c>
      <c r="H7" s="54" t="s">
        <v>66</v>
      </c>
      <c r="I7" s="54" t="s">
        <v>67</v>
      </c>
      <c r="J7" s="56" t="s">
        <v>68</v>
      </c>
      <c r="K7" s="57" t="s">
        <v>69</v>
      </c>
      <c r="L7" s="54" t="s">
        <v>70</v>
      </c>
      <c r="M7" s="54" t="s">
        <v>71</v>
      </c>
      <c r="N7" s="54" t="s">
        <v>89</v>
      </c>
      <c r="O7" s="54" t="s">
        <v>99</v>
      </c>
      <c r="P7" s="55" t="s">
        <v>100</v>
      </c>
      <c r="Q7" s="53" t="s">
        <v>72</v>
      </c>
      <c r="R7" s="54" t="s">
        <v>73</v>
      </c>
      <c r="S7" s="54" t="s">
        <v>74</v>
      </c>
      <c r="T7" s="56" t="s">
        <v>75</v>
      </c>
      <c r="U7" s="57" t="s">
        <v>76</v>
      </c>
      <c r="V7" s="54" t="s">
        <v>77</v>
      </c>
      <c r="W7" s="55" t="s">
        <v>78</v>
      </c>
      <c r="X7" s="53" t="s">
        <v>54</v>
      </c>
      <c r="Y7" s="54" t="s">
        <v>55</v>
      </c>
      <c r="Z7" s="54" t="s">
        <v>79</v>
      </c>
      <c r="AA7" s="54" t="s">
        <v>101</v>
      </c>
      <c r="AB7" s="56" t="s">
        <v>102</v>
      </c>
      <c r="AC7" s="57" t="s">
        <v>56</v>
      </c>
      <c r="AD7" s="54" t="s">
        <v>57</v>
      </c>
      <c r="AE7" s="55" t="s">
        <v>58</v>
      </c>
      <c r="AF7" s="53" t="s">
        <v>80</v>
      </c>
      <c r="AG7" s="54" t="s">
        <v>81</v>
      </c>
      <c r="AH7" s="54" t="s">
        <v>82</v>
      </c>
      <c r="AI7" s="54" t="s">
        <v>83</v>
      </c>
      <c r="AJ7" s="56" t="s">
        <v>103</v>
      </c>
      <c r="AK7" s="57" t="s">
        <v>84</v>
      </c>
      <c r="AL7" s="54" t="s">
        <v>85</v>
      </c>
      <c r="AM7" s="54" t="s">
        <v>86</v>
      </c>
      <c r="AN7" s="54" t="s">
        <v>87</v>
      </c>
      <c r="AO7" s="55" t="s">
        <v>104</v>
      </c>
      <c r="AP7" s="58" t="s">
        <v>105</v>
      </c>
      <c r="AQ7" s="59" t="s">
        <v>106</v>
      </c>
      <c r="AR7" s="59" t="s">
        <v>107</v>
      </c>
      <c r="AS7" s="60" t="s">
        <v>108</v>
      </c>
      <c r="AT7" s="11" t="s">
        <v>1</v>
      </c>
      <c r="AW7" s="61" t="s">
        <v>60</v>
      </c>
      <c r="AX7" s="61" t="s">
        <v>61</v>
      </c>
      <c r="AY7" s="61" t="s">
        <v>62</v>
      </c>
      <c r="AZ7" s="61" t="s">
        <v>63</v>
      </c>
      <c r="BA7" s="61" t="s">
        <v>64</v>
      </c>
      <c r="BB7" s="61" t="s">
        <v>65</v>
      </c>
      <c r="BC7" s="61" t="s">
        <v>66</v>
      </c>
      <c r="BD7" s="61" t="s">
        <v>67</v>
      </c>
      <c r="BE7" s="61" t="s">
        <v>68</v>
      </c>
      <c r="BF7" s="61" t="s">
        <v>69</v>
      </c>
      <c r="BG7" s="61" t="s">
        <v>70</v>
      </c>
      <c r="BH7" s="61" t="s">
        <v>71</v>
      </c>
      <c r="BI7" s="61" t="s">
        <v>89</v>
      </c>
      <c r="BJ7" s="61" t="s">
        <v>99</v>
      </c>
      <c r="BK7" s="61" t="s">
        <v>100</v>
      </c>
      <c r="BL7" s="61" t="s">
        <v>72</v>
      </c>
      <c r="BM7" s="61" t="s">
        <v>73</v>
      </c>
      <c r="BN7" s="61" t="s">
        <v>74</v>
      </c>
      <c r="BO7" s="61" t="s">
        <v>75</v>
      </c>
      <c r="BP7" s="61" t="s">
        <v>76</v>
      </c>
      <c r="BQ7" s="61" t="s">
        <v>77</v>
      </c>
      <c r="BR7" s="61" t="s">
        <v>78</v>
      </c>
      <c r="BS7" s="61" t="s">
        <v>54</v>
      </c>
      <c r="BT7" s="61" t="s">
        <v>55</v>
      </c>
      <c r="BU7" s="61" t="s">
        <v>79</v>
      </c>
      <c r="BV7" s="61" t="s">
        <v>101</v>
      </c>
      <c r="BW7" s="61" t="s">
        <v>102</v>
      </c>
      <c r="BX7" s="61" t="s">
        <v>56</v>
      </c>
      <c r="BY7" s="61" t="s">
        <v>57</v>
      </c>
      <c r="BZ7" s="61" t="s">
        <v>58</v>
      </c>
      <c r="CA7" s="61" t="s">
        <v>80</v>
      </c>
      <c r="CB7" s="61" t="s">
        <v>81</v>
      </c>
      <c r="CC7" s="61" t="s">
        <v>82</v>
      </c>
      <c r="CD7" s="61" t="s">
        <v>83</v>
      </c>
      <c r="CE7" s="61" t="s">
        <v>103</v>
      </c>
      <c r="CF7" s="61" t="s">
        <v>84</v>
      </c>
      <c r="CG7" s="61" t="s">
        <v>85</v>
      </c>
      <c r="CH7" s="61" t="s">
        <v>86</v>
      </c>
      <c r="CI7" s="61" t="s">
        <v>87</v>
      </c>
      <c r="CJ7" s="61" t="s">
        <v>104</v>
      </c>
      <c r="CK7" s="2" t="s">
        <v>105</v>
      </c>
      <c r="CL7" s="2" t="s">
        <v>106</v>
      </c>
      <c r="CM7" s="2" t="s">
        <v>107</v>
      </c>
      <c r="CN7" s="2" t="s">
        <v>108</v>
      </c>
      <c r="CO7" s="12" t="s">
        <v>42</v>
      </c>
      <c r="CR7" s="13"/>
    </row>
    <row r="8" spans="1:96" ht="13.5" thickBot="1" x14ac:dyDescent="0.25">
      <c r="A8" s="291"/>
      <c r="B8" s="172" t="s">
        <v>23</v>
      </c>
      <c r="C8" s="173" t="s">
        <v>110</v>
      </c>
      <c r="D8" s="173" t="s">
        <v>23</v>
      </c>
      <c r="E8" s="173" t="s">
        <v>110</v>
      </c>
      <c r="F8" s="174" t="s">
        <v>23</v>
      </c>
      <c r="G8" s="175" t="s">
        <v>2</v>
      </c>
      <c r="H8" s="176" t="s">
        <v>22</v>
      </c>
      <c r="I8" s="176" t="s">
        <v>3</v>
      </c>
      <c r="J8" s="177" t="s">
        <v>5</v>
      </c>
      <c r="K8" s="178" t="s">
        <v>3</v>
      </c>
      <c r="L8" s="176" t="s">
        <v>2</v>
      </c>
      <c r="M8" s="176" t="s">
        <v>2</v>
      </c>
      <c r="N8" s="176" t="s">
        <v>4</v>
      </c>
      <c r="O8" s="176" t="s">
        <v>3</v>
      </c>
      <c r="P8" s="179" t="s">
        <v>4</v>
      </c>
      <c r="Q8" s="175" t="s">
        <v>3</v>
      </c>
      <c r="R8" s="176" t="s">
        <v>22</v>
      </c>
      <c r="S8" s="176" t="s">
        <v>2</v>
      </c>
      <c r="T8" s="177" t="s">
        <v>4</v>
      </c>
      <c r="U8" s="178" t="s">
        <v>3</v>
      </c>
      <c r="V8" s="176" t="s">
        <v>4</v>
      </c>
      <c r="W8" s="179" t="s">
        <v>2</v>
      </c>
      <c r="X8" s="175" t="s">
        <v>2</v>
      </c>
      <c r="Y8" s="176" t="s">
        <v>5</v>
      </c>
      <c r="Z8" s="176" t="s">
        <v>5</v>
      </c>
      <c r="AA8" s="176" t="s">
        <v>4</v>
      </c>
      <c r="AB8" s="177" t="s">
        <v>3</v>
      </c>
      <c r="AC8" s="178" t="s">
        <v>2</v>
      </c>
      <c r="AD8" s="176" t="s">
        <v>5</v>
      </c>
      <c r="AE8" s="179" t="s">
        <v>22</v>
      </c>
      <c r="AF8" s="175" t="s">
        <v>2</v>
      </c>
      <c r="AG8" s="176" t="s">
        <v>3</v>
      </c>
      <c r="AH8" s="176" t="s">
        <v>4</v>
      </c>
      <c r="AI8" s="176" t="s">
        <v>2</v>
      </c>
      <c r="AJ8" s="177" t="s">
        <v>4</v>
      </c>
      <c r="AK8" s="178" t="s">
        <v>3</v>
      </c>
      <c r="AL8" s="176" t="s">
        <v>2</v>
      </c>
      <c r="AM8" s="176" t="s">
        <v>3</v>
      </c>
      <c r="AN8" s="176" t="s">
        <v>4</v>
      </c>
      <c r="AO8" s="177" t="s">
        <v>4</v>
      </c>
      <c r="AP8" s="175">
        <v>4</v>
      </c>
      <c r="AQ8" s="176">
        <v>2</v>
      </c>
      <c r="AR8" s="176">
        <v>2</v>
      </c>
      <c r="AS8" s="177">
        <v>2</v>
      </c>
      <c r="AT8" s="17">
        <v>50</v>
      </c>
      <c r="AU8" s="62" t="s">
        <v>37</v>
      </c>
      <c r="AW8" s="18">
        <v>1</v>
      </c>
      <c r="AX8" s="18">
        <v>1</v>
      </c>
      <c r="AY8" s="18">
        <v>1</v>
      </c>
      <c r="AZ8" s="18">
        <v>1</v>
      </c>
      <c r="BA8" s="18">
        <v>1</v>
      </c>
      <c r="BB8" s="18">
        <v>1</v>
      </c>
      <c r="BC8" s="18">
        <v>1</v>
      </c>
      <c r="BD8" s="18">
        <v>1</v>
      </c>
      <c r="BE8" s="18">
        <v>1</v>
      </c>
      <c r="BF8" s="18">
        <v>1</v>
      </c>
      <c r="BG8" s="18">
        <v>1</v>
      </c>
      <c r="BH8" s="18">
        <v>1</v>
      </c>
      <c r="BI8" s="18">
        <v>1</v>
      </c>
      <c r="BJ8" s="18">
        <v>1</v>
      </c>
      <c r="BK8" s="18">
        <v>1</v>
      </c>
      <c r="BL8" s="18">
        <v>1</v>
      </c>
      <c r="BM8" s="18">
        <v>1</v>
      </c>
      <c r="BN8" s="18">
        <v>1</v>
      </c>
      <c r="BO8" s="18">
        <v>1</v>
      </c>
      <c r="BP8" s="18">
        <v>1</v>
      </c>
      <c r="BQ8" s="18">
        <v>1</v>
      </c>
      <c r="BR8" s="18">
        <v>1</v>
      </c>
      <c r="BS8" s="18">
        <v>1</v>
      </c>
      <c r="BT8" s="18">
        <v>1</v>
      </c>
      <c r="BU8" s="18">
        <v>1</v>
      </c>
      <c r="BV8" s="18">
        <v>1</v>
      </c>
      <c r="BW8" s="18">
        <v>1</v>
      </c>
      <c r="BX8" s="18">
        <v>1</v>
      </c>
      <c r="BY8" s="18">
        <v>1</v>
      </c>
      <c r="BZ8" s="18">
        <v>1</v>
      </c>
      <c r="CA8" s="18">
        <v>1</v>
      </c>
      <c r="CB8" s="18">
        <v>1</v>
      </c>
      <c r="CC8" s="18">
        <v>1</v>
      </c>
      <c r="CD8" s="18">
        <v>1</v>
      </c>
      <c r="CE8" s="18">
        <v>1</v>
      </c>
      <c r="CF8" s="18">
        <v>1</v>
      </c>
      <c r="CG8" s="18">
        <v>1</v>
      </c>
      <c r="CH8" s="18">
        <v>1</v>
      </c>
      <c r="CI8" s="18">
        <v>1</v>
      </c>
      <c r="CJ8" s="18">
        <v>1</v>
      </c>
      <c r="CK8" s="18">
        <v>4</v>
      </c>
      <c r="CL8" s="18">
        <v>2</v>
      </c>
      <c r="CM8" s="18">
        <v>2</v>
      </c>
      <c r="CN8" s="18">
        <v>2</v>
      </c>
      <c r="CO8" s="19">
        <f>SUM(AW8:CN8)</f>
        <v>50</v>
      </c>
      <c r="CR8" s="63"/>
    </row>
    <row r="9" spans="1:96" x14ac:dyDescent="0.2">
      <c r="A9" s="250"/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5"/>
      <c r="AH9" s="195"/>
      <c r="AI9" s="195"/>
      <c r="AJ9" s="195"/>
      <c r="AK9" s="195"/>
      <c r="AL9" s="195"/>
      <c r="AM9" s="195"/>
      <c r="AN9" s="195"/>
      <c r="AO9" s="195"/>
      <c r="AP9" s="194"/>
      <c r="AQ9" s="214"/>
      <c r="AR9" s="214"/>
      <c r="AS9" s="214"/>
      <c r="AT9" s="21" t="str">
        <f t="shared" ref="AT9:AT58" si="0">IF(ISBLANK($A9)," ",CO9)</f>
        <v xml:space="preserve"> </v>
      </c>
      <c r="AU9" s="22"/>
      <c r="AW9" s="23" t="str">
        <f t="shared" ref="AW9:CJ15" si="1">IF(ISBLANK($A9)," ",IF(B9=B$8,1,0))</f>
        <v xml:space="preserve"> </v>
      </c>
      <c r="AX9" s="23" t="str">
        <f t="shared" si="1"/>
        <v xml:space="preserve"> </v>
      </c>
      <c r="AY9" s="23" t="str">
        <f t="shared" si="1"/>
        <v xml:space="preserve"> </v>
      </c>
      <c r="AZ9" s="23" t="str">
        <f t="shared" si="1"/>
        <v xml:space="preserve"> </v>
      </c>
      <c r="BA9" s="23" t="str">
        <f t="shared" si="1"/>
        <v xml:space="preserve"> </v>
      </c>
      <c r="BB9" s="23" t="str">
        <f t="shared" si="1"/>
        <v xml:space="preserve"> </v>
      </c>
      <c r="BC9" s="23" t="str">
        <f t="shared" si="1"/>
        <v xml:space="preserve"> </v>
      </c>
      <c r="BD9" s="23" t="str">
        <f t="shared" si="1"/>
        <v xml:space="preserve"> </v>
      </c>
      <c r="BE9" s="23" t="str">
        <f t="shared" si="1"/>
        <v xml:space="preserve"> </v>
      </c>
      <c r="BF9" s="23" t="str">
        <f t="shared" si="1"/>
        <v xml:space="preserve"> </v>
      </c>
      <c r="BG9" s="23" t="str">
        <f t="shared" si="1"/>
        <v xml:space="preserve"> </v>
      </c>
      <c r="BH9" s="23" t="str">
        <f t="shared" si="1"/>
        <v xml:space="preserve"> </v>
      </c>
      <c r="BI9" s="23" t="str">
        <f t="shared" si="1"/>
        <v xml:space="preserve"> </v>
      </c>
      <c r="BJ9" s="23" t="str">
        <f t="shared" si="1"/>
        <v xml:space="preserve"> </v>
      </c>
      <c r="BK9" s="23" t="str">
        <f t="shared" si="1"/>
        <v xml:space="preserve"> </v>
      </c>
      <c r="BL9" s="23" t="str">
        <f t="shared" si="1"/>
        <v xml:space="preserve"> </v>
      </c>
      <c r="BM9" s="23" t="str">
        <f t="shared" si="1"/>
        <v xml:space="preserve"> </v>
      </c>
      <c r="BN9" s="23" t="str">
        <f t="shared" si="1"/>
        <v xml:space="preserve"> </v>
      </c>
      <c r="BO9" s="23" t="str">
        <f t="shared" si="1"/>
        <v xml:space="preserve"> </v>
      </c>
      <c r="BP9" s="23" t="str">
        <f t="shared" si="1"/>
        <v xml:space="preserve"> </v>
      </c>
      <c r="BQ9" s="23" t="str">
        <f t="shared" si="1"/>
        <v xml:space="preserve"> </v>
      </c>
      <c r="BR9" s="23" t="str">
        <f t="shared" si="1"/>
        <v xml:space="preserve"> </v>
      </c>
      <c r="BS9" s="23" t="str">
        <f t="shared" si="1"/>
        <v xml:space="preserve"> </v>
      </c>
      <c r="BT9" s="23" t="str">
        <f t="shared" si="1"/>
        <v xml:space="preserve"> </v>
      </c>
      <c r="BU9" s="23" t="str">
        <f t="shared" si="1"/>
        <v xml:space="preserve"> </v>
      </c>
      <c r="BV9" s="23" t="str">
        <f t="shared" si="1"/>
        <v xml:space="preserve"> </v>
      </c>
      <c r="BW9" s="23" t="str">
        <f t="shared" si="1"/>
        <v xml:space="preserve"> </v>
      </c>
      <c r="BX9" s="23" t="str">
        <f t="shared" si="1"/>
        <v xml:space="preserve"> </v>
      </c>
      <c r="BY9" s="23" t="str">
        <f t="shared" si="1"/>
        <v xml:space="preserve"> </v>
      </c>
      <c r="BZ9" s="23" t="str">
        <f t="shared" si="1"/>
        <v xml:space="preserve"> </v>
      </c>
      <c r="CA9" s="23" t="str">
        <f t="shared" si="1"/>
        <v xml:space="preserve"> </v>
      </c>
      <c r="CB9" s="23" t="str">
        <f t="shared" si="1"/>
        <v xml:space="preserve"> </v>
      </c>
      <c r="CC9" s="23" t="str">
        <f t="shared" si="1"/>
        <v xml:space="preserve"> </v>
      </c>
      <c r="CD9" s="23" t="str">
        <f t="shared" si="1"/>
        <v xml:space="preserve"> </v>
      </c>
      <c r="CE9" s="23" t="str">
        <f t="shared" si="1"/>
        <v xml:space="preserve"> </v>
      </c>
      <c r="CF9" s="23" t="str">
        <f t="shared" si="1"/>
        <v xml:space="preserve"> </v>
      </c>
      <c r="CG9" s="23" t="str">
        <f t="shared" si="1"/>
        <v xml:space="preserve"> </v>
      </c>
      <c r="CH9" s="23" t="str">
        <f t="shared" si="1"/>
        <v xml:space="preserve"> </v>
      </c>
      <c r="CI9" s="23" t="str">
        <f t="shared" si="1"/>
        <v xml:space="preserve"> </v>
      </c>
      <c r="CJ9" s="23" t="str">
        <f t="shared" si="1"/>
        <v xml:space="preserve"> </v>
      </c>
      <c r="CK9" s="23" t="str">
        <f>IF(ISBLANK($A9)," ",IF(ISNUMBER(AP9),AP9,0))</f>
        <v xml:space="preserve"> </v>
      </c>
      <c r="CL9" s="23" t="str">
        <f>IF(ISBLANK($A9)," ",IF(ISNUMBER(AQ9),AQ9,0))</f>
        <v xml:space="preserve"> </v>
      </c>
      <c r="CM9" s="23" t="str">
        <f>IF(ISBLANK($A9)," ",IF(ISNUMBER(AR9),AR9,0))</f>
        <v xml:space="preserve"> </v>
      </c>
      <c r="CN9" s="23" t="str">
        <f>IF(ISBLANK($A9)," ",IF(ISNUMBER(AS9),AS9,0))</f>
        <v xml:space="preserve"> </v>
      </c>
      <c r="CO9" s="23" t="str">
        <f>IF(ISBLANK($A9)," ",SUM(AW9:CN9))</f>
        <v xml:space="preserve"> </v>
      </c>
    </row>
    <row r="10" spans="1:96" x14ac:dyDescent="0.2">
      <c r="A10" s="250"/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195"/>
      <c r="AD10" s="195"/>
      <c r="AE10" s="195"/>
      <c r="AF10" s="195"/>
      <c r="AG10" s="195"/>
      <c r="AH10" s="195"/>
      <c r="AI10" s="195"/>
      <c r="AJ10" s="195"/>
      <c r="AK10" s="195"/>
      <c r="AL10" s="195"/>
      <c r="AM10" s="195"/>
      <c r="AN10" s="195"/>
      <c r="AO10" s="195"/>
      <c r="AP10" s="214"/>
      <c r="AQ10" s="214"/>
      <c r="AR10" s="214"/>
      <c r="AS10" s="214"/>
      <c r="AT10" s="24" t="str">
        <f t="shared" si="0"/>
        <v xml:space="preserve"> </v>
      </c>
      <c r="AW10" s="23" t="str">
        <f t="shared" si="1"/>
        <v xml:space="preserve"> </v>
      </c>
      <c r="AX10" s="23" t="str">
        <f t="shared" si="1"/>
        <v xml:space="preserve"> </v>
      </c>
      <c r="AY10" s="23" t="str">
        <f t="shared" si="1"/>
        <v xml:space="preserve"> </v>
      </c>
      <c r="AZ10" s="23" t="str">
        <f t="shared" si="1"/>
        <v xml:space="preserve"> </v>
      </c>
      <c r="BA10" s="23" t="str">
        <f t="shared" si="1"/>
        <v xml:space="preserve"> </v>
      </c>
      <c r="BB10" s="23" t="str">
        <f t="shared" si="1"/>
        <v xml:space="preserve"> </v>
      </c>
      <c r="BC10" s="23" t="str">
        <f t="shared" si="1"/>
        <v xml:space="preserve"> </v>
      </c>
      <c r="BD10" s="23" t="str">
        <f t="shared" si="1"/>
        <v xml:space="preserve"> </v>
      </c>
      <c r="BE10" s="23" t="str">
        <f t="shared" si="1"/>
        <v xml:space="preserve"> </v>
      </c>
      <c r="BF10" s="23" t="str">
        <f t="shared" si="1"/>
        <v xml:space="preserve"> </v>
      </c>
      <c r="BG10" s="23" t="str">
        <f t="shared" si="1"/>
        <v xml:space="preserve"> </v>
      </c>
      <c r="BH10" s="23" t="str">
        <f t="shared" si="1"/>
        <v xml:space="preserve"> </v>
      </c>
      <c r="BI10" s="23" t="str">
        <f t="shared" si="1"/>
        <v xml:space="preserve"> </v>
      </c>
      <c r="BJ10" s="23" t="str">
        <f t="shared" si="1"/>
        <v xml:space="preserve"> </v>
      </c>
      <c r="BK10" s="23" t="str">
        <f t="shared" si="1"/>
        <v xml:space="preserve"> </v>
      </c>
      <c r="BL10" s="23" t="str">
        <f t="shared" si="1"/>
        <v xml:space="preserve"> </v>
      </c>
      <c r="BM10" s="23" t="str">
        <f t="shared" si="1"/>
        <v xml:space="preserve"> </v>
      </c>
      <c r="BN10" s="23" t="str">
        <f t="shared" si="1"/>
        <v xml:space="preserve"> </v>
      </c>
      <c r="BO10" s="23" t="str">
        <f t="shared" si="1"/>
        <v xml:space="preserve"> </v>
      </c>
      <c r="BP10" s="23" t="str">
        <f t="shared" si="1"/>
        <v xml:space="preserve"> </v>
      </c>
      <c r="BQ10" s="23" t="str">
        <f t="shared" si="1"/>
        <v xml:space="preserve"> </v>
      </c>
      <c r="BR10" s="23" t="str">
        <f t="shared" si="1"/>
        <v xml:space="preserve"> </v>
      </c>
      <c r="BS10" s="23" t="str">
        <f t="shared" si="1"/>
        <v xml:space="preserve"> </v>
      </c>
      <c r="BT10" s="23" t="str">
        <f t="shared" si="1"/>
        <v xml:space="preserve"> </v>
      </c>
      <c r="BU10" s="23" t="str">
        <f t="shared" si="1"/>
        <v xml:space="preserve"> </v>
      </c>
      <c r="BV10" s="23" t="str">
        <f t="shared" si="1"/>
        <v xml:space="preserve"> </v>
      </c>
      <c r="BW10" s="23" t="str">
        <f t="shared" si="1"/>
        <v xml:space="preserve"> </v>
      </c>
      <c r="BX10" s="23" t="str">
        <f t="shared" si="1"/>
        <v xml:space="preserve"> </v>
      </c>
      <c r="BY10" s="23" t="str">
        <f t="shared" si="1"/>
        <v xml:space="preserve"> </v>
      </c>
      <c r="BZ10" s="23" t="str">
        <f t="shared" si="1"/>
        <v xml:space="preserve"> </v>
      </c>
      <c r="CA10" s="23" t="str">
        <f t="shared" si="1"/>
        <v xml:space="preserve"> </v>
      </c>
      <c r="CB10" s="23" t="str">
        <f t="shared" si="1"/>
        <v xml:space="preserve"> </v>
      </c>
      <c r="CC10" s="23" t="str">
        <f t="shared" si="1"/>
        <v xml:space="preserve"> </v>
      </c>
      <c r="CD10" s="23" t="str">
        <f t="shared" si="1"/>
        <v xml:space="preserve"> </v>
      </c>
      <c r="CE10" s="23" t="str">
        <f t="shared" si="1"/>
        <v xml:space="preserve"> </v>
      </c>
      <c r="CF10" s="23" t="str">
        <f t="shared" si="1"/>
        <v xml:space="preserve"> </v>
      </c>
      <c r="CG10" s="23" t="str">
        <f t="shared" si="1"/>
        <v xml:space="preserve"> </v>
      </c>
      <c r="CH10" s="23" t="str">
        <f t="shared" si="1"/>
        <v xml:space="preserve"> </v>
      </c>
      <c r="CI10" s="23" t="str">
        <f t="shared" si="1"/>
        <v xml:space="preserve"> </v>
      </c>
      <c r="CJ10" s="23" t="str">
        <f t="shared" si="1"/>
        <v xml:space="preserve"> </v>
      </c>
      <c r="CK10" s="23" t="str">
        <f t="shared" ref="CK10:CN58" si="2">IF(ISBLANK($A10)," ",IF(ISNUMBER(AP10),AP10,0))</f>
        <v xml:space="preserve"> </v>
      </c>
      <c r="CL10" s="23" t="str">
        <f t="shared" si="2"/>
        <v xml:space="preserve"> </v>
      </c>
      <c r="CM10" s="23" t="str">
        <f t="shared" si="2"/>
        <v xml:space="preserve"> </v>
      </c>
      <c r="CN10" s="23" t="str">
        <f t="shared" si="2"/>
        <v xml:space="preserve"> </v>
      </c>
      <c r="CO10" s="23" t="str">
        <f t="shared" ref="CO10:CO58" si="3">IF(ISBLANK($A10)," ",SUM(AW10:CN10))</f>
        <v xml:space="preserve"> </v>
      </c>
    </row>
    <row r="11" spans="1:96" x14ac:dyDescent="0.2">
      <c r="A11" s="250"/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195"/>
      <c r="AD11" s="195"/>
      <c r="AE11" s="195"/>
      <c r="AF11" s="195"/>
      <c r="AG11" s="195"/>
      <c r="AH11" s="195"/>
      <c r="AI11" s="195"/>
      <c r="AJ11" s="195"/>
      <c r="AK11" s="195"/>
      <c r="AL11" s="195"/>
      <c r="AM11" s="195"/>
      <c r="AN11" s="195"/>
      <c r="AO11" s="195"/>
      <c r="AP11" s="214"/>
      <c r="AQ11" s="214"/>
      <c r="AR11" s="214"/>
      <c r="AS11" s="214"/>
      <c r="AT11" s="24" t="str">
        <f t="shared" si="0"/>
        <v xml:space="preserve"> </v>
      </c>
      <c r="AW11" s="23" t="str">
        <f t="shared" si="1"/>
        <v xml:space="preserve"> </v>
      </c>
      <c r="AX11" s="23" t="str">
        <f t="shared" si="1"/>
        <v xml:space="preserve"> </v>
      </c>
      <c r="AY11" s="23" t="str">
        <f t="shared" si="1"/>
        <v xml:space="preserve"> </v>
      </c>
      <c r="AZ11" s="23" t="str">
        <f t="shared" si="1"/>
        <v xml:space="preserve"> </v>
      </c>
      <c r="BA11" s="23" t="str">
        <f t="shared" si="1"/>
        <v xml:space="preserve"> </v>
      </c>
      <c r="BB11" s="23" t="str">
        <f t="shared" si="1"/>
        <v xml:space="preserve"> </v>
      </c>
      <c r="BC11" s="23" t="str">
        <f t="shared" si="1"/>
        <v xml:space="preserve"> </v>
      </c>
      <c r="BD11" s="23" t="str">
        <f t="shared" si="1"/>
        <v xml:space="preserve"> </v>
      </c>
      <c r="BE11" s="23" t="str">
        <f t="shared" si="1"/>
        <v xml:space="preserve"> </v>
      </c>
      <c r="BF11" s="23" t="str">
        <f t="shared" si="1"/>
        <v xml:space="preserve"> </v>
      </c>
      <c r="BG11" s="23" t="str">
        <f t="shared" si="1"/>
        <v xml:space="preserve"> </v>
      </c>
      <c r="BH11" s="23" t="str">
        <f t="shared" si="1"/>
        <v xml:space="preserve"> </v>
      </c>
      <c r="BI11" s="23" t="str">
        <f t="shared" si="1"/>
        <v xml:space="preserve"> </v>
      </c>
      <c r="BJ11" s="23" t="str">
        <f t="shared" si="1"/>
        <v xml:space="preserve"> </v>
      </c>
      <c r="BK11" s="23" t="str">
        <f t="shared" si="1"/>
        <v xml:space="preserve"> </v>
      </c>
      <c r="BL11" s="23" t="str">
        <f t="shared" si="1"/>
        <v xml:space="preserve"> </v>
      </c>
      <c r="BM11" s="23" t="str">
        <f t="shared" si="1"/>
        <v xml:space="preserve"> </v>
      </c>
      <c r="BN11" s="23" t="str">
        <f t="shared" si="1"/>
        <v xml:space="preserve"> </v>
      </c>
      <c r="BO11" s="23" t="str">
        <f t="shared" si="1"/>
        <v xml:space="preserve"> </v>
      </c>
      <c r="BP11" s="23" t="str">
        <f t="shared" si="1"/>
        <v xml:space="preserve"> </v>
      </c>
      <c r="BQ11" s="23" t="str">
        <f t="shared" si="1"/>
        <v xml:space="preserve"> </v>
      </c>
      <c r="BR11" s="23" t="str">
        <f t="shared" si="1"/>
        <v xml:space="preserve"> </v>
      </c>
      <c r="BS11" s="23" t="str">
        <f t="shared" si="1"/>
        <v xml:space="preserve"> </v>
      </c>
      <c r="BT11" s="23" t="str">
        <f t="shared" si="1"/>
        <v xml:space="preserve"> </v>
      </c>
      <c r="BU11" s="23" t="str">
        <f t="shared" si="1"/>
        <v xml:space="preserve"> </v>
      </c>
      <c r="BV11" s="23" t="str">
        <f t="shared" si="1"/>
        <v xml:space="preserve"> </v>
      </c>
      <c r="BW11" s="23" t="str">
        <f t="shared" si="1"/>
        <v xml:space="preserve"> </v>
      </c>
      <c r="BX11" s="23" t="str">
        <f t="shared" si="1"/>
        <v xml:space="preserve"> </v>
      </c>
      <c r="BY11" s="23" t="str">
        <f t="shared" si="1"/>
        <v xml:space="preserve"> </v>
      </c>
      <c r="BZ11" s="23" t="str">
        <f t="shared" si="1"/>
        <v xml:space="preserve"> </v>
      </c>
      <c r="CA11" s="23" t="str">
        <f t="shared" si="1"/>
        <v xml:space="preserve"> </v>
      </c>
      <c r="CB11" s="23" t="str">
        <f t="shared" si="1"/>
        <v xml:space="preserve"> </v>
      </c>
      <c r="CC11" s="23" t="str">
        <f t="shared" si="1"/>
        <v xml:space="preserve"> </v>
      </c>
      <c r="CD11" s="23" t="str">
        <f t="shared" si="1"/>
        <v xml:space="preserve"> </v>
      </c>
      <c r="CE11" s="23" t="str">
        <f t="shared" si="1"/>
        <v xml:space="preserve"> </v>
      </c>
      <c r="CF11" s="23" t="str">
        <f t="shared" si="1"/>
        <v xml:space="preserve"> </v>
      </c>
      <c r="CG11" s="23" t="str">
        <f t="shared" si="1"/>
        <v xml:space="preserve"> </v>
      </c>
      <c r="CH11" s="23" t="str">
        <f t="shared" si="1"/>
        <v xml:space="preserve"> </v>
      </c>
      <c r="CI11" s="23" t="str">
        <f t="shared" si="1"/>
        <v xml:space="preserve"> </v>
      </c>
      <c r="CJ11" s="23" t="str">
        <f t="shared" si="1"/>
        <v xml:space="preserve"> </v>
      </c>
      <c r="CK11" s="23" t="str">
        <f t="shared" si="2"/>
        <v xml:space="preserve"> </v>
      </c>
      <c r="CL11" s="23" t="str">
        <f t="shared" si="2"/>
        <v xml:space="preserve"> </v>
      </c>
      <c r="CM11" s="23" t="str">
        <f t="shared" si="2"/>
        <v xml:space="preserve"> </v>
      </c>
      <c r="CN11" s="23" t="str">
        <f t="shared" si="2"/>
        <v xml:space="preserve"> </v>
      </c>
      <c r="CO11" s="23" t="str">
        <f t="shared" si="3"/>
        <v xml:space="preserve"> </v>
      </c>
    </row>
    <row r="12" spans="1:96" x14ac:dyDescent="0.2">
      <c r="A12" s="250"/>
      <c r="B12" s="196"/>
      <c r="C12" s="196"/>
      <c r="D12" s="196"/>
      <c r="E12" s="196"/>
      <c r="F12" s="196"/>
      <c r="G12" s="196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96"/>
      <c r="S12" s="196"/>
      <c r="T12" s="196"/>
      <c r="U12" s="196"/>
      <c r="V12" s="196"/>
      <c r="W12" s="196"/>
      <c r="X12" s="196"/>
      <c r="Y12" s="196"/>
      <c r="Z12" s="196"/>
      <c r="AA12" s="196"/>
      <c r="AB12" s="196"/>
      <c r="AC12" s="196"/>
      <c r="AD12" s="196"/>
      <c r="AE12" s="196"/>
      <c r="AF12" s="196"/>
      <c r="AG12" s="196"/>
      <c r="AH12" s="196"/>
      <c r="AI12" s="196"/>
      <c r="AJ12" s="196"/>
      <c r="AK12" s="196"/>
      <c r="AL12" s="196"/>
      <c r="AM12" s="196"/>
      <c r="AN12" s="196"/>
      <c r="AO12" s="196"/>
      <c r="AP12" s="194"/>
      <c r="AQ12" s="194"/>
      <c r="AR12" s="194"/>
      <c r="AS12" s="194"/>
      <c r="AT12" s="24" t="str">
        <f t="shared" si="0"/>
        <v xml:space="preserve"> </v>
      </c>
      <c r="AW12" s="23" t="str">
        <f t="shared" si="1"/>
        <v xml:space="preserve"> </v>
      </c>
      <c r="AX12" s="23" t="str">
        <f t="shared" si="1"/>
        <v xml:space="preserve"> </v>
      </c>
      <c r="AY12" s="23" t="str">
        <f t="shared" si="1"/>
        <v xml:space="preserve"> </v>
      </c>
      <c r="AZ12" s="23" t="str">
        <f t="shared" si="1"/>
        <v xml:space="preserve"> </v>
      </c>
      <c r="BA12" s="23" t="str">
        <f t="shared" si="1"/>
        <v xml:space="preserve"> </v>
      </c>
      <c r="BB12" s="23" t="str">
        <f t="shared" si="1"/>
        <v xml:space="preserve"> </v>
      </c>
      <c r="BC12" s="23" t="str">
        <f t="shared" si="1"/>
        <v xml:space="preserve"> </v>
      </c>
      <c r="BD12" s="23" t="str">
        <f t="shared" si="1"/>
        <v xml:space="preserve"> </v>
      </c>
      <c r="BE12" s="23" t="str">
        <f t="shared" si="1"/>
        <v xml:space="preserve"> </v>
      </c>
      <c r="BF12" s="23" t="str">
        <f t="shared" si="1"/>
        <v xml:space="preserve"> </v>
      </c>
      <c r="BG12" s="23" t="str">
        <f t="shared" si="1"/>
        <v xml:space="preserve"> </v>
      </c>
      <c r="BH12" s="23" t="str">
        <f t="shared" si="1"/>
        <v xml:space="preserve"> </v>
      </c>
      <c r="BI12" s="23" t="str">
        <f t="shared" si="1"/>
        <v xml:space="preserve"> </v>
      </c>
      <c r="BJ12" s="23" t="str">
        <f t="shared" si="1"/>
        <v xml:space="preserve"> </v>
      </c>
      <c r="BK12" s="23" t="str">
        <f t="shared" si="1"/>
        <v xml:space="preserve"> </v>
      </c>
      <c r="BL12" s="23" t="str">
        <f t="shared" si="1"/>
        <v xml:space="preserve"> </v>
      </c>
      <c r="BM12" s="23" t="str">
        <f t="shared" si="1"/>
        <v xml:space="preserve"> </v>
      </c>
      <c r="BN12" s="23" t="str">
        <f t="shared" si="1"/>
        <v xml:space="preserve"> </v>
      </c>
      <c r="BO12" s="23" t="str">
        <f t="shared" si="1"/>
        <v xml:space="preserve"> </v>
      </c>
      <c r="BP12" s="23" t="str">
        <f t="shared" si="1"/>
        <v xml:space="preserve"> </v>
      </c>
      <c r="BQ12" s="23" t="str">
        <f t="shared" si="1"/>
        <v xml:space="preserve"> </v>
      </c>
      <c r="BR12" s="23" t="str">
        <f t="shared" si="1"/>
        <v xml:space="preserve"> </v>
      </c>
      <c r="BS12" s="23" t="str">
        <f t="shared" si="1"/>
        <v xml:space="preserve"> </v>
      </c>
      <c r="BT12" s="23" t="str">
        <f t="shared" si="1"/>
        <v xml:space="preserve"> </v>
      </c>
      <c r="BU12" s="23" t="str">
        <f t="shared" si="1"/>
        <v xml:space="preserve"> </v>
      </c>
      <c r="BV12" s="23" t="str">
        <f t="shared" si="1"/>
        <v xml:space="preserve"> </v>
      </c>
      <c r="BW12" s="23" t="str">
        <f t="shared" si="1"/>
        <v xml:space="preserve"> </v>
      </c>
      <c r="BX12" s="23" t="str">
        <f t="shared" si="1"/>
        <v xml:space="preserve"> </v>
      </c>
      <c r="BY12" s="23" t="str">
        <f t="shared" si="1"/>
        <v xml:space="preserve"> </v>
      </c>
      <c r="BZ12" s="23" t="str">
        <f t="shared" si="1"/>
        <v xml:space="preserve"> </v>
      </c>
      <c r="CA12" s="23" t="str">
        <f t="shared" si="1"/>
        <v xml:space="preserve"> </v>
      </c>
      <c r="CB12" s="23" t="str">
        <f t="shared" si="1"/>
        <v xml:space="preserve"> </v>
      </c>
      <c r="CC12" s="23" t="str">
        <f t="shared" si="1"/>
        <v xml:space="preserve"> </v>
      </c>
      <c r="CD12" s="23" t="str">
        <f t="shared" si="1"/>
        <v xml:space="preserve"> </v>
      </c>
      <c r="CE12" s="23" t="str">
        <f t="shared" si="1"/>
        <v xml:space="preserve"> </v>
      </c>
      <c r="CF12" s="23" t="str">
        <f t="shared" si="1"/>
        <v xml:space="preserve"> </v>
      </c>
      <c r="CG12" s="23" t="str">
        <f t="shared" si="1"/>
        <v xml:space="preserve"> </v>
      </c>
      <c r="CH12" s="23" t="str">
        <f t="shared" si="1"/>
        <v xml:space="preserve"> </v>
      </c>
      <c r="CI12" s="23" t="str">
        <f t="shared" si="1"/>
        <v xml:space="preserve"> </v>
      </c>
      <c r="CJ12" s="23" t="str">
        <f t="shared" si="1"/>
        <v xml:space="preserve"> </v>
      </c>
      <c r="CK12" s="23" t="str">
        <f t="shared" si="2"/>
        <v xml:space="preserve"> </v>
      </c>
      <c r="CL12" s="23" t="str">
        <f t="shared" si="2"/>
        <v xml:space="preserve"> </v>
      </c>
      <c r="CM12" s="23" t="str">
        <f t="shared" si="2"/>
        <v xml:space="preserve"> </v>
      </c>
      <c r="CN12" s="23" t="str">
        <f t="shared" si="2"/>
        <v xml:space="preserve"> </v>
      </c>
      <c r="CO12" s="23" t="str">
        <f t="shared" si="3"/>
        <v xml:space="preserve"> </v>
      </c>
    </row>
    <row r="13" spans="1:96" x14ac:dyDescent="0.2">
      <c r="A13" s="250"/>
      <c r="B13" s="196"/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6"/>
      <c r="W13" s="196"/>
      <c r="X13" s="196"/>
      <c r="Y13" s="196"/>
      <c r="Z13" s="196"/>
      <c r="AA13" s="196"/>
      <c r="AB13" s="196"/>
      <c r="AC13" s="196"/>
      <c r="AD13" s="196"/>
      <c r="AE13" s="196"/>
      <c r="AF13" s="196"/>
      <c r="AG13" s="196"/>
      <c r="AH13" s="196"/>
      <c r="AI13" s="196"/>
      <c r="AJ13" s="196"/>
      <c r="AK13" s="196"/>
      <c r="AL13" s="196"/>
      <c r="AM13" s="196"/>
      <c r="AN13" s="196"/>
      <c r="AO13" s="196"/>
      <c r="AP13" s="194"/>
      <c r="AQ13" s="194"/>
      <c r="AR13" s="194"/>
      <c r="AS13" s="194"/>
      <c r="AT13" s="24" t="str">
        <f t="shared" si="0"/>
        <v xml:space="preserve"> </v>
      </c>
      <c r="AW13" s="23" t="str">
        <f t="shared" si="1"/>
        <v xml:space="preserve"> </v>
      </c>
      <c r="AX13" s="23" t="str">
        <f t="shared" si="1"/>
        <v xml:space="preserve"> </v>
      </c>
      <c r="AY13" s="23" t="str">
        <f t="shared" si="1"/>
        <v xml:space="preserve"> </v>
      </c>
      <c r="AZ13" s="23" t="str">
        <f t="shared" si="1"/>
        <v xml:space="preserve"> </v>
      </c>
      <c r="BA13" s="23" t="str">
        <f t="shared" si="1"/>
        <v xml:space="preserve"> </v>
      </c>
      <c r="BB13" s="23" t="str">
        <f t="shared" si="1"/>
        <v xml:space="preserve"> </v>
      </c>
      <c r="BC13" s="23" t="str">
        <f t="shared" si="1"/>
        <v xml:space="preserve"> </v>
      </c>
      <c r="BD13" s="23" t="str">
        <f t="shared" si="1"/>
        <v xml:space="preserve"> </v>
      </c>
      <c r="BE13" s="23" t="str">
        <f t="shared" si="1"/>
        <v xml:space="preserve"> </v>
      </c>
      <c r="BF13" s="23" t="str">
        <f t="shared" si="1"/>
        <v xml:space="preserve"> </v>
      </c>
      <c r="BG13" s="23" t="str">
        <f t="shared" si="1"/>
        <v xml:space="preserve"> </v>
      </c>
      <c r="BH13" s="23" t="str">
        <f t="shared" si="1"/>
        <v xml:space="preserve"> </v>
      </c>
      <c r="BI13" s="23" t="str">
        <f t="shared" si="1"/>
        <v xml:space="preserve"> </v>
      </c>
      <c r="BJ13" s="23" t="str">
        <f t="shared" si="1"/>
        <v xml:space="preserve"> </v>
      </c>
      <c r="BK13" s="23" t="str">
        <f t="shared" si="1"/>
        <v xml:space="preserve"> </v>
      </c>
      <c r="BL13" s="23" t="str">
        <f t="shared" si="1"/>
        <v xml:space="preserve"> </v>
      </c>
      <c r="BM13" s="23" t="str">
        <f t="shared" si="1"/>
        <v xml:space="preserve"> </v>
      </c>
      <c r="BN13" s="23" t="str">
        <f t="shared" si="1"/>
        <v xml:space="preserve"> </v>
      </c>
      <c r="BO13" s="23" t="str">
        <f t="shared" si="1"/>
        <v xml:space="preserve"> </v>
      </c>
      <c r="BP13" s="23" t="str">
        <f t="shared" si="1"/>
        <v xml:space="preserve"> </v>
      </c>
      <c r="BQ13" s="23" t="str">
        <f t="shared" si="1"/>
        <v xml:space="preserve"> </v>
      </c>
      <c r="BR13" s="23" t="str">
        <f t="shared" si="1"/>
        <v xml:space="preserve"> </v>
      </c>
      <c r="BS13" s="23" t="str">
        <f t="shared" si="1"/>
        <v xml:space="preserve"> </v>
      </c>
      <c r="BT13" s="23" t="str">
        <f t="shared" si="1"/>
        <v xml:space="preserve"> </v>
      </c>
      <c r="BU13" s="23" t="str">
        <f t="shared" si="1"/>
        <v xml:space="preserve"> </v>
      </c>
      <c r="BV13" s="23" t="str">
        <f t="shared" si="1"/>
        <v xml:space="preserve"> </v>
      </c>
      <c r="BW13" s="23" t="str">
        <f t="shared" si="1"/>
        <v xml:space="preserve"> </v>
      </c>
      <c r="BX13" s="23" t="str">
        <f t="shared" si="1"/>
        <v xml:space="preserve"> </v>
      </c>
      <c r="BY13" s="23" t="str">
        <f t="shared" si="1"/>
        <v xml:space="preserve"> </v>
      </c>
      <c r="BZ13" s="23" t="str">
        <f t="shared" si="1"/>
        <v xml:space="preserve"> </v>
      </c>
      <c r="CA13" s="23" t="str">
        <f t="shared" si="1"/>
        <v xml:space="preserve"> </v>
      </c>
      <c r="CB13" s="23" t="str">
        <f t="shared" si="1"/>
        <v xml:space="preserve"> </v>
      </c>
      <c r="CC13" s="23" t="str">
        <f t="shared" si="1"/>
        <v xml:space="preserve"> </v>
      </c>
      <c r="CD13" s="23" t="str">
        <f t="shared" si="1"/>
        <v xml:space="preserve"> </v>
      </c>
      <c r="CE13" s="23" t="str">
        <f t="shared" si="1"/>
        <v xml:space="preserve"> </v>
      </c>
      <c r="CF13" s="23" t="str">
        <f t="shared" si="1"/>
        <v xml:space="preserve"> </v>
      </c>
      <c r="CG13" s="23" t="str">
        <f t="shared" si="1"/>
        <v xml:space="preserve"> </v>
      </c>
      <c r="CH13" s="23" t="str">
        <f t="shared" si="1"/>
        <v xml:space="preserve"> </v>
      </c>
      <c r="CI13" s="23" t="str">
        <f t="shared" si="1"/>
        <v xml:space="preserve"> </v>
      </c>
      <c r="CJ13" s="23" t="str">
        <f t="shared" si="1"/>
        <v xml:space="preserve"> </v>
      </c>
      <c r="CK13" s="23" t="str">
        <f t="shared" si="2"/>
        <v xml:space="preserve"> </v>
      </c>
      <c r="CL13" s="23" t="str">
        <f t="shared" si="2"/>
        <v xml:space="preserve"> </v>
      </c>
      <c r="CM13" s="23" t="str">
        <f t="shared" si="2"/>
        <v xml:space="preserve"> </v>
      </c>
      <c r="CN13" s="23" t="str">
        <f t="shared" si="2"/>
        <v xml:space="preserve"> </v>
      </c>
      <c r="CO13" s="23" t="str">
        <f t="shared" si="3"/>
        <v xml:space="preserve"> </v>
      </c>
    </row>
    <row r="14" spans="1:96" x14ac:dyDescent="0.2">
      <c r="A14" s="250"/>
      <c r="B14" s="196"/>
      <c r="C14" s="196"/>
      <c r="D14" s="196"/>
      <c r="E14" s="196"/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  <c r="U14" s="196"/>
      <c r="V14" s="196"/>
      <c r="W14" s="196"/>
      <c r="X14" s="196"/>
      <c r="Y14" s="196"/>
      <c r="Z14" s="196"/>
      <c r="AA14" s="196"/>
      <c r="AB14" s="196"/>
      <c r="AC14" s="196"/>
      <c r="AD14" s="196"/>
      <c r="AE14" s="196"/>
      <c r="AF14" s="196"/>
      <c r="AG14" s="196"/>
      <c r="AH14" s="196"/>
      <c r="AI14" s="196"/>
      <c r="AJ14" s="196"/>
      <c r="AK14" s="196"/>
      <c r="AL14" s="196"/>
      <c r="AM14" s="196"/>
      <c r="AN14" s="196"/>
      <c r="AO14" s="196"/>
      <c r="AP14" s="214"/>
      <c r="AQ14" s="194"/>
      <c r="AR14" s="194"/>
      <c r="AS14" s="194"/>
      <c r="AT14" s="24" t="str">
        <f t="shared" si="0"/>
        <v xml:space="preserve"> </v>
      </c>
      <c r="AW14" s="23" t="str">
        <f t="shared" si="1"/>
        <v xml:space="preserve"> </v>
      </c>
      <c r="AX14" s="23" t="str">
        <f t="shared" si="1"/>
        <v xml:space="preserve"> </v>
      </c>
      <c r="AY14" s="23" t="str">
        <f t="shared" si="1"/>
        <v xml:space="preserve"> </v>
      </c>
      <c r="AZ14" s="23" t="str">
        <f t="shared" si="1"/>
        <v xml:space="preserve"> </v>
      </c>
      <c r="BA14" s="23" t="str">
        <f t="shared" si="1"/>
        <v xml:space="preserve"> </v>
      </c>
      <c r="BB14" s="23" t="str">
        <f t="shared" si="1"/>
        <v xml:space="preserve"> </v>
      </c>
      <c r="BC14" s="23" t="str">
        <f t="shared" si="1"/>
        <v xml:space="preserve"> </v>
      </c>
      <c r="BD14" s="23" t="str">
        <f t="shared" si="1"/>
        <v xml:space="preserve"> </v>
      </c>
      <c r="BE14" s="23" t="str">
        <f t="shared" si="1"/>
        <v xml:space="preserve"> </v>
      </c>
      <c r="BF14" s="23" t="str">
        <f t="shared" si="1"/>
        <v xml:space="preserve"> </v>
      </c>
      <c r="BG14" s="23" t="str">
        <f t="shared" si="1"/>
        <v xml:space="preserve"> </v>
      </c>
      <c r="BH14" s="23" t="str">
        <f t="shared" si="1"/>
        <v xml:space="preserve"> </v>
      </c>
      <c r="BI14" s="23" t="str">
        <f t="shared" si="1"/>
        <v xml:space="preserve"> </v>
      </c>
      <c r="BJ14" s="23" t="str">
        <f t="shared" si="1"/>
        <v xml:space="preserve"> </v>
      </c>
      <c r="BK14" s="23" t="str">
        <f t="shared" si="1"/>
        <v xml:space="preserve"> </v>
      </c>
      <c r="BL14" s="23" t="str">
        <f t="shared" si="1"/>
        <v xml:space="preserve"> </v>
      </c>
      <c r="BM14" s="23" t="str">
        <f t="shared" si="1"/>
        <v xml:space="preserve"> </v>
      </c>
      <c r="BN14" s="23" t="str">
        <f t="shared" si="1"/>
        <v xml:space="preserve"> </v>
      </c>
      <c r="BO14" s="23" t="str">
        <f t="shared" si="1"/>
        <v xml:space="preserve"> </v>
      </c>
      <c r="BP14" s="23" t="str">
        <f t="shared" si="1"/>
        <v xml:space="preserve"> </v>
      </c>
      <c r="BQ14" s="23" t="str">
        <f t="shared" si="1"/>
        <v xml:space="preserve"> </v>
      </c>
      <c r="BR14" s="23" t="str">
        <f t="shared" si="1"/>
        <v xml:space="preserve"> </v>
      </c>
      <c r="BS14" s="23" t="str">
        <f t="shared" si="1"/>
        <v xml:space="preserve"> </v>
      </c>
      <c r="BT14" s="23" t="str">
        <f t="shared" si="1"/>
        <v xml:space="preserve"> </v>
      </c>
      <c r="BU14" s="23" t="str">
        <f t="shared" si="1"/>
        <v xml:space="preserve"> </v>
      </c>
      <c r="BV14" s="23" t="str">
        <f t="shared" si="1"/>
        <v xml:space="preserve"> </v>
      </c>
      <c r="BW14" s="23" t="str">
        <f t="shared" si="1"/>
        <v xml:space="preserve"> </v>
      </c>
      <c r="BX14" s="23" t="str">
        <f t="shared" si="1"/>
        <v xml:space="preserve"> </v>
      </c>
      <c r="BY14" s="23" t="str">
        <f t="shared" si="1"/>
        <v xml:space="preserve"> </v>
      </c>
      <c r="BZ14" s="23" t="str">
        <f t="shared" si="1"/>
        <v xml:space="preserve"> </v>
      </c>
      <c r="CA14" s="23" t="str">
        <f t="shared" si="1"/>
        <v xml:space="preserve"> </v>
      </c>
      <c r="CB14" s="23" t="str">
        <f t="shared" si="1"/>
        <v xml:space="preserve"> </v>
      </c>
      <c r="CC14" s="23" t="str">
        <f t="shared" si="1"/>
        <v xml:space="preserve"> </v>
      </c>
      <c r="CD14" s="23" t="str">
        <f t="shared" si="1"/>
        <v xml:space="preserve"> </v>
      </c>
      <c r="CE14" s="23" t="str">
        <f t="shared" si="1"/>
        <v xml:space="preserve"> </v>
      </c>
      <c r="CF14" s="23" t="str">
        <f t="shared" si="1"/>
        <v xml:space="preserve"> </v>
      </c>
      <c r="CG14" s="23" t="str">
        <f t="shared" si="1"/>
        <v xml:space="preserve"> </v>
      </c>
      <c r="CH14" s="23" t="str">
        <f t="shared" si="1"/>
        <v xml:space="preserve"> </v>
      </c>
      <c r="CI14" s="23" t="str">
        <f t="shared" si="1"/>
        <v xml:space="preserve"> </v>
      </c>
      <c r="CJ14" s="23" t="str">
        <f t="shared" si="1"/>
        <v xml:space="preserve"> </v>
      </c>
      <c r="CK14" s="23" t="str">
        <f t="shared" si="2"/>
        <v xml:space="preserve"> </v>
      </c>
      <c r="CL14" s="23" t="str">
        <f t="shared" si="2"/>
        <v xml:space="preserve"> </v>
      </c>
      <c r="CM14" s="23" t="str">
        <f t="shared" si="2"/>
        <v xml:space="preserve"> </v>
      </c>
      <c r="CN14" s="23" t="str">
        <f t="shared" si="2"/>
        <v xml:space="preserve"> </v>
      </c>
      <c r="CO14" s="23" t="str">
        <f t="shared" si="3"/>
        <v xml:space="preserve"> </v>
      </c>
    </row>
    <row r="15" spans="1:96" x14ac:dyDescent="0.2">
      <c r="A15" s="250"/>
      <c r="B15" s="196"/>
      <c r="C15" s="196"/>
      <c r="D15" s="196"/>
      <c r="E15" s="196"/>
      <c r="F15" s="196"/>
      <c r="G15" s="196"/>
      <c r="H15" s="196"/>
      <c r="I15" s="196"/>
      <c r="J15" s="196"/>
      <c r="K15" s="196"/>
      <c r="L15" s="196"/>
      <c r="M15" s="196"/>
      <c r="N15" s="196"/>
      <c r="O15" s="196"/>
      <c r="P15" s="196"/>
      <c r="Q15" s="196"/>
      <c r="R15" s="196"/>
      <c r="S15" s="196"/>
      <c r="T15" s="196"/>
      <c r="U15" s="196"/>
      <c r="V15" s="196"/>
      <c r="W15" s="196"/>
      <c r="X15" s="196"/>
      <c r="Y15" s="196"/>
      <c r="Z15" s="196"/>
      <c r="AA15" s="196"/>
      <c r="AB15" s="196"/>
      <c r="AC15" s="196"/>
      <c r="AD15" s="196"/>
      <c r="AE15" s="196"/>
      <c r="AF15" s="196"/>
      <c r="AG15" s="196"/>
      <c r="AH15" s="196"/>
      <c r="AI15" s="196"/>
      <c r="AJ15" s="196"/>
      <c r="AK15" s="196"/>
      <c r="AL15" s="196"/>
      <c r="AM15" s="196"/>
      <c r="AN15" s="196"/>
      <c r="AO15" s="196"/>
      <c r="AP15" s="194"/>
      <c r="AQ15" s="194"/>
      <c r="AR15" s="194"/>
      <c r="AS15" s="194"/>
      <c r="AT15" s="24" t="str">
        <f t="shared" si="0"/>
        <v xml:space="preserve"> </v>
      </c>
      <c r="AW15" s="23" t="str">
        <f t="shared" si="1"/>
        <v xml:space="preserve"> </v>
      </c>
      <c r="AX15" s="23" t="str">
        <f t="shared" si="1"/>
        <v xml:space="preserve"> </v>
      </c>
      <c r="AY15" s="23" t="str">
        <f t="shared" si="1"/>
        <v xml:space="preserve"> </v>
      </c>
      <c r="AZ15" s="23" t="str">
        <f t="shared" si="1"/>
        <v xml:space="preserve"> </v>
      </c>
      <c r="BA15" s="23" t="str">
        <f t="shared" si="1"/>
        <v xml:space="preserve"> </v>
      </c>
      <c r="BB15" s="23" t="str">
        <f t="shared" si="1"/>
        <v xml:space="preserve"> </v>
      </c>
      <c r="BC15" s="23" t="str">
        <f t="shared" si="1"/>
        <v xml:space="preserve"> </v>
      </c>
      <c r="BD15" s="23" t="str">
        <f t="shared" si="1"/>
        <v xml:space="preserve"> </v>
      </c>
      <c r="BE15" s="23" t="str">
        <f t="shared" si="1"/>
        <v xml:space="preserve"> </v>
      </c>
      <c r="BF15" s="23" t="str">
        <f t="shared" si="1"/>
        <v xml:space="preserve"> </v>
      </c>
      <c r="BG15" s="23" t="str">
        <f t="shared" si="1"/>
        <v xml:space="preserve"> </v>
      </c>
      <c r="BH15" s="23" t="str">
        <f t="shared" si="1"/>
        <v xml:space="preserve"> </v>
      </c>
      <c r="BI15" s="23" t="str">
        <f t="shared" si="1"/>
        <v xml:space="preserve"> </v>
      </c>
      <c r="BJ15" s="23" t="str">
        <f t="shared" si="1"/>
        <v xml:space="preserve"> </v>
      </c>
      <c r="BK15" s="23" t="str">
        <f t="shared" si="1"/>
        <v xml:space="preserve"> </v>
      </c>
      <c r="BL15" s="23" t="str">
        <f t="shared" ref="BL15:CA30" si="4">IF(ISBLANK($A15)," ",IF(Q15=Q$8,1,0))</f>
        <v xml:space="preserve"> </v>
      </c>
      <c r="BM15" s="23" t="str">
        <f t="shared" si="4"/>
        <v xml:space="preserve"> </v>
      </c>
      <c r="BN15" s="23" t="str">
        <f t="shared" si="4"/>
        <v xml:space="preserve"> </v>
      </c>
      <c r="BO15" s="23" t="str">
        <f t="shared" si="4"/>
        <v xml:space="preserve"> </v>
      </c>
      <c r="BP15" s="23" t="str">
        <f t="shared" si="4"/>
        <v xml:space="preserve"> </v>
      </c>
      <c r="BQ15" s="23" t="str">
        <f t="shared" si="4"/>
        <v xml:space="preserve"> </v>
      </c>
      <c r="BR15" s="23" t="str">
        <f t="shared" si="4"/>
        <v xml:space="preserve"> </v>
      </c>
      <c r="BS15" s="23" t="str">
        <f t="shared" si="4"/>
        <v xml:space="preserve"> </v>
      </c>
      <c r="BT15" s="23" t="str">
        <f t="shared" si="4"/>
        <v xml:space="preserve"> </v>
      </c>
      <c r="BU15" s="23" t="str">
        <f t="shared" si="4"/>
        <v xml:space="preserve"> </v>
      </c>
      <c r="BV15" s="23" t="str">
        <f t="shared" si="4"/>
        <v xml:space="preserve"> </v>
      </c>
      <c r="BW15" s="23" t="str">
        <f t="shared" si="4"/>
        <v xml:space="preserve"> </v>
      </c>
      <c r="BX15" s="23" t="str">
        <f t="shared" si="4"/>
        <v xml:space="preserve"> </v>
      </c>
      <c r="BY15" s="23" t="str">
        <f t="shared" si="4"/>
        <v xml:space="preserve"> </v>
      </c>
      <c r="BZ15" s="23" t="str">
        <f t="shared" si="4"/>
        <v xml:space="preserve"> </v>
      </c>
      <c r="CA15" s="23" t="str">
        <f t="shared" si="4"/>
        <v xml:space="preserve"> </v>
      </c>
      <c r="CB15" s="23" t="str">
        <f t="shared" ref="CB15:CJ43" si="5">IF(ISBLANK($A15)," ",IF(AG15=AG$8,1,0))</f>
        <v xml:space="preserve"> </v>
      </c>
      <c r="CC15" s="23" t="str">
        <f t="shared" si="5"/>
        <v xml:space="preserve"> </v>
      </c>
      <c r="CD15" s="23" t="str">
        <f t="shared" si="5"/>
        <v xml:space="preserve"> </v>
      </c>
      <c r="CE15" s="23" t="str">
        <f t="shared" si="5"/>
        <v xml:space="preserve"> </v>
      </c>
      <c r="CF15" s="23" t="str">
        <f t="shared" si="5"/>
        <v xml:space="preserve"> </v>
      </c>
      <c r="CG15" s="23" t="str">
        <f t="shared" si="5"/>
        <v xml:space="preserve"> </v>
      </c>
      <c r="CH15" s="23" t="str">
        <f t="shared" si="5"/>
        <v xml:space="preserve"> </v>
      </c>
      <c r="CI15" s="23" t="str">
        <f t="shared" si="5"/>
        <v xml:space="preserve"> </v>
      </c>
      <c r="CJ15" s="23" t="str">
        <f t="shared" si="5"/>
        <v xml:space="preserve"> </v>
      </c>
      <c r="CK15" s="23" t="str">
        <f t="shared" si="2"/>
        <v xml:space="preserve"> </v>
      </c>
      <c r="CL15" s="23" t="str">
        <f t="shared" si="2"/>
        <v xml:space="preserve"> </v>
      </c>
      <c r="CM15" s="23" t="str">
        <f t="shared" si="2"/>
        <v xml:space="preserve"> </v>
      </c>
      <c r="CN15" s="23" t="str">
        <f t="shared" si="2"/>
        <v xml:space="preserve"> </v>
      </c>
      <c r="CO15" s="23" t="str">
        <f t="shared" si="3"/>
        <v xml:space="preserve"> </v>
      </c>
    </row>
    <row r="16" spans="1:96" x14ac:dyDescent="0.2">
      <c r="A16" s="250"/>
      <c r="B16" s="195"/>
      <c r="C16" s="195"/>
      <c r="D16" s="195"/>
      <c r="E16" s="195"/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  <c r="U16" s="195"/>
      <c r="V16" s="195"/>
      <c r="W16" s="195"/>
      <c r="X16" s="195"/>
      <c r="Y16" s="195"/>
      <c r="Z16" s="195"/>
      <c r="AA16" s="195"/>
      <c r="AB16" s="195"/>
      <c r="AC16" s="195"/>
      <c r="AD16" s="195"/>
      <c r="AE16" s="195"/>
      <c r="AF16" s="195"/>
      <c r="AG16" s="195"/>
      <c r="AH16" s="195"/>
      <c r="AI16" s="195"/>
      <c r="AJ16" s="195"/>
      <c r="AK16" s="195"/>
      <c r="AL16" s="195"/>
      <c r="AM16" s="195"/>
      <c r="AN16" s="195"/>
      <c r="AO16" s="195"/>
      <c r="AP16" s="214"/>
      <c r="AQ16" s="214"/>
      <c r="AR16" s="214"/>
      <c r="AS16" s="214"/>
      <c r="AT16" s="24" t="str">
        <f t="shared" si="0"/>
        <v xml:space="preserve"> </v>
      </c>
      <c r="AW16" s="23" t="str">
        <f t="shared" ref="AW16:BL32" si="6">IF(ISBLANK($A16)," ",IF(B16=B$8,1,0))</f>
        <v xml:space="preserve"> </v>
      </c>
      <c r="AX16" s="23" t="str">
        <f t="shared" si="6"/>
        <v xml:space="preserve"> </v>
      </c>
      <c r="AY16" s="23" t="str">
        <f t="shared" si="6"/>
        <v xml:space="preserve"> </v>
      </c>
      <c r="AZ16" s="23" t="str">
        <f t="shared" si="6"/>
        <v xml:space="preserve"> </v>
      </c>
      <c r="BA16" s="23" t="str">
        <f t="shared" si="6"/>
        <v xml:space="preserve"> </v>
      </c>
      <c r="BB16" s="23" t="str">
        <f t="shared" si="6"/>
        <v xml:space="preserve"> </v>
      </c>
      <c r="BC16" s="23" t="str">
        <f t="shared" si="6"/>
        <v xml:space="preserve"> </v>
      </c>
      <c r="BD16" s="23" t="str">
        <f t="shared" si="6"/>
        <v xml:space="preserve"> </v>
      </c>
      <c r="BE16" s="23" t="str">
        <f t="shared" si="6"/>
        <v xml:space="preserve"> </v>
      </c>
      <c r="BF16" s="23" t="str">
        <f t="shared" si="6"/>
        <v xml:space="preserve"> </v>
      </c>
      <c r="BG16" s="23" t="str">
        <f t="shared" si="6"/>
        <v xml:space="preserve"> </v>
      </c>
      <c r="BH16" s="23" t="str">
        <f t="shared" si="6"/>
        <v xml:space="preserve"> </v>
      </c>
      <c r="BI16" s="23" t="str">
        <f t="shared" si="6"/>
        <v xml:space="preserve"> </v>
      </c>
      <c r="BJ16" s="23" t="str">
        <f t="shared" si="6"/>
        <v xml:space="preserve"> </v>
      </c>
      <c r="BK16" s="23" t="str">
        <f t="shared" si="6"/>
        <v xml:space="preserve"> </v>
      </c>
      <c r="BL16" s="23" t="str">
        <f t="shared" si="4"/>
        <v xml:space="preserve"> </v>
      </c>
      <c r="BM16" s="23" t="str">
        <f t="shared" si="4"/>
        <v xml:space="preserve"> </v>
      </c>
      <c r="BN16" s="23" t="str">
        <f t="shared" si="4"/>
        <v xml:space="preserve"> </v>
      </c>
      <c r="BO16" s="23" t="str">
        <f t="shared" si="4"/>
        <v xml:space="preserve"> </v>
      </c>
      <c r="BP16" s="23" t="str">
        <f t="shared" si="4"/>
        <v xml:space="preserve"> </v>
      </c>
      <c r="BQ16" s="23" t="str">
        <f t="shared" si="4"/>
        <v xml:space="preserve"> </v>
      </c>
      <c r="BR16" s="23" t="str">
        <f t="shared" si="4"/>
        <v xml:space="preserve"> </v>
      </c>
      <c r="BS16" s="23" t="str">
        <f t="shared" si="4"/>
        <v xml:space="preserve"> </v>
      </c>
      <c r="BT16" s="23" t="str">
        <f t="shared" si="4"/>
        <v xml:space="preserve"> </v>
      </c>
      <c r="BU16" s="23" t="str">
        <f t="shared" si="4"/>
        <v xml:space="preserve"> </v>
      </c>
      <c r="BV16" s="23" t="str">
        <f t="shared" si="4"/>
        <v xml:space="preserve"> </v>
      </c>
      <c r="BW16" s="23" t="str">
        <f t="shared" si="4"/>
        <v xml:space="preserve"> </v>
      </c>
      <c r="BX16" s="23" t="str">
        <f t="shared" si="4"/>
        <v xml:space="preserve"> </v>
      </c>
      <c r="BY16" s="23" t="str">
        <f t="shared" si="4"/>
        <v xml:space="preserve"> </v>
      </c>
      <c r="BZ16" s="23" t="str">
        <f t="shared" si="4"/>
        <v xml:space="preserve"> </v>
      </c>
      <c r="CA16" s="23" t="str">
        <f t="shared" si="4"/>
        <v xml:space="preserve"> </v>
      </c>
      <c r="CB16" s="23" t="str">
        <f t="shared" si="5"/>
        <v xml:space="preserve"> </v>
      </c>
      <c r="CC16" s="23" t="str">
        <f t="shared" si="5"/>
        <v xml:space="preserve"> </v>
      </c>
      <c r="CD16" s="23" t="str">
        <f t="shared" si="5"/>
        <v xml:space="preserve"> </v>
      </c>
      <c r="CE16" s="23" t="str">
        <f t="shared" si="5"/>
        <v xml:space="preserve"> </v>
      </c>
      <c r="CF16" s="23" t="str">
        <f t="shared" si="5"/>
        <v xml:space="preserve"> </v>
      </c>
      <c r="CG16" s="23" t="str">
        <f t="shared" si="5"/>
        <v xml:space="preserve"> </v>
      </c>
      <c r="CH16" s="23" t="str">
        <f t="shared" si="5"/>
        <v xml:space="preserve"> </v>
      </c>
      <c r="CI16" s="23" t="str">
        <f t="shared" si="5"/>
        <v xml:space="preserve"> </v>
      </c>
      <c r="CJ16" s="23" t="str">
        <f t="shared" si="5"/>
        <v xml:space="preserve"> </v>
      </c>
      <c r="CK16" s="23" t="str">
        <f t="shared" si="2"/>
        <v xml:space="preserve"> </v>
      </c>
      <c r="CL16" s="23" t="str">
        <f t="shared" si="2"/>
        <v xml:space="preserve"> </v>
      </c>
      <c r="CM16" s="23" t="str">
        <f t="shared" si="2"/>
        <v xml:space="preserve"> </v>
      </c>
      <c r="CN16" s="23" t="str">
        <f t="shared" si="2"/>
        <v xml:space="preserve"> </v>
      </c>
      <c r="CO16" s="23" t="str">
        <f t="shared" si="3"/>
        <v xml:space="preserve"> </v>
      </c>
    </row>
    <row r="17" spans="1:93" x14ac:dyDescent="0.2">
      <c r="A17" s="250"/>
      <c r="B17" s="196"/>
      <c r="C17" s="196"/>
      <c r="D17" s="196"/>
      <c r="E17" s="196"/>
      <c r="F17" s="196"/>
      <c r="G17" s="196"/>
      <c r="H17" s="196"/>
      <c r="I17" s="196"/>
      <c r="J17" s="196"/>
      <c r="K17" s="196"/>
      <c r="L17" s="196"/>
      <c r="M17" s="196"/>
      <c r="N17" s="196"/>
      <c r="O17" s="196"/>
      <c r="P17" s="196"/>
      <c r="Q17" s="196"/>
      <c r="R17" s="196"/>
      <c r="S17" s="196"/>
      <c r="T17" s="196"/>
      <c r="U17" s="196"/>
      <c r="V17" s="196"/>
      <c r="W17" s="196"/>
      <c r="X17" s="196"/>
      <c r="Y17" s="196"/>
      <c r="Z17" s="196"/>
      <c r="AA17" s="196"/>
      <c r="AB17" s="196"/>
      <c r="AC17" s="196"/>
      <c r="AD17" s="196"/>
      <c r="AE17" s="196"/>
      <c r="AF17" s="196"/>
      <c r="AG17" s="196"/>
      <c r="AH17" s="196"/>
      <c r="AI17" s="196"/>
      <c r="AJ17" s="196"/>
      <c r="AK17" s="196"/>
      <c r="AL17" s="196"/>
      <c r="AM17" s="196"/>
      <c r="AN17" s="196"/>
      <c r="AO17" s="196"/>
      <c r="AP17" s="194"/>
      <c r="AQ17" s="194"/>
      <c r="AR17" s="194"/>
      <c r="AS17" s="194"/>
      <c r="AT17" s="24" t="str">
        <f t="shared" si="0"/>
        <v xml:space="preserve"> </v>
      </c>
      <c r="AW17" s="23" t="str">
        <f t="shared" si="6"/>
        <v xml:space="preserve"> </v>
      </c>
      <c r="AX17" s="23" t="str">
        <f t="shared" si="6"/>
        <v xml:space="preserve"> </v>
      </c>
      <c r="AY17" s="23" t="str">
        <f t="shared" si="6"/>
        <v xml:space="preserve"> </v>
      </c>
      <c r="AZ17" s="23" t="str">
        <f t="shared" si="6"/>
        <v xml:space="preserve"> </v>
      </c>
      <c r="BA17" s="23" t="str">
        <f t="shared" si="6"/>
        <v xml:space="preserve"> </v>
      </c>
      <c r="BB17" s="23" t="str">
        <f t="shared" si="6"/>
        <v xml:space="preserve"> </v>
      </c>
      <c r="BC17" s="23" t="str">
        <f t="shared" si="6"/>
        <v xml:space="preserve"> </v>
      </c>
      <c r="BD17" s="23" t="str">
        <f t="shared" si="6"/>
        <v xml:space="preserve"> </v>
      </c>
      <c r="BE17" s="23" t="str">
        <f t="shared" si="6"/>
        <v xml:space="preserve"> </v>
      </c>
      <c r="BF17" s="23" t="str">
        <f t="shared" si="6"/>
        <v xml:space="preserve"> </v>
      </c>
      <c r="BG17" s="23" t="str">
        <f t="shared" si="6"/>
        <v xml:space="preserve"> </v>
      </c>
      <c r="BH17" s="23" t="str">
        <f t="shared" si="6"/>
        <v xml:space="preserve"> </v>
      </c>
      <c r="BI17" s="23" t="str">
        <f t="shared" si="6"/>
        <v xml:space="preserve"> </v>
      </c>
      <c r="BJ17" s="23" t="str">
        <f t="shared" si="6"/>
        <v xml:space="preserve"> </v>
      </c>
      <c r="BK17" s="23" t="str">
        <f t="shared" si="6"/>
        <v xml:space="preserve"> </v>
      </c>
      <c r="BL17" s="23" t="str">
        <f t="shared" si="4"/>
        <v xml:space="preserve"> </v>
      </c>
      <c r="BM17" s="23" t="str">
        <f t="shared" si="4"/>
        <v xml:space="preserve"> </v>
      </c>
      <c r="BN17" s="23" t="str">
        <f t="shared" si="4"/>
        <v xml:space="preserve"> </v>
      </c>
      <c r="BO17" s="23" t="str">
        <f t="shared" si="4"/>
        <v xml:space="preserve"> </v>
      </c>
      <c r="BP17" s="23" t="str">
        <f t="shared" si="4"/>
        <v xml:space="preserve"> </v>
      </c>
      <c r="BQ17" s="23" t="str">
        <f t="shared" si="4"/>
        <v xml:space="preserve"> </v>
      </c>
      <c r="BR17" s="23" t="str">
        <f t="shared" si="4"/>
        <v xml:space="preserve"> </v>
      </c>
      <c r="BS17" s="23" t="str">
        <f t="shared" si="4"/>
        <v xml:space="preserve"> </v>
      </c>
      <c r="BT17" s="23" t="str">
        <f t="shared" si="4"/>
        <v xml:space="preserve"> </v>
      </c>
      <c r="BU17" s="23" t="str">
        <f t="shared" si="4"/>
        <v xml:space="preserve"> </v>
      </c>
      <c r="BV17" s="23" t="str">
        <f t="shared" si="4"/>
        <v xml:space="preserve"> </v>
      </c>
      <c r="BW17" s="23" t="str">
        <f t="shared" si="4"/>
        <v xml:space="preserve"> </v>
      </c>
      <c r="BX17" s="23" t="str">
        <f t="shared" si="4"/>
        <v xml:space="preserve"> </v>
      </c>
      <c r="BY17" s="23" t="str">
        <f t="shared" si="4"/>
        <v xml:space="preserve"> </v>
      </c>
      <c r="BZ17" s="23" t="str">
        <f t="shared" si="4"/>
        <v xml:space="preserve"> </v>
      </c>
      <c r="CA17" s="23" t="str">
        <f t="shared" si="4"/>
        <v xml:space="preserve"> </v>
      </c>
      <c r="CB17" s="23" t="str">
        <f t="shared" si="5"/>
        <v xml:space="preserve"> </v>
      </c>
      <c r="CC17" s="23" t="str">
        <f t="shared" si="5"/>
        <v xml:space="preserve"> </v>
      </c>
      <c r="CD17" s="23" t="str">
        <f t="shared" si="5"/>
        <v xml:space="preserve"> </v>
      </c>
      <c r="CE17" s="23" t="str">
        <f t="shared" si="5"/>
        <v xml:space="preserve"> </v>
      </c>
      <c r="CF17" s="23" t="str">
        <f t="shared" si="5"/>
        <v xml:space="preserve"> </v>
      </c>
      <c r="CG17" s="23" t="str">
        <f t="shared" si="5"/>
        <v xml:space="preserve"> </v>
      </c>
      <c r="CH17" s="23" t="str">
        <f t="shared" si="5"/>
        <v xml:space="preserve"> </v>
      </c>
      <c r="CI17" s="23" t="str">
        <f t="shared" si="5"/>
        <v xml:space="preserve"> </v>
      </c>
      <c r="CJ17" s="23" t="str">
        <f t="shared" si="5"/>
        <v xml:space="preserve"> </v>
      </c>
      <c r="CK17" s="23" t="str">
        <f t="shared" si="2"/>
        <v xml:space="preserve"> </v>
      </c>
      <c r="CL17" s="23" t="str">
        <f t="shared" si="2"/>
        <v xml:space="preserve"> </v>
      </c>
      <c r="CM17" s="23" t="str">
        <f t="shared" si="2"/>
        <v xml:space="preserve"> </v>
      </c>
      <c r="CN17" s="23" t="str">
        <f t="shared" si="2"/>
        <v xml:space="preserve"> </v>
      </c>
      <c r="CO17" s="23" t="str">
        <f t="shared" si="3"/>
        <v xml:space="preserve"> </v>
      </c>
    </row>
    <row r="18" spans="1:93" x14ac:dyDescent="0.2">
      <c r="A18" s="250"/>
      <c r="B18" s="196"/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6"/>
      <c r="AD18" s="196"/>
      <c r="AE18" s="196"/>
      <c r="AF18" s="196"/>
      <c r="AG18" s="196"/>
      <c r="AH18" s="196"/>
      <c r="AI18" s="196"/>
      <c r="AJ18" s="196"/>
      <c r="AK18" s="196"/>
      <c r="AL18" s="196"/>
      <c r="AM18" s="196"/>
      <c r="AN18" s="196"/>
      <c r="AO18" s="196"/>
      <c r="AP18" s="214"/>
      <c r="AQ18" s="194"/>
      <c r="AR18" s="194"/>
      <c r="AS18" s="194"/>
      <c r="AT18" s="24" t="str">
        <f t="shared" si="0"/>
        <v xml:space="preserve"> </v>
      </c>
      <c r="AW18" s="23" t="str">
        <f t="shared" si="6"/>
        <v xml:space="preserve"> </v>
      </c>
      <c r="AX18" s="23" t="str">
        <f t="shared" si="6"/>
        <v xml:space="preserve"> </v>
      </c>
      <c r="AY18" s="23" t="str">
        <f t="shared" si="6"/>
        <v xml:space="preserve"> </v>
      </c>
      <c r="AZ18" s="23" t="str">
        <f t="shared" si="6"/>
        <v xml:space="preserve"> </v>
      </c>
      <c r="BA18" s="23" t="str">
        <f t="shared" si="6"/>
        <v xml:space="preserve"> </v>
      </c>
      <c r="BB18" s="23" t="str">
        <f t="shared" si="6"/>
        <v xml:space="preserve"> </v>
      </c>
      <c r="BC18" s="23" t="str">
        <f t="shared" si="6"/>
        <v xml:space="preserve"> </v>
      </c>
      <c r="BD18" s="23" t="str">
        <f t="shared" si="6"/>
        <v xml:space="preserve"> </v>
      </c>
      <c r="BE18" s="23" t="str">
        <f t="shared" si="6"/>
        <v xml:space="preserve"> </v>
      </c>
      <c r="BF18" s="23" t="str">
        <f t="shared" si="6"/>
        <v xml:space="preserve"> </v>
      </c>
      <c r="BG18" s="23" t="str">
        <f t="shared" si="6"/>
        <v xml:space="preserve"> </v>
      </c>
      <c r="BH18" s="23" t="str">
        <f t="shared" si="6"/>
        <v xml:space="preserve"> </v>
      </c>
      <c r="BI18" s="23" t="str">
        <f t="shared" si="6"/>
        <v xml:space="preserve"> </v>
      </c>
      <c r="BJ18" s="23" t="str">
        <f t="shared" si="6"/>
        <v xml:space="preserve"> </v>
      </c>
      <c r="BK18" s="23" t="str">
        <f t="shared" si="6"/>
        <v xml:space="preserve"> </v>
      </c>
      <c r="BL18" s="23" t="str">
        <f t="shared" si="4"/>
        <v xml:space="preserve"> </v>
      </c>
      <c r="BM18" s="23" t="str">
        <f t="shared" si="4"/>
        <v xml:space="preserve"> </v>
      </c>
      <c r="BN18" s="23" t="str">
        <f t="shared" si="4"/>
        <v xml:space="preserve"> </v>
      </c>
      <c r="BO18" s="23" t="str">
        <f t="shared" si="4"/>
        <v xml:space="preserve"> </v>
      </c>
      <c r="BP18" s="23" t="str">
        <f t="shared" si="4"/>
        <v xml:space="preserve"> </v>
      </c>
      <c r="BQ18" s="23" t="str">
        <f t="shared" si="4"/>
        <v xml:space="preserve"> </v>
      </c>
      <c r="BR18" s="23" t="str">
        <f t="shared" si="4"/>
        <v xml:space="preserve"> </v>
      </c>
      <c r="BS18" s="23" t="str">
        <f t="shared" si="4"/>
        <v xml:space="preserve"> </v>
      </c>
      <c r="BT18" s="23" t="str">
        <f t="shared" si="4"/>
        <v xml:space="preserve"> </v>
      </c>
      <c r="BU18" s="23" t="str">
        <f t="shared" si="4"/>
        <v xml:space="preserve"> </v>
      </c>
      <c r="BV18" s="23" t="str">
        <f t="shared" si="4"/>
        <v xml:space="preserve"> </v>
      </c>
      <c r="BW18" s="23" t="str">
        <f t="shared" si="4"/>
        <v xml:space="preserve"> </v>
      </c>
      <c r="BX18" s="23" t="str">
        <f t="shared" si="4"/>
        <v xml:space="preserve"> </v>
      </c>
      <c r="BY18" s="23" t="str">
        <f t="shared" si="4"/>
        <v xml:space="preserve"> </v>
      </c>
      <c r="BZ18" s="23" t="str">
        <f t="shared" si="4"/>
        <v xml:space="preserve"> </v>
      </c>
      <c r="CA18" s="23" t="str">
        <f t="shared" si="4"/>
        <v xml:space="preserve"> </v>
      </c>
      <c r="CB18" s="23" t="str">
        <f t="shared" si="5"/>
        <v xml:space="preserve"> </v>
      </c>
      <c r="CC18" s="23" t="str">
        <f t="shared" si="5"/>
        <v xml:space="preserve"> </v>
      </c>
      <c r="CD18" s="23" t="str">
        <f t="shared" si="5"/>
        <v xml:space="preserve"> </v>
      </c>
      <c r="CE18" s="23" t="str">
        <f t="shared" si="5"/>
        <v xml:space="preserve"> </v>
      </c>
      <c r="CF18" s="23" t="str">
        <f t="shared" si="5"/>
        <v xml:space="preserve"> </v>
      </c>
      <c r="CG18" s="23" t="str">
        <f t="shared" si="5"/>
        <v xml:space="preserve"> </v>
      </c>
      <c r="CH18" s="23" t="str">
        <f t="shared" si="5"/>
        <v xml:space="preserve"> </v>
      </c>
      <c r="CI18" s="23" t="str">
        <f t="shared" si="5"/>
        <v xml:space="preserve"> </v>
      </c>
      <c r="CJ18" s="23" t="str">
        <f t="shared" si="5"/>
        <v xml:space="preserve"> </v>
      </c>
      <c r="CK18" s="23" t="str">
        <f t="shared" si="2"/>
        <v xml:space="preserve"> </v>
      </c>
      <c r="CL18" s="23" t="str">
        <f t="shared" si="2"/>
        <v xml:space="preserve"> </v>
      </c>
      <c r="CM18" s="23" t="str">
        <f t="shared" si="2"/>
        <v xml:space="preserve"> </v>
      </c>
      <c r="CN18" s="23" t="str">
        <f t="shared" si="2"/>
        <v xml:space="preserve"> </v>
      </c>
      <c r="CO18" s="23" t="str">
        <f t="shared" si="3"/>
        <v xml:space="preserve"> </v>
      </c>
    </row>
    <row r="19" spans="1:93" x14ac:dyDescent="0.2">
      <c r="A19" s="20"/>
      <c r="B19" s="196"/>
      <c r="C19" s="196"/>
      <c r="D19" s="196"/>
      <c r="E19" s="196"/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196"/>
      <c r="Q19" s="196"/>
      <c r="R19" s="196"/>
      <c r="S19" s="196"/>
      <c r="T19" s="196"/>
      <c r="U19" s="196"/>
      <c r="V19" s="196"/>
      <c r="W19" s="196"/>
      <c r="X19" s="196"/>
      <c r="Y19" s="196"/>
      <c r="Z19" s="196"/>
      <c r="AA19" s="196"/>
      <c r="AB19" s="196"/>
      <c r="AC19" s="196"/>
      <c r="AD19" s="196"/>
      <c r="AE19" s="196"/>
      <c r="AF19" s="196"/>
      <c r="AG19" s="196"/>
      <c r="AH19" s="196"/>
      <c r="AI19" s="196"/>
      <c r="AJ19" s="196"/>
      <c r="AK19" s="196"/>
      <c r="AL19" s="196"/>
      <c r="AM19" s="196"/>
      <c r="AN19" s="196"/>
      <c r="AO19" s="196"/>
      <c r="AP19" s="194"/>
      <c r="AQ19" s="194"/>
      <c r="AR19" s="194"/>
      <c r="AS19" s="194"/>
      <c r="AT19" s="24" t="str">
        <f t="shared" si="0"/>
        <v xml:space="preserve"> </v>
      </c>
      <c r="AW19" s="23" t="str">
        <f t="shared" si="6"/>
        <v xml:space="preserve"> </v>
      </c>
      <c r="AX19" s="23" t="str">
        <f t="shared" si="6"/>
        <v xml:space="preserve"> </v>
      </c>
      <c r="AY19" s="23" t="str">
        <f t="shared" si="6"/>
        <v xml:space="preserve"> </v>
      </c>
      <c r="AZ19" s="23" t="str">
        <f t="shared" si="6"/>
        <v xml:space="preserve"> </v>
      </c>
      <c r="BA19" s="23" t="str">
        <f t="shared" si="6"/>
        <v xml:space="preserve"> </v>
      </c>
      <c r="BB19" s="23" t="str">
        <f t="shared" si="6"/>
        <v xml:space="preserve"> </v>
      </c>
      <c r="BC19" s="23" t="str">
        <f t="shared" si="6"/>
        <v xml:space="preserve"> </v>
      </c>
      <c r="BD19" s="23" t="str">
        <f t="shared" si="6"/>
        <v xml:space="preserve"> </v>
      </c>
      <c r="BE19" s="23" t="str">
        <f t="shared" si="6"/>
        <v xml:space="preserve"> </v>
      </c>
      <c r="BF19" s="23" t="str">
        <f t="shared" si="6"/>
        <v xml:space="preserve"> </v>
      </c>
      <c r="BG19" s="23" t="str">
        <f t="shared" si="6"/>
        <v xml:space="preserve"> </v>
      </c>
      <c r="BH19" s="23" t="str">
        <f t="shared" si="6"/>
        <v xml:space="preserve"> </v>
      </c>
      <c r="BI19" s="23" t="str">
        <f t="shared" si="6"/>
        <v xml:space="preserve"> </v>
      </c>
      <c r="BJ19" s="23" t="str">
        <f t="shared" si="6"/>
        <v xml:space="preserve"> </v>
      </c>
      <c r="BK19" s="23" t="str">
        <f t="shared" si="6"/>
        <v xml:space="preserve"> </v>
      </c>
      <c r="BL19" s="23" t="str">
        <f t="shared" si="4"/>
        <v xml:space="preserve"> </v>
      </c>
      <c r="BM19" s="23" t="str">
        <f t="shared" si="4"/>
        <v xml:space="preserve"> </v>
      </c>
      <c r="BN19" s="23" t="str">
        <f t="shared" si="4"/>
        <v xml:space="preserve"> </v>
      </c>
      <c r="BO19" s="23" t="str">
        <f t="shared" si="4"/>
        <v xml:space="preserve"> </v>
      </c>
      <c r="BP19" s="23" t="str">
        <f t="shared" si="4"/>
        <v xml:space="preserve"> </v>
      </c>
      <c r="BQ19" s="23" t="str">
        <f t="shared" si="4"/>
        <v xml:space="preserve"> </v>
      </c>
      <c r="BR19" s="23" t="str">
        <f t="shared" si="4"/>
        <v xml:space="preserve"> </v>
      </c>
      <c r="BS19" s="23" t="str">
        <f t="shared" si="4"/>
        <v xml:space="preserve"> </v>
      </c>
      <c r="BT19" s="23" t="str">
        <f t="shared" si="4"/>
        <v xml:space="preserve"> </v>
      </c>
      <c r="BU19" s="23" t="str">
        <f t="shared" si="4"/>
        <v xml:space="preserve"> </v>
      </c>
      <c r="BV19" s="23" t="str">
        <f t="shared" si="4"/>
        <v xml:space="preserve"> </v>
      </c>
      <c r="BW19" s="23" t="str">
        <f t="shared" si="4"/>
        <v xml:space="preserve"> </v>
      </c>
      <c r="BX19" s="23" t="str">
        <f t="shared" si="4"/>
        <v xml:space="preserve"> </v>
      </c>
      <c r="BY19" s="23" t="str">
        <f t="shared" si="4"/>
        <v xml:space="preserve"> </v>
      </c>
      <c r="BZ19" s="23" t="str">
        <f t="shared" si="4"/>
        <v xml:space="preserve"> </v>
      </c>
      <c r="CA19" s="23" t="str">
        <f t="shared" si="4"/>
        <v xml:space="preserve"> </v>
      </c>
      <c r="CB19" s="23" t="str">
        <f t="shared" si="5"/>
        <v xml:space="preserve"> </v>
      </c>
      <c r="CC19" s="23" t="str">
        <f t="shared" si="5"/>
        <v xml:space="preserve"> </v>
      </c>
      <c r="CD19" s="23" t="str">
        <f t="shared" si="5"/>
        <v xml:space="preserve"> </v>
      </c>
      <c r="CE19" s="23" t="str">
        <f t="shared" si="5"/>
        <v xml:space="preserve"> </v>
      </c>
      <c r="CF19" s="23" t="str">
        <f t="shared" si="5"/>
        <v xml:space="preserve"> </v>
      </c>
      <c r="CG19" s="23" t="str">
        <f t="shared" si="5"/>
        <v xml:space="preserve"> </v>
      </c>
      <c r="CH19" s="23" t="str">
        <f t="shared" si="5"/>
        <v xml:space="preserve"> </v>
      </c>
      <c r="CI19" s="23" t="str">
        <f t="shared" si="5"/>
        <v xml:space="preserve"> </v>
      </c>
      <c r="CJ19" s="23" t="str">
        <f t="shared" si="5"/>
        <v xml:space="preserve"> </v>
      </c>
      <c r="CK19" s="23" t="str">
        <f t="shared" si="2"/>
        <v xml:space="preserve"> </v>
      </c>
      <c r="CL19" s="23" t="str">
        <f t="shared" si="2"/>
        <v xml:space="preserve"> </v>
      </c>
      <c r="CM19" s="23" t="str">
        <f t="shared" si="2"/>
        <v xml:space="preserve"> </v>
      </c>
      <c r="CN19" s="23" t="str">
        <f t="shared" si="2"/>
        <v xml:space="preserve"> </v>
      </c>
      <c r="CO19" s="23" t="str">
        <f t="shared" si="3"/>
        <v xml:space="preserve"> </v>
      </c>
    </row>
    <row r="20" spans="1:93" x14ac:dyDescent="0.2">
      <c r="A20" s="20"/>
      <c r="B20" s="196"/>
      <c r="C20" s="196"/>
      <c r="D20" s="196"/>
      <c r="E20" s="196"/>
      <c r="F20" s="196"/>
      <c r="G20" s="196"/>
      <c r="H20" s="196"/>
      <c r="I20" s="196"/>
      <c r="J20" s="196"/>
      <c r="K20" s="196"/>
      <c r="L20" s="196"/>
      <c r="M20" s="196"/>
      <c r="N20" s="196"/>
      <c r="O20" s="196"/>
      <c r="P20" s="196"/>
      <c r="Q20" s="196"/>
      <c r="R20" s="196"/>
      <c r="S20" s="196"/>
      <c r="T20" s="196"/>
      <c r="U20" s="196"/>
      <c r="V20" s="196"/>
      <c r="W20" s="196"/>
      <c r="X20" s="196"/>
      <c r="Y20" s="196"/>
      <c r="Z20" s="196"/>
      <c r="AA20" s="196"/>
      <c r="AB20" s="196"/>
      <c r="AC20" s="196"/>
      <c r="AD20" s="196"/>
      <c r="AE20" s="196"/>
      <c r="AF20" s="196"/>
      <c r="AG20" s="196"/>
      <c r="AH20" s="196"/>
      <c r="AI20" s="196"/>
      <c r="AJ20" s="196"/>
      <c r="AK20" s="196"/>
      <c r="AL20" s="196"/>
      <c r="AM20" s="196"/>
      <c r="AN20" s="196"/>
      <c r="AO20" s="196"/>
      <c r="AP20" s="194"/>
      <c r="AQ20" s="194"/>
      <c r="AR20" s="194"/>
      <c r="AS20" s="194"/>
      <c r="AT20" s="24" t="str">
        <f t="shared" si="0"/>
        <v xml:space="preserve"> </v>
      </c>
      <c r="AW20" s="23" t="str">
        <f t="shared" si="6"/>
        <v xml:space="preserve"> </v>
      </c>
      <c r="AX20" s="23" t="str">
        <f t="shared" si="6"/>
        <v xml:space="preserve"> </v>
      </c>
      <c r="AY20" s="23" t="str">
        <f t="shared" si="6"/>
        <v xml:space="preserve"> </v>
      </c>
      <c r="AZ20" s="23" t="str">
        <f t="shared" si="6"/>
        <v xml:space="preserve"> </v>
      </c>
      <c r="BA20" s="23" t="str">
        <f t="shared" si="6"/>
        <v xml:space="preserve"> </v>
      </c>
      <c r="BB20" s="23" t="str">
        <f t="shared" si="6"/>
        <v xml:space="preserve"> </v>
      </c>
      <c r="BC20" s="23" t="str">
        <f t="shared" si="6"/>
        <v xml:space="preserve"> </v>
      </c>
      <c r="BD20" s="23" t="str">
        <f t="shared" si="6"/>
        <v xml:space="preserve"> </v>
      </c>
      <c r="BE20" s="23" t="str">
        <f t="shared" si="6"/>
        <v xml:space="preserve"> </v>
      </c>
      <c r="BF20" s="23" t="str">
        <f t="shared" si="6"/>
        <v xml:space="preserve"> </v>
      </c>
      <c r="BG20" s="23" t="str">
        <f t="shared" si="6"/>
        <v xml:space="preserve"> </v>
      </c>
      <c r="BH20" s="23" t="str">
        <f t="shared" si="6"/>
        <v xml:space="preserve"> </v>
      </c>
      <c r="BI20" s="23" t="str">
        <f t="shared" si="6"/>
        <v xml:space="preserve"> </v>
      </c>
      <c r="BJ20" s="23" t="str">
        <f t="shared" si="6"/>
        <v xml:space="preserve"> </v>
      </c>
      <c r="BK20" s="23" t="str">
        <f t="shared" si="6"/>
        <v xml:space="preserve"> </v>
      </c>
      <c r="BL20" s="23" t="str">
        <f t="shared" si="4"/>
        <v xml:space="preserve"> </v>
      </c>
      <c r="BM20" s="23" t="str">
        <f t="shared" si="4"/>
        <v xml:space="preserve"> </v>
      </c>
      <c r="BN20" s="23" t="str">
        <f t="shared" si="4"/>
        <v xml:space="preserve"> </v>
      </c>
      <c r="BO20" s="23" t="str">
        <f t="shared" si="4"/>
        <v xml:space="preserve"> </v>
      </c>
      <c r="BP20" s="23" t="str">
        <f t="shared" si="4"/>
        <v xml:space="preserve"> </v>
      </c>
      <c r="BQ20" s="23" t="str">
        <f t="shared" si="4"/>
        <v xml:space="preserve"> </v>
      </c>
      <c r="BR20" s="23" t="str">
        <f t="shared" si="4"/>
        <v xml:space="preserve"> </v>
      </c>
      <c r="BS20" s="23" t="str">
        <f t="shared" si="4"/>
        <v xml:space="preserve"> </v>
      </c>
      <c r="BT20" s="23" t="str">
        <f t="shared" si="4"/>
        <v xml:space="preserve"> </v>
      </c>
      <c r="BU20" s="23" t="str">
        <f t="shared" si="4"/>
        <v xml:space="preserve"> </v>
      </c>
      <c r="BV20" s="23" t="str">
        <f t="shared" si="4"/>
        <v xml:space="preserve"> </v>
      </c>
      <c r="BW20" s="23" t="str">
        <f t="shared" si="4"/>
        <v xml:space="preserve"> </v>
      </c>
      <c r="BX20" s="23" t="str">
        <f t="shared" si="4"/>
        <v xml:space="preserve"> </v>
      </c>
      <c r="BY20" s="23" t="str">
        <f t="shared" si="4"/>
        <v xml:space="preserve"> </v>
      </c>
      <c r="BZ20" s="23" t="str">
        <f t="shared" si="4"/>
        <v xml:space="preserve"> </v>
      </c>
      <c r="CA20" s="23" t="str">
        <f t="shared" si="4"/>
        <v xml:space="preserve"> </v>
      </c>
      <c r="CB20" s="23" t="str">
        <f t="shared" si="5"/>
        <v xml:space="preserve"> </v>
      </c>
      <c r="CC20" s="23" t="str">
        <f t="shared" si="5"/>
        <v xml:space="preserve"> </v>
      </c>
      <c r="CD20" s="23" t="str">
        <f t="shared" si="5"/>
        <v xml:space="preserve"> </v>
      </c>
      <c r="CE20" s="23" t="str">
        <f t="shared" si="5"/>
        <v xml:space="preserve"> </v>
      </c>
      <c r="CF20" s="23" t="str">
        <f t="shared" si="5"/>
        <v xml:space="preserve"> </v>
      </c>
      <c r="CG20" s="23" t="str">
        <f t="shared" si="5"/>
        <v xml:space="preserve"> </v>
      </c>
      <c r="CH20" s="23" t="str">
        <f t="shared" si="5"/>
        <v xml:space="preserve"> </v>
      </c>
      <c r="CI20" s="23" t="str">
        <f t="shared" si="5"/>
        <v xml:space="preserve"> </v>
      </c>
      <c r="CJ20" s="23" t="str">
        <f t="shared" si="5"/>
        <v xml:space="preserve"> </v>
      </c>
      <c r="CK20" s="23" t="str">
        <f t="shared" si="2"/>
        <v xml:space="preserve"> </v>
      </c>
      <c r="CL20" s="23" t="str">
        <f t="shared" si="2"/>
        <v xml:space="preserve"> </v>
      </c>
      <c r="CM20" s="23" t="str">
        <f t="shared" si="2"/>
        <v xml:space="preserve"> </v>
      </c>
      <c r="CN20" s="23" t="str">
        <f t="shared" si="2"/>
        <v xml:space="preserve"> </v>
      </c>
      <c r="CO20" s="23" t="str">
        <f t="shared" si="3"/>
        <v xml:space="preserve"> </v>
      </c>
    </row>
    <row r="21" spans="1:93" x14ac:dyDescent="0.2">
      <c r="A21" s="20"/>
      <c r="B21" s="196"/>
      <c r="C21" s="196"/>
      <c r="D21" s="196"/>
      <c r="E21" s="196"/>
      <c r="F21" s="196"/>
      <c r="G21" s="196"/>
      <c r="H21" s="196"/>
      <c r="I21" s="196"/>
      <c r="J21" s="196"/>
      <c r="K21" s="196"/>
      <c r="L21" s="196"/>
      <c r="M21" s="196"/>
      <c r="N21" s="196"/>
      <c r="O21" s="196"/>
      <c r="P21" s="196"/>
      <c r="Q21" s="196"/>
      <c r="R21" s="196"/>
      <c r="S21" s="196"/>
      <c r="T21" s="196"/>
      <c r="U21" s="196"/>
      <c r="V21" s="196"/>
      <c r="W21" s="196"/>
      <c r="X21" s="196"/>
      <c r="Y21" s="196"/>
      <c r="Z21" s="196"/>
      <c r="AA21" s="196"/>
      <c r="AB21" s="196"/>
      <c r="AC21" s="196"/>
      <c r="AD21" s="196"/>
      <c r="AE21" s="196"/>
      <c r="AF21" s="196"/>
      <c r="AG21" s="196"/>
      <c r="AH21" s="196"/>
      <c r="AI21" s="196"/>
      <c r="AJ21" s="196"/>
      <c r="AK21" s="196"/>
      <c r="AL21" s="196"/>
      <c r="AM21" s="196"/>
      <c r="AN21" s="196"/>
      <c r="AO21" s="196"/>
      <c r="AP21" s="194"/>
      <c r="AQ21" s="194"/>
      <c r="AR21" s="194"/>
      <c r="AS21" s="194"/>
      <c r="AT21" s="24" t="str">
        <f t="shared" si="0"/>
        <v xml:space="preserve"> </v>
      </c>
      <c r="AW21" s="23" t="str">
        <f t="shared" si="6"/>
        <v xml:space="preserve"> </v>
      </c>
      <c r="AX21" s="23" t="str">
        <f t="shared" si="6"/>
        <v xml:space="preserve"> </v>
      </c>
      <c r="AY21" s="23" t="str">
        <f t="shared" si="6"/>
        <v xml:space="preserve"> </v>
      </c>
      <c r="AZ21" s="23" t="str">
        <f t="shared" si="6"/>
        <v xml:space="preserve"> </v>
      </c>
      <c r="BA21" s="23" t="str">
        <f t="shared" si="6"/>
        <v xml:space="preserve"> </v>
      </c>
      <c r="BB21" s="23" t="str">
        <f t="shared" si="6"/>
        <v xml:space="preserve"> </v>
      </c>
      <c r="BC21" s="23" t="str">
        <f t="shared" si="6"/>
        <v xml:space="preserve"> </v>
      </c>
      <c r="BD21" s="23" t="str">
        <f t="shared" si="6"/>
        <v xml:space="preserve"> </v>
      </c>
      <c r="BE21" s="23" t="str">
        <f t="shared" si="6"/>
        <v xml:space="preserve"> </v>
      </c>
      <c r="BF21" s="23" t="str">
        <f t="shared" si="6"/>
        <v xml:space="preserve"> </v>
      </c>
      <c r="BG21" s="23" t="str">
        <f t="shared" si="6"/>
        <v xml:space="preserve"> </v>
      </c>
      <c r="BH21" s="23" t="str">
        <f t="shared" si="6"/>
        <v xml:space="preserve"> </v>
      </c>
      <c r="BI21" s="23" t="str">
        <f t="shared" si="6"/>
        <v xml:space="preserve"> </v>
      </c>
      <c r="BJ21" s="23" t="str">
        <f t="shared" si="6"/>
        <v xml:space="preserve"> </v>
      </c>
      <c r="BK21" s="23" t="str">
        <f t="shared" si="6"/>
        <v xml:space="preserve"> </v>
      </c>
      <c r="BL21" s="23" t="str">
        <f t="shared" si="4"/>
        <v xml:space="preserve"> </v>
      </c>
      <c r="BM21" s="23" t="str">
        <f t="shared" si="4"/>
        <v xml:space="preserve"> </v>
      </c>
      <c r="BN21" s="23" t="str">
        <f t="shared" si="4"/>
        <v xml:space="preserve"> </v>
      </c>
      <c r="BO21" s="23" t="str">
        <f t="shared" si="4"/>
        <v xml:space="preserve"> </v>
      </c>
      <c r="BP21" s="23" t="str">
        <f t="shared" si="4"/>
        <v xml:space="preserve"> </v>
      </c>
      <c r="BQ21" s="23" t="str">
        <f t="shared" si="4"/>
        <v xml:space="preserve"> </v>
      </c>
      <c r="BR21" s="23" t="str">
        <f t="shared" si="4"/>
        <v xml:space="preserve"> </v>
      </c>
      <c r="BS21" s="23" t="str">
        <f t="shared" si="4"/>
        <v xml:space="preserve"> </v>
      </c>
      <c r="BT21" s="23" t="str">
        <f t="shared" si="4"/>
        <v xml:space="preserve"> </v>
      </c>
      <c r="BU21" s="23" t="str">
        <f t="shared" si="4"/>
        <v xml:space="preserve"> </v>
      </c>
      <c r="BV21" s="23" t="str">
        <f t="shared" si="4"/>
        <v xml:space="preserve"> </v>
      </c>
      <c r="BW21" s="23" t="str">
        <f t="shared" si="4"/>
        <v xml:space="preserve"> </v>
      </c>
      <c r="BX21" s="23" t="str">
        <f t="shared" si="4"/>
        <v xml:space="preserve"> </v>
      </c>
      <c r="BY21" s="23" t="str">
        <f t="shared" si="4"/>
        <v xml:space="preserve"> </v>
      </c>
      <c r="BZ21" s="23" t="str">
        <f t="shared" si="4"/>
        <v xml:space="preserve"> </v>
      </c>
      <c r="CA21" s="23" t="str">
        <f t="shared" si="4"/>
        <v xml:space="preserve"> </v>
      </c>
      <c r="CB21" s="23" t="str">
        <f t="shared" si="5"/>
        <v xml:space="preserve"> </v>
      </c>
      <c r="CC21" s="23" t="str">
        <f t="shared" si="5"/>
        <v xml:space="preserve"> </v>
      </c>
      <c r="CD21" s="23" t="str">
        <f t="shared" si="5"/>
        <v xml:space="preserve"> </v>
      </c>
      <c r="CE21" s="23" t="str">
        <f t="shared" si="5"/>
        <v xml:space="preserve"> </v>
      </c>
      <c r="CF21" s="23" t="str">
        <f t="shared" si="5"/>
        <v xml:space="preserve"> </v>
      </c>
      <c r="CG21" s="23" t="str">
        <f t="shared" si="5"/>
        <v xml:space="preserve"> </v>
      </c>
      <c r="CH21" s="23" t="str">
        <f t="shared" si="5"/>
        <v xml:space="preserve"> </v>
      </c>
      <c r="CI21" s="23" t="str">
        <f t="shared" si="5"/>
        <v xml:space="preserve"> </v>
      </c>
      <c r="CJ21" s="23" t="str">
        <f t="shared" si="5"/>
        <v xml:space="preserve"> </v>
      </c>
      <c r="CK21" s="23" t="str">
        <f t="shared" si="2"/>
        <v xml:space="preserve"> </v>
      </c>
      <c r="CL21" s="23" t="str">
        <f t="shared" si="2"/>
        <v xml:space="preserve"> </v>
      </c>
      <c r="CM21" s="23" t="str">
        <f t="shared" si="2"/>
        <v xml:space="preserve"> </v>
      </c>
      <c r="CN21" s="23" t="str">
        <f t="shared" si="2"/>
        <v xml:space="preserve"> </v>
      </c>
      <c r="CO21" s="23" t="str">
        <f t="shared" si="3"/>
        <v xml:space="preserve"> </v>
      </c>
    </row>
    <row r="22" spans="1:93" x14ac:dyDescent="0.2">
      <c r="A22" s="20"/>
      <c r="B22" s="196"/>
      <c r="C22" s="196"/>
      <c r="D22" s="196"/>
      <c r="E22" s="196"/>
      <c r="F22" s="196"/>
      <c r="G22" s="196"/>
      <c r="H22" s="196"/>
      <c r="I22" s="196"/>
      <c r="J22" s="196"/>
      <c r="K22" s="196"/>
      <c r="L22" s="196"/>
      <c r="M22" s="196"/>
      <c r="N22" s="196"/>
      <c r="O22" s="196"/>
      <c r="P22" s="196"/>
      <c r="Q22" s="196"/>
      <c r="R22" s="196"/>
      <c r="S22" s="196"/>
      <c r="T22" s="196"/>
      <c r="U22" s="196"/>
      <c r="V22" s="196"/>
      <c r="W22" s="196"/>
      <c r="X22" s="196"/>
      <c r="Y22" s="196"/>
      <c r="Z22" s="196"/>
      <c r="AA22" s="196"/>
      <c r="AB22" s="196"/>
      <c r="AC22" s="196"/>
      <c r="AD22" s="196"/>
      <c r="AE22" s="196"/>
      <c r="AF22" s="196"/>
      <c r="AG22" s="196"/>
      <c r="AH22" s="196"/>
      <c r="AI22" s="196"/>
      <c r="AJ22" s="196"/>
      <c r="AK22" s="196"/>
      <c r="AL22" s="196"/>
      <c r="AM22" s="196"/>
      <c r="AN22" s="196"/>
      <c r="AO22" s="196"/>
      <c r="AP22" s="194"/>
      <c r="AQ22" s="194"/>
      <c r="AR22" s="194"/>
      <c r="AS22" s="194"/>
      <c r="AT22" s="24" t="str">
        <f t="shared" si="0"/>
        <v xml:space="preserve"> </v>
      </c>
      <c r="AW22" s="23" t="str">
        <f t="shared" si="6"/>
        <v xml:space="preserve"> </v>
      </c>
      <c r="AX22" s="23" t="str">
        <f t="shared" si="6"/>
        <v xml:space="preserve"> </v>
      </c>
      <c r="AY22" s="23" t="str">
        <f t="shared" si="6"/>
        <v xml:space="preserve"> </v>
      </c>
      <c r="AZ22" s="23" t="str">
        <f t="shared" si="6"/>
        <v xml:space="preserve"> </v>
      </c>
      <c r="BA22" s="23" t="str">
        <f t="shared" si="6"/>
        <v xml:space="preserve"> </v>
      </c>
      <c r="BB22" s="23" t="str">
        <f t="shared" si="6"/>
        <v xml:space="preserve"> </v>
      </c>
      <c r="BC22" s="23" t="str">
        <f t="shared" si="6"/>
        <v xml:space="preserve"> </v>
      </c>
      <c r="BD22" s="23" t="str">
        <f t="shared" si="6"/>
        <v xml:space="preserve"> </v>
      </c>
      <c r="BE22" s="23" t="str">
        <f t="shared" si="6"/>
        <v xml:space="preserve"> </v>
      </c>
      <c r="BF22" s="23" t="str">
        <f t="shared" si="6"/>
        <v xml:space="preserve"> </v>
      </c>
      <c r="BG22" s="23" t="str">
        <f t="shared" si="6"/>
        <v xml:space="preserve"> </v>
      </c>
      <c r="BH22" s="23" t="str">
        <f t="shared" si="6"/>
        <v xml:space="preserve"> </v>
      </c>
      <c r="BI22" s="23" t="str">
        <f t="shared" si="6"/>
        <v xml:space="preserve"> </v>
      </c>
      <c r="BJ22" s="23" t="str">
        <f t="shared" si="6"/>
        <v xml:space="preserve"> </v>
      </c>
      <c r="BK22" s="23" t="str">
        <f t="shared" si="6"/>
        <v xml:space="preserve"> </v>
      </c>
      <c r="BL22" s="23" t="str">
        <f t="shared" si="4"/>
        <v xml:space="preserve"> </v>
      </c>
      <c r="BM22" s="23" t="str">
        <f t="shared" si="4"/>
        <v xml:space="preserve"> </v>
      </c>
      <c r="BN22" s="23" t="str">
        <f t="shared" si="4"/>
        <v xml:space="preserve"> </v>
      </c>
      <c r="BO22" s="23" t="str">
        <f t="shared" si="4"/>
        <v xml:space="preserve"> </v>
      </c>
      <c r="BP22" s="23" t="str">
        <f t="shared" si="4"/>
        <v xml:space="preserve"> </v>
      </c>
      <c r="BQ22" s="23" t="str">
        <f t="shared" si="4"/>
        <v xml:space="preserve"> </v>
      </c>
      <c r="BR22" s="23" t="str">
        <f t="shared" si="4"/>
        <v xml:space="preserve"> </v>
      </c>
      <c r="BS22" s="23" t="str">
        <f t="shared" si="4"/>
        <v xml:space="preserve"> </v>
      </c>
      <c r="BT22" s="23" t="str">
        <f t="shared" si="4"/>
        <v xml:space="preserve"> </v>
      </c>
      <c r="BU22" s="23" t="str">
        <f t="shared" si="4"/>
        <v xml:space="preserve"> </v>
      </c>
      <c r="BV22" s="23" t="str">
        <f t="shared" si="4"/>
        <v xml:space="preserve"> </v>
      </c>
      <c r="BW22" s="23" t="str">
        <f t="shared" si="4"/>
        <v xml:space="preserve"> </v>
      </c>
      <c r="BX22" s="23" t="str">
        <f t="shared" si="4"/>
        <v xml:space="preserve"> </v>
      </c>
      <c r="BY22" s="23" t="str">
        <f t="shared" si="4"/>
        <v xml:space="preserve"> </v>
      </c>
      <c r="BZ22" s="23" t="str">
        <f t="shared" si="4"/>
        <v xml:space="preserve"> </v>
      </c>
      <c r="CA22" s="23" t="str">
        <f t="shared" si="4"/>
        <v xml:space="preserve"> </v>
      </c>
      <c r="CB22" s="23" t="str">
        <f t="shared" si="5"/>
        <v xml:space="preserve"> </v>
      </c>
      <c r="CC22" s="23" t="str">
        <f t="shared" si="5"/>
        <v xml:space="preserve"> </v>
      </c>
      <c r="CD22" s="23" t="str">
        <f t="shared" si="5"/>
        <v xml:space="preserve"> </v>
      </c>
      <c r="CE22" s="23" t="str">
        <f t="shared" si="5"/>
        <v xml:space="preserve"> </v>
      </c>
      <c r="CF22" s="23" t="str">
        <f t="shared" si="5"/>
        <v xml:space="preserve"> </v>
      </c>
      <c r="CG22" s="23" t="str">
        <f t="shared" si="5"/>
        <v xml:space="preserve"> </v>
      </c>
      <c r="CH22" s="23" t="str">
        <f t="shared" si="5"/>
        <v xml:space="preserve"> </v>
      </c>
      <c r="CI22" s="23" t="str">
        <f t="shared" si="5"/>
        <v xml:space="preserve"> </v>
      </c>
      <c r="CJ22" s="23" t="str">
        <f t="shared" si="5"/>
        <v xml:space="preserve"> </v>
      </c>
      <c r="CK22" s="23" t="str">
        <f t="shared" si="2"/>
        <v xml:space="preserve"> </v>
      </c>
      <c r="CL22" s="23" t="str">
        <f t="shared" si="2"/>
        <v xml:space="preserve"> </v>
      </c>
      <c r="CM22" s="23" t="str">
        <f t="shared" si="2"/>
        <v xml:space="preserve"> </v>
      </c>
      <c r="CN22" s="23" t="str">
        <f t="shared" si="2"/>
        <v xml:space="preserve"> </v>
      </c>
      <c r="CO22" s="23" t="str">
        <f t="shared" si="3"/>
        <v xml:space="preserve"> </v>
      </c>
    </row>
    <row r="23" spans="1:93" x14ac:dyDescent="0.2">
      <c r="A23" s="20"/>
      <c r="B23" s="196"/>
      <c r="C23" s="196"/>
      <c r="D23" s="196"/>
      <c r="E23" s="196"/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  <c r="AE23" s="196"/>
      <c r="AF23" s="196"/>
      <c r="AG23" s="196"/>
      <c r="AH23" s="196"/>
      <c r="AI23" s="196"/>
      <c r="AJ23" s="196"/>
      <c r="AK23" s="196"/>
      <c r="AL23" s="196"/>
      <c r="AM23" s="196"/>
      <c r="AN23" s="196"/>
      <c r="AO23" s="196"/>
      <c r="AP23" s="194"/>
      <c r="AQ23" s="194"/>
      <c r="AR23" s="194"/>
      <c r="AS23" s="194"/>
      <c r="AT23" s="24" t="str">
        <f t="shared" si="0"/>
        <v xml:space="preserve"> </v>
      </c>
      <c r="AW23" s="23" t="str">
        <f t="shared" si="6"/>
        <v xml:space="preserve"> </v>
      </c>
      <c r="AX23" s="23" t="str">
        <f t="shared" si="6"/>
        <v xml:space="preserve"> </v>
      </c>
      <c r="AY23" s="23" t="str">
        <f t="shared" si="6"/>
        <v xml:space="preserve"> </v>
      </c>
      <c r="AZ23" s="23" t="str">
        <f t="shared" si="6"/>
        <v xml:space="preserve"> </v>
      </c>
      <c r="BA23" s="23" t="str">
        <f t="shared" si="6"/>
        <v xml:space="preserve"> </v>
      </c>
      <c r="BB23" s="23" t="str">
        <f t="shared" si="6"/>
        <v xml:space="preserve"> </v>
      </c>
      <c r="BC23" s="23" t="str">
        <f t="shared" si="6"/>
        <v xml:space="preserve"> </v>
      </c>
      <c r="BD23" s="23" t="str">
        <f t="shared" si="6"/>
        <v xml:space="preserve"> </v>
      </c>
      <c r="BE23" s="23" t="str">
        <f t="shared" si="6"/>
        <v xml:space="preserve"> </v>
      </c>
      <c r="BF23" s="23" t="str">
        <f t="shared" si="6"/>
        <v xml:space="preserve"> </v>
      </c>
      <c r="BG23" s="23" t="str">
        <f t="shared" si="6"/>
        <v xml:space="preserve"> </v>
      </c>
      <c r="BH23" s="23" t="str">
        <f t="shared" si="6"/>
        <v xml:space="preserve"> </v>
      </c>
      <c r="BI23" s="23" t="str">
        <f t="shared" si="6"/>
        <v xml:space="preserve"> </v>
      </c>
      <c r="BJ23" s="23" t="str">
        <f t="shared" si="6"/>
        <v xml:space="preserve"> </v>
      </c>
      <c r="BK23" s="23" t="str">
        <f t="shared" si="6"/>
        <v xml:space="preserve"> </v>
      </c>
      <c r="BL23" s="23" t="str">
        <f t="shared" si="4"/>
        <v xml:space="preserve"> </v>
      </c>
      <c r="BM23" s="23" t="str">
        <f t="shared" si="4"/>
        <v xml:space="preserve"> </v>
      </c>
      <c r="BN23" s="23" t="str">
        <f t="shared" si="4"/>
        <v xml:space="preserve"> </v>
      </c>
      <c r="BO23" s="23" t="str">
        <f t="shared" si="4"/>
        <v xml:space="preserve"> </v>
      </c>
      <c r="BP23" s="23" t="str">
        <f t="shared" si="4"/>
        <v xml:space="preserve"> </v>
      </c>
      <c r="BQ23" s="23" t="str">
        <f t="shared" si="4"/>
        <v xml:space="preserve"> </v>
      </c>
      <c r="BR23" s="23" t="str">
        <f t="shared" si="4"/>
        <v xml:space="preserve"> </v>
      </c>
      <c r="BS23" s="23" t="str">
        <f t="shared" si="4"/>
        <v xml:space="preserve"> </v>
      </c>
      <c r="BT23" s="23" t="str">
        <f t="shared" si="4"/>
        <v xml:space="preserve"> </v>
      </c>
      <c r="BU23" s="23" t="str">
        <f t="shared" si="4"/>
        <v xml:space="preserve"> </v>
      </c>
      <c r="BV23" s="23" t="str">
        <f t="shared" si="4"/>
        <v xml:space="preserve"> </v>
      </c>
      <c r="BW23" s="23" t="str">
        <f t="shared" si="4"/>
        <v xml:space="preserve"> </v>
      </c>
      <c r="BX23" s="23" t="str">
        <f t="shared" si="4"/>
        <v xml:space="preserve"> </v>
      </c>
      <c r="BY23" s="23" t="str">
        <f t="shared" si="4"/>
        <v xml:space="preserve"> </v>
      </c>
      <c r="BZ23" s="23" t="str">
        <f t="shared" si="4"/>
        <v xml:space="preserve"> </v>
      </c>
      <c r="CA23" s="23" t="str">
        <f t="shared" si="4"/>
        <v xml:space="preserve"> </v>
      </c>
      <c r="CB23" s="23" t="str">
        <f t="shared" si="5"/>
        <v xml:space="preserve"> </v>
      </c>
      <c r="CC23" s="23" t="str">
        <f t="shared" si="5"/>
        <v xml:space="preserve"> </v>
      </c>
      <c r="CD23" s="23" t="str">
        <f t="shared" si="5"/>
        <v xml:space="preserve"> </v>
      </c>
      <c r="CE23" s="23" t="str">
        <f t="shared" si="5"/>
        <v xml:space="preserve"> </v>
      </c>
      <c r="CF23" s="23" t="str">
        <f t="shared" si="5"/>
        <v xml:space="preserve"> </v>
      </c>
      <c r="CG23" s="23" t="str">
        <f t="shared" si="5"/>
        <v xml:space="preserve"> </v>
      </c>
      <c r="CH23" s="23" t="str">
        <f t="shared" si="5"/>
        <v xml:space="preserve"> </v>
      </c>
      <c r="CI23" s="23" t="str">
        <f t="shared" si="5"/>
        <v xml:space="preserve"> </v>
      </c>
      <c r="CJ23" s="23" t="str">
        <f t="shared" si="5"/>
        <v xml:space="preserve"> </v>
      </c>
      <c r="CK23" s="23" t="str">
        <f t="shared" si="2"/>
        <v xml:space="preserve"> </v>
      </c>
      <c r="CL23" s="23" t="str">
        <f t="shared" si="2"/>
        <v xml:space="preserve"> </v>
      </c>
      <c r="CM23" s="23" t="str">
        <f t="shared" si="2"/>
        <v xml:space="preserve"> </v>
      </c>
      <c r="CN23" s="23" t="str">
        <f t="shared" si="2"/>
        <v xml:space="preserve"> </v>
      </c>
      <c r="CO23" s="23" t="str">
        <f t="shared" si="3"/>
        <v xml:space="preserve"> </v>
      </c>
    </row>
    <row r="24" spans="1:93" x14ac:dyDescent="0.2">
      <c r="A24" s="20"/>
      <c r="B24" s="196"/>
      <c r="C24" s="196"/>
      <c r="D24" s="196"/>
      <c r="E24" s="196"/>
      <c r="F24" s="196"/>
      <c r="G24" s="196"/>
      <c r="H24" s="196"/>
      <c r="I24" s="196"/>
      <c r="J24" s="196"/>
      <c r="K24" s="196"/>
      <c r="L24" s="196"/>
      <c r="M24" s="196"/>
      <c r="N24" s="196"/>
      <c r="O24" s="196"/>
      <c r="P24" s="196"/>
      <c r="Q24" s="196"/>
      <c r="R24" s="196"/>
      <c r="S24" s="196"/>
      <c r="T24" s="196"/>
      <c r="U24" s="196"/>
      <c r="V24" s="196"/>
      <c r="W24" s="196"/>
      <c r="X24" s="196"/>
      <c r="Y24" s="196"/>
      <c r="Z24" s="196"/>
      <c r="AA24" s="196"/>
      <c r="AB24" s="196"/>
      <c r="AC24" s="196"/>
      <c r="AD24" s="196"/>
      <c r="AE24" s="196"/>
      <c r="AF24" s="196"/>
      <c r="AG24" s="196"/>
      <c r="AH24" s="196"/>
      <c r="AI24" s="196"/>
      <c r="AJ24" s="196"/>
      <c r="AK24" s="196"/>
      <c r="AL24" s="196"/>
      <c r="AM24" s="196"/>
      <c r="AN24" s="196"/>
      <c r="AO24" s="196"/>
      <c r="AP24" s="194"/>
      <c r="AQ24" s="194"/>
      <c r="AR24" s="194"/>
      <c r="AS24" s="194"/>
      <c r="AT24" s="24" t="str">
        <f t="shared" si="0"/>
        <v xml:space="preserve"> </v>
      </c>
      <c r="AW24" s="23" t="str">
        <f t="shared" si="6"/>
        <v xml:space="preserve"> </v>
      </c>
      <c r="AX24" s="23" t="str">
        <f t="shared" si="6"/>
        <v xml:space="preserve"> </v>
      </c>
      <c r="AY24" s="23" t="str">
        <f t="shared" si="6"/>
        <v xml:space="preserve"> </v>
      </c>
      <c r="AZ24" s="23" t="str">
        <f t="shared" si="6"/>
        <v xml:space="preserve"> </v>
      </c>
      <c r="BA24" s="23" t="str">
        <f t="shared" si="6"/>
        <v xml:space="preserve"> </v>
      </c>
      <c r="BB24" s="23" t="str">
        <f t="shared" si="6"/>
        <v xml:space="preserve"> </v>
      </c>
      <c r="BC24" s="23" t="str">
        <f t="shared" si="6"/>
        <v xml:space="preserve"> </v>
      </c>
      <c r="BD24" s="23" t="str">
        <f t="shared" si="6"/>
        <v xml:space="preserve"> </v>
      </c>
      <c r="BE24" s="23" t="str">
        <f t="shared" si="6"/>
        <v xml:space="preserve"> </v>
      </c>
      <c r="BF24" s="23" t="str">
        <f t="shared" si="6"/>
        <v xml:space="preserve"> </v>
      </c>
      <c r="BG24" s="23" t="str">
        <f t="shared" si="6"/>
        <v xml:space="preserve"> </v>
      </c>
      <c r="BH24" s="23" t="str">
        <f t="shared" si="6"/>
        <v xml:space="preserve"> </v>
      </c>
      <c r="BI24" s="23" t="str">
        <f t="shared" si="6"/>
        <v xml:space="preserve"> </v>
      </c>
      <c r="BJ24" s="23" t="str">
        <f t="shared" si="6"/>
        <v xml:space="preserve"> </v>
      </c>
      <c r="BK24" s="23" t="str">
        <f t="shared" si="6"/>
        <v xml:space="preserve"> </v>
      </c>
      <c r="BL24" s="23" t="str">
        <f t="shared" si="4"/>
        <v xml:space="preserve"> </v>
      </c>
      <c r="BM24" s="23" t="str">
        <f t="shared" si="4"/>
        <v xml:space="preserve"> </v>
      </c>
      <c r="BN24" s="23" t="str">
        <f t="shared" si="4"/>
        <v xml:space="preserve"> </v>
      </c>
      <c r="BO24" s="23" t="str">
        <f t="shared" si="4"/>
        <v xml:space="preserve"> </v>
      </c>
      <c r="BP24" s="23" t="str">
        <f t="shared" si="4"/>
        <v xml:space="preserve"> </v>
      </c>
      <c r="BQ24" s="23" t="str">
        <f t="shared" si="4"/>
        <v xml:space="preserve"> </v>
      </c>
      <c r="BR24" s="23" t="str">
        <f t="shared" si="4"/>
        <v xml:space="preserve"> </v>
      </c>
      <c r="BS24" s="23" t="str">
        <f t="shared" si="4"/>
        <v xml:space="preserve"> </v>
      </c>
      <c r="BT24" s="23" t="str">
        <f t="shared" si="4"/>
        <v xml:space="preserve"> </v>
      </c>
      <c r="BU24" s="23" t="str">
        <f t="shared" si="4"/>
        <v xml:space="preserve"> </v>
      </c>
      <c r="BV24" s="23" t="str">
        <f t="shared" si="4"/>
        <v xml:space="preserve"> </v>
      </c>
      <c r="BW24" s="23" t="str">
        <f t="shared" si="4"/>
        <v xml:space="preserve"> </v>
      </c>
      <c r="BX24" s="23" t="str">
        <f t="shared" si="4"/>
        <v xml:space="preserve"> </v>
      </c>
      <c r="BY24" s="23" t="str">
        <f t="shared" si="4"/>
        <v xml:space="preserve"> </v>
      </c>
      <c r="BZ24" s="23" t="str">
        <f t="shared" si="4"/>
        <v xml:space="preserve"> </v>
      </c>
      <c r="CA24" s="23" t="str">
        <f t="shared" si="4"/>
        <v xml:space="preserve"> </v>
      </c>
      <c r="CB24" s="23" t="str">
        <f t="shared" si="5"/>
        <v xml:space="preserve"> </v>
      </c>
      <c r="CC24" s="23" t="str">
        <f t="shared" si="5"/>
        <v xml:space="preserve"> </v>
      </c>
      <c r="CD24" s="23" t="str">
        <f t="shared" si="5"/>
        <v xml:space="preserve"> </v>
      </c>
      <c r="CE24" s="23" t="str">
        <f t="shared" si="5"/>
        <v xml:space="preserve"> </v>
      </c>
      <c r="CF24" s="23" t="str">
        <f t="shared" si="5"/>
        <v xml:space="preserve"> </v>
      </c>
      <c r="CG24" s="23" t="str">
        <f t="shared" si="5"/>
        <v xml:space="preserve"> </v>
      </c>
      <c r="CH24" s="23" t="str">
        <f t="shared" si="5"/>
        <v xml:space="preserve"> </v>
      </c>
      <c r="CI24" s="23" t="str">
        <f t="shared" si="5"/>
        <v xml:space="preserve"> </v>
      </c>
      <c r="CJ24" s="23" t="str">
        <f t="shared" si="5"/>
        <v xml:space="preserve"> </v>
      </c>
      <c r="CK24" s="23" t="str">
        <f t="shared" si="2"/>
        <v xml:space="preserve"> </v>
      </c>
      <c r="CL24" s="23" t="str">
        <f t="shared" si="2"/>
        <v xml:space="preserve"> </v>
      </c>
      <c r="CM24" s="23" t="str">
        <f t="shared" si="2"/>
        <v xml:space="preserve"> </v>
      </c>
      <c r="CN24" s="23" t="str">
        <f t="shared" si="2"/>
        <v xml:space="preserve"> </v>
      </c>
      <c r="CO24" s="23" t="str">
        <f t="shared" si="3"/>
        <v xml:space="preserve"> </v>
      </c>
    </row>
    <row r="25" spans="1:93" x14ac:dyDescent="0.2">
      <c r="A25" s="20"/>
      <c r="B25" s="196"/>
      <c r="C25" s="196"/>
      <c r="D25" s="196"/>
      <c r="E25" s="196"/>
      <c r="F25" s="196"/>
      <c r="G25" s="196"/>
      <c r="H25" s="196"/>
      <c r="I25" s="196"/>
      <c r="J25" s="196"/>
      <c r="K25" s="196"/>
      <c r="L25" s="196"/>
      <c r="M25" s="196"/>
      <c r="N25" s="196"/>
      <c r="O25" s="196"/>
      <c r="P25" s="196"/>
      <c r="Q25" s="196"/>
      <c r="R25" s="196"/>
      <c r="S25" s="196"/>
      <c r="T25" s="196"/>
      <c r="U25" s="196"/>
      <c r="V25" s="196"/>
      <c r="W25" s="196"/>
      <c r="X25" s="196"/>
      <c r="Y25" s="196"/>
      <c r="Z25" s="196"/>
      <c r="AA25" s="196"/>
      <c r="AB25" s="196"/>
      <c r="AC25" s="196"/>
      <c r="AD25" s="196"/>
      <c r="AE25" s="196"/>
      <c r="AF25" s="196"/>
      <c r="AG25" s="196"/>
      <c r="AH25" s="196"/>
      <c r="AI25" s="196"/>
      <c r="AJ25" s="196"/>
      <c r="AK25" s="196"/>
      <c r="AL25" s="196"/>
      <c r="AM25" s="196"/>
      <c r="AN25" s="196"/>
      <c r="AO25" s="196"/>
      <c r="AP25" s="194"/>
      <c r="AQ25" s="194"/>
      <c r="AR25" s="194"/>
      <c r="AS25" s="194"/>
      <c r="AT25" s="24" t="str">
        <f t="shared" si="0"/>
        <v xml:space="preserve"> </v>
      </c>
      <c r="AW25" s="23" t="str">
        <f t="shared" si="6"/>
        <v xml:space="preserve"> </v>
      </c>
      <c r="AX25" s="23" t="str">
        <f t="shared" si="6"/>
        <v xml:space="preserve"> </v>
      </c>
      <c r="AY25" s="23" t="str">
        <f t="shared" si="6"/>
        <v xml:space="preserve"> </v>
      </c>
      <c r="AZ25" s="23" t="str">
        <f t="shared" si="6"/>
        <v xml:space="preserve"> </v>
      </c>
      <c r="BA25" s="23" t="str">
        <f t="shared" si="6"/>
        <v xml:space="preserve"> </v>
      </c>
      <c r="BB25" s="23" t="str">
        <f t="shared" si="6"/>
        <v xml:space="preserve"> </v>
      </c>
      <c r="BC25" s="23" t="str">
        <f t="shared" si="6"/>
        <v xml:space="preserve"> </v>
      </c>
      <c r="BD25" s="23" t="str">
        <f t="shared" si="6"/>
        <v xml:space="preserve"> </v>
      </c>
      <c r="BE25" s="23" t="str">
        <f t="shared" si="6"/>
        <v xml:space="preserve"> </v>
      </c>
      <c r="BF25" s="23" t="str">
        <f t="shared" si="6"/>
        <v xml:space="preserve"> </v>
      </c>
      <c r="BG25" s="23" t="str">
        <f t="shared" si="6"/>
        <v xml:space="preserve"> </v>
      </c>
      <c r="BH25" s="23" t="str">
        <f t="shared" si="6"/>
        <v xml:space="preserve"> </v>
      </c>
      <c r="BI25" s="23" t="str">
        <f t="shared" si="6"/>
        <v xml:space="preserve"> </v>
      </c>
      <c r="BJ25" s="23" t="str">
        <f t="shared" si="6"/>
        <v xml:space="preserve"> </v>
      </c>
      <c r="BK25" s="23" t="str">
        <f t="shared" si="6"/>
        <v xml:space="preserve"> </v>
      </c>
      <c r="BL25" s="23" t="str">
        <f t="shared" si="4"/>
        <v xml:space="preserve"> </v>
      </c>
      <c r="BM25" s="23" t="str">
        <f t="shared" si="4"/>
        <v xml:space="preserve"> </v>
      </c>
      <c r="BN25" s="23" t="str">
        <f t="shared" si="4"/>
        <v xml:space="preserve"> </v>
      </c>
      <c r="BO25" s="23" t="str">
        <f t="shared" si="4"/>
        <v xml:space="preserve"> </v>
      </c>
      <c r="BP25" s="23" t="str">
        <f t="shared" si="4"/>
        <v xml:space="preserve"> </v>
      </c>
      <c r="BQ25" s="23" t="str">
        <f t="shared" si="4"/>
        <v xml:space="preserve"> </v>
      </c>
      <c r="BR25" s="23" t="str">
        <f t="shared" si="4"/>
        <v xml:space="preserve"> </v>
      </c>
      <c r="BS25" s="23" t="str">
        <f t="shared" si="4"/>
        <v xml:space="preserve"> </v>
      </c>
      <c r="BT25" s="23" t="str">
        <f t="shared" si="4"/>
        <v xml:space="preserve"> </v>
      </c>
      <c r="BU25" s="23" t="str">
        <f t="shared" si="4"/>
        <v xml:space="preserve"> </v>
      </c>
      <c r="BV25" s="23" t="str">
        <f t="shared" si="4"/>
        <v xml:space="preserve"> </v>
      </c>
      <c r="BW25" s="23" t="str">
        <f t="shared" si="4"/>
        <v xml:space="preserve"> </v>
      </c>
      <c r="BX25" s="23" t="str">
        <f t="shared" si="4"/>
        <v xml:space="preserve"> </v>
      </c>
      <c r="BY25" s="23" t="str">
        <f t="shared" si="4"/>
        <v xml:space="preserve"> </v>
      </c>
      <c r="BZ25" s="23" t="str">
        <f t="shared" si="4"/>
        <v xml:space="preserve"> </v>
      </c>
      <c r="CA25" s="23" t="str">
        <f t="shared" si="4"/>
        <v xml:space="preserve"> </v>
      </c>
      <c r="CB25" s="23" t="str">
        <f t="shared" si="5"/>
        <v xml:space="preserve"> </v>
      </c>
      <c r="CC25" s="23" t="str">
        <f t="shared" si="5"/>
        <v xml:space="preserve"> </v>
      </c>
      <c r="CD25" s="23" t="str">
        <f t="shared" si="5"/>
        <v xml:space="preserve"> </v>
      </c>
      <c r="CE25" s="23" t="str">
        <f t="shared" si="5"/>
        <v xml:space="preserve"> </v>
      </c>
      <c r="CF25" s="23" t="str">
        <f t="shared" si="5"/>
        <v xml:space="preserve"> </v>
      </c>
      <c r="CG25" s="23" t="str">
        <f t="shared" si="5"/>
        <v xml:space="preserve"> </v>
      </c>
      <c r="CH25" s="23" t="str">
        <f t="shared" si="5"/>
        <v xml:space="preserve"> </v>
      </c>
      <c r="CI25" s="23" t="str">
        <f t="shared" si="5"/>
        <v xml:space="preserve"> </v>
      </c>
      <c r="CJ25" s="23" t="str">
        <f t="shared" si="5"/>
        <v xml:space="preserve"> </v>
      </c>
      <c r="CK25" s="23" t="str">
        <f t="shared" si="2"/>
        <v xml:space="preserve"> </v>
      </c>
      <c r="CL25" s="23" t="str">
        <f t="shared" si="2"/>
        <v xml:space="preserve"> </v>
      </c>
      <c r="CM25" s="23" t="str">
        <f t="shared" si="2"/>
        <v xml:space="preserve"> </v>
      </c>
      <c r="CN25" s="23" t="str">
        <f t="shared" si="2"/>
        <v xml:space="preserve"> </v>
      </c>
      <c r="CO25" s="23" t="str">
        <f t="shared" si="3"/>
        <v xml:space="preserve"> </v>
      </c>
    </row>
    <row r="26" spans="1:93" x14ac:dyDescent="0.2">
      <c r="A26" s="20"/>
      <c r="B26" s="196"/>
      <c r="C26" s="196"/>
      <c r="D26" s="196"/>
      <c r="E26" s="196"/>
      <c r="F26" s="196"/>
      <c r="G26" s="196"/>
      <c r="H26" s="196"/>
      <c r="I26" s="196"/>
      <c r="J26" s="196"/>
      <c r="K26" s="196"/>
      <c r="L26" s="196"/>
      <c r="M26" s="196"/>
      <c r="N26" s="196"/>
      <c r="O26" s="196"/>
      <c r="P26" s="196"/>
      <c r="Q26" s="196"/>
      <c r="R26" s="196"/>
      <c r="S26" s="196"/>
      <c r="T26" s="196"/>
      <c r="U26" s="196"/>
      <c r="V26" s="196"/>
      <c r="W26" s="196"/>
      <c r="X26" s="196"/>
      <c r="Y26" s="196"/>
      <c r="Z26" s="196"/>
      <c r="AA26" s="196"/>
      <c r="AB26" s="196"/>
      <c r="AC26" s="196"/>
      <c r="AD26" s="196"/>
      <c r="AE26" s="196"/>
      <c r="AF26" s="196"/>
      <c r="AG26" s="196"/>
      <c r="AH26" s="196"/>
      <c r="AI26" s="196"/>
      <c r="AJ26" s="196"/>
      <c r="AK26" s="196"/>
      <c r="AL26" s="196"/>
      <c r="AM26" s="196"/>
      <c r="AN26" s="196"/>
      <c r="AO26" s="196"/>
      <c r="AP26" s="194"/>
      <c r="AQ26" s="194"/>
      <c r="AR26" s="194"/>
      <c r="AS26" s="194"/>
      <c r="AT26" s="24" t="str">
        <f t="shared" si="0"/>
        <v xml:space="preserve"> </v>
      </c>
      <c r="AW26" s="23" t="str">
        <f t="shared" si="6"/>
        <v xml:space="preserve"> </v>
      </c>
      <c r="AX26" s="23" t="str">
        <f t="shared" si="6"/>
        <v xml:space="preserve"> </v>
      </c>
      <c r="AY26" s="23" t="str">
        <f t="shared" si="6"/>
        <v xml:space="preserve"> </v>
      </c>
      <c r="AZ26" s="23" t="str">
        <f t="shared" si="6"/>
        <v xml:space="preserve"> </v>
      </c>
      <c r="BA26" s="23" t="str">
        <f t="shared" si="6"/>
        <v xml:space="preserve"> </v>
      </c>
      <c r="BB26" s="23" t="str">
        <f t="shared" si="6"/>
        <v xml:space="preserve"> </v>
      </c>
      <c r="BC26" s="23" t="str">
        <f t="shared" si="6"/>
        <v xml:space="preserve"> </v>
      </c>
      <c r="BD26" s="23" t="str">
        <f t="shared" si="6"/>
        <v xml:space="preserve"> </v>
      </c>
      <c r="BE26" s="23" t="str">
        <f t="shared" si="6"/>
        <v xml:space="preserve"> </v>
      </c>
      <c r="BF26" s="23" t="str">
        <f t="shared" si="6"/>
        <v xml:space="preserve"> </v>
      </c>
      <c r="BG26" s="23" t="str">
        <f t="shared" si="6"/>
        <v xml:space="preserve"> </v>
      </c>
      <c r="BH26" s="23" t="str">
        <f t="shared" si="6"/>
        <v xml:space="preserve"> </v>
      </c>
      <c r="BI26" s="23" t="str">
        <f t="shared" si="6"/>
        <v xml:space="preserve"> </v>
      </c>
      <c r="BJ26" s="23" t="str">
        <f t="shared" si="6"/>
        <v xml:space="preserve"> </v>
      </c>
      <c r="BK26" s="23" t="str">
        <f t="shared" si="6"/>
        <v xml:space="preserve"> </v>
      </c>
      <c r="BL26" s="23" t="str">
        <f t="shared" si="4"/>
        <v xml:space="preserve"> </v>
      </c>
      <c r="BM26" s="23" t="str">
        <f t="shared" si="4"/>
        <v xml:space="preserve"> </v>
      </c>
      <c r="BN26" s="23" t="str">
        <f t="shared" si="4"/>
        <v xml:space="preserve"> </v>
      </c>
      <c r="BO26" s="23" t="str">
        <f t="shared" si="4"/>
        <v xml:space="preserve"> </v>
      </c>
      <c r="BP26" s="23" t="str">
        <f t="shared" si="4"/>
        <v xml:space="preserve"> </v>
      </c>
      <c r="BQ26" s="23" t="str">
        <f t="shared" si="4"/>
        <v xml:space="preserve"> </v>
      </c>
      <c r="BR26" s="23" t="str">
        <f t="shared" si="4"/>
        <v xml:space="preserve"> </v>
      </c>
      <c r="BS26" s="23" t="str">
        <f t="shared" si="4"/>
        <v xml:space="preserve"> </v>
      </c>
      <c r="BT26" s="23" t="str">
        <f t="shared" si="4"/>
        <v xml:space="preserve"> </v>
      </c>
      <c r="BU26" s="23" t="str">
        <f t="shared" si="4"/>
        <v xml:space="preserve"> </v>
      </c>
      <c r="BV26" s="23" t="str">
        <f t="shared" si="4"/>
        <v xml:space="preserve"> </v>
      </c>
      <c r="BW26" s="23" t="str">
        <f t="shared" si="4"/>
        <v xml:space="preserve"> </v>
      </c>
      <c r="BX26" s="23" t="str">
        <f t="shared" si="4"/>
        <v xml:space="preserve"> </v>
      </c>
      <c r="BY26" s="23" t="str">
        <f t="shared" si="4"/>
        <v xml:space="preserve"> </v>
      </c>
      <c r="BZ26" s="23" t="str">
        <f t="shared" si="4"/>
        <v xml:space="preserve"> </v>
      </c>
      <c r="CA26" s="23" t="str">
        <f t="shared" si="4"/>
        <v xml:space="preserve"> </v>
      </c>
      <c r="CB26" s="23" t="str">
        <f t="shared" si="5"/>
        <v xml:space="preserve"> </v>
      </c>
      <c r="CC26" s="23" t="str">
        <f t="shared" si="5"/>
        <v xml:space="preserve"> </v>
      </c>
      <c r="CD26" s="23" t="str">
        <f t="shared" si="5"/>
        <v xml:space="preserve"> </v>
      </c>
      <c r="CE26" s="23" t="str">
        <f t="shared" si="5"/>
        <v xml:space="preserve"> </v>
      </c>
      <c r="CF26" s="23" t="str">
        <f t="shared" si="5"/>
        <v xml:space="preserve"> </v>
      </c>
      <c r="CG26" s="23" t="str">
        <f t="shared" si="5"/>
        <v xml:space="preserve"> </v>
      </c>
      <c r="CH26" s="23" t="str">
        <f t="shared" si="5"/>
        <v xml:space="preserve"> </v>
      </c>
      <c r="CI26" s="23" t="str">
        <f t="shared" si="5"/>
        <v xml:space="preserve"> </v>
      </c>
      <c r="CJ26" s="23" t="str">
        <f t="shared" si="5"/>
        <v xml:space="preserve"> </v>
      </c>
      <c r="CK26" s="23" t="str">
        <f t="shared" si="2"/>
        <v xml:space="preserve"> </v>
      </c>
      <c r="CL26" s="23" t="str">
        <f t="shared" si="2"/>
        <v xml:space="preserve"> </v>
      </c>
      <c r="CM26" s="23" t="str">
        <f t="shared" si="2"/>
        <v xml:space="preserve"> </v>
      </c>
      <c r="CN26" s="23" t="str">
        <f t="shared" si="2"/>
        <v xml:space="preserve"> </v>
      </c>
      <c r="CO26" s="23" t="str">
        <f t="shared" si="3"/>
        <v xml:space="preserve"> </v>
      </c>
    </row>
    <row r="27" spans="1:93" x14ac:dyDescent="0.2">
      <c r="A27" s="20"/>
      <c r="B27" s="196"/>
      <c r="C27" s="196"/>
      <c r="D27" s="196"/>
      <c r="E27" s="196"/>
      <c r="F27" s="196"/>
      <c r="G27" s="196"/>
      <c r="H27" s="196"/>
      <c r="I27" s="196"/>
      <c r="J27" s="196"/>
      <c r="K27" s="196"/>
      <c r="L27" s="196"/>
      <c r="M27" s="196"/>
      <c r="N27" s="196"/>
      <c r="O27" s="196"/>
      <c r="P27" s="196"/>
      <c r="Q27" s="196"/>
      <c r="R27" s="196"/>
      <c r="S27" s="196"/>
      <c r="T27" s="196"/>
      <c r="U27" s="196"/>
      <c r="V27" s="196"/>
      <c r="W27" s="196"/>
      <c r="X27" s="196"/>
      <c r="Y27" s="196"/>
      <c r="Z27" s="196"/>
      <c r="AA27" s="196"/>
      <c r="AB27" s="196"/>
      <c r="AC27" s="196"/>
      <c r="AD27" s="196"/>
      <c r="AE27" s="196"/>
      <c r="AF27" s="196"/>
      <c r="AG27" s="196"/>
      <c r="AH27" s="196"/>
      <c r="AI27" s="196"/>
      <c r="AJ27" s="196"/>
      <c r="AK27" s="196"/>
      <c r="AL27" s="196"/>
      <c r="AM27" s="196"/>
      <c r="AN27" s="196"/>
      <c r="AO27" s="196"/>
      <c r="AP27" s="194"/>
      <c r="AQ27" s="194"/>
      <c r="AR27" s="194"/>
      <c r="AS27" s="194"/>
      <c r="AT27" s="24" t="str">
        <f t="shared" si="0"/>
        <v xml:space="preserve"> </v>
      </c>
      <c r="AW27" s="23" t="str">
        <f t="shared" si="6"/>
        <v xml:space="preserve"> </v>
      </c>
      <c r="AX27" s="23" t="str">
        <f t="shared" si="6"/>
        <v xml:space="preserve"> </v>
      </c>
      <c r="AY27" s="23" t="str">
        <f t="shared" si="6"/>
        <v xml:space="preserve"> </v>
      </c>
      <c r="AZ27" s="23" t="str">
        <f t="shared" si="6"/>
        <v xml:space="preserve"> </v>
      </c>
      <c r="BA27" s="23" t="str">
        <f t="shared" si="6"/>
        <v xml:space="preserve"> </v>
      </c>
      <c r="BB27" s="23" t="str">
        <f t="shared" si="6"/>
        <v xml:space="preserve"> </v>
      </c>
      <c r="BC27" s="23" t="str">
        <f t="shared" si="6"/>
        <v xml:space="preserve"> </v>
      </c>
      <c r="BD27" s="23" t="str">
        <f t="shared" si="6"/>
        <v xml:space="preserve"> </v>
      </c>
      <c r="BE27" s="23" t="str">
        <f t="shared" si="6"/>
        <v xml:space="preserve"> </v>
      </c>
      <c r="BF27" s="23" t="str">
        <f t="shared" si="6"/>
        <v xml:space="preserve"> </v>
      </c>
      <c r="BG27" s="23" t="str">
        <f t="shared" si="6"/>
        <v xml:space="preserve"> </v>
      </c>
      <c r="BH27" s="23" t="str">
        <f t="shared" si="6"/>
        <v xml:space="preserve"> </v>
      </c>
      <c r="BI27" s="23" t="str">
        <f t="shared" si="6"/>
        <v xml:space="preserve"> </v>
      </c>
      <c r="BJ27" s="23" t="str">
        <f t="shared" si="6"/>
        <v xml:space="preserve"> </v>
      </c>
      <c r="BK27" s="23" t="str">
        <f t="shared" si="6"/>
        <v xml:space="preserve"> </v>
      </c>
      <c r="BL27" s="23" t="str">
        <f t="shared" si="4"/>
        <v xml:space="preserve"> </v>
      </c>
      <c r="BM27" s="23" t="str">
        <f t="shared" si="4"/>
        <v xml:space="preserve"> </v>
      </c>
      <c r="BN27" s="23" t="str">
        <f t="shared" si="4"/>
        <v xml:space="preserve"> </v>
      </c>
      <c r="BO27" s="23" t="str">
        <f t="shared" si="4"/>
        <v xml:space="preserve"> </v>
      </c>
      <c r="BP27" s="23" t="str">
        <f t="shared" si="4"/>
        <v xml:space="preserve"> </v>
      </c>
      <c r="BQ27" s="23" t="str">
        <f t="shared" si="4"/>
        <v xml:space="preserve"> </v>
      </c>
      <c r="BR27" s="23" t="str">
        <f t="shared" si="4"/>
        <v xml:space="preserve"> </v>
      </c>
      <c r="BS27" s="23" t="str">
        <f t="shared" si="4"/>
        <v xml:space="preserve"> </v>
      </c>
      <c r="BT27" s="23" t="str">
        <f t="shared" si="4"/>
        <v xml:space="preserve"> </v>
      </c>
      <c r="BU27" s="23" t="str">
        <f t="shared" si="4"/>
        <v xml:space="preserve"> </v>
      </c>
      <c r="BV27" s="23" t="str">
        <f t="shared" si="4"/>
        <v xml:space="preserve"> </v>
      </c>
      <c r="BW27" s="23" t="str">
        <f t="shared" si="4"/>
        <v xml:space="preserve"> </v>
      </c>
      <c r="BX27" s="23" t="str">
        <f t="shared" si="4"/>
        <v xml:space="preserve"> </v>
      </c>
      <c r="BY27" s="23" t="str">
        <f t="shared" si="4"/>
        <v xml:space="preserve"> </v>
      </c>
      <c r="BZ27" s="23" t="str">
        <f t="shared" si="4"/>
        <v xml:space="preserve"> </v>
      </c>
      <c r="CA27" s="23" t="str">
        <f t="shared" si="4"/>
        <v xml:space="preserve"> </v>
      </c>
      <c r="CB27" s="23" t="str">
        <f t="shared" si="5"/>
        <v xml:space="preserve"> </v>
      </c>
      <c r="CC27" s="23" t="str">
        <f t="shared" si="5"/>
        <v xml:space="preserve"> </v>
      </c>
      <c r="CD27" s="23" t="str">
        <f t="shared" si="5"/>
        <v xml:space="preserve"> </v>
      </c>
      <c r="CE27" s="23" t="str">
        <f t="shared" si="5"/>
        <v xml:space="preserve"> </v>
      </c>
      <c r="CF27" s="23" t="str">
        <f t="shared" si="5"/>
        <v xml:space="preserve"> </v>
      </c>
      <c r="CG27" s="23" t="str">
        <f t="shared" si="5"/>
        <v xml:space="preserve"> </v>
      </c>
      <c r="CH27" s="23" t="str">
        <f t="shared" si="5"/>
        <v xml:space="preserve"> </v>
      </c>
      <c r="CI27" s="23" t="str">
        <f t="shared" si="5"/>
        <v xml:space="preserve"> </v>
      </c>
      <c r="CJ27" s="23" t="str">
        <f t="shared" si="5"/>
        <v xml:space="preserve"> </v>
      </c>
      <c r="CK27" s="23" t="str">
        <f t="shared" si="2"/>
        <v xml:space="preserve"> </v>
      </c>
      <c r="CL27" s="23" t="str">
        <f t="shared" si="2"/>
        <v xml:space="preserve"> </v>
      </c>
      <c r="CM27" s="23" t="str">
        <f t="shared" si="2"/>
        <v xml:space="preserve"> </v>
      </c>
      <c r="CN27" s="23" t="str">
        <f t="shared" si="2"/>
        <v xml:space="preserve"> </v>
      </c>
      <c r="CO27" s="23" t="str">
        <f t="shared" si="3"/>
        <v xml:space="preserve"> </v>
      </c>
    </row>
    <row r="28" spans="1:93" x14ac:dyDescent="0.2">
      <c r="A28" s="20"/>
      <c r="B28" s="196"/>
      <c r="C28" s="196"/>
      <c r="D28" s="196"/>
      <c r="E28" s="196"/>
      <c r="F28" s="196"/>
      <c r="G28" s="196"/>
      <c r="H28" s="196"/>
      <c r="I28" s="196"/>
      <c r="J28" s="196"/>
      <c r="K28" s="196"/>
      <c r="L28" s="196"/>
      <c r="M28" s="196"/>
      <c r="N28" s="196"/>
      <c r="O28" s="196"/>
      <c r="P28" s="196"/>
      <c r="Q28" s="196"/>
      <c r="R28" s="196"/>
      <c r="S28" s="196"/>
      <c r="T28" s="196"/>
      <c r="U28" s="196"/>
      <c r="V28" s="196"/>
      <c r="W28" s="196"/>
      <c r="X28" s="196"/>
      <c r="Y28" s="196"/>
      <c r="Z28" s="196"/>
      <c r="AA28" s="196"/>
      <c r="AB28" s="196"/>
      <c r="AC28" s="196"/>
      <c r="AD28" s="196"/>
      <c r="AE28" s="196"/>
      <c r="AF28" s="196"/>
      <c r="AG28" s="196"/>
      <c r="AH28" s="196"/>
      <c r="AI28" s="196"/>
      <c r="AJ28" s="196"/>
      <c r="AK28" s="196"/>
      <c r="AL28" s="196"/>
      <c r="AM28" s="196"/>
      <c r="AN28" s="196"/>
      <c r="AO28" s="196"/>
      <c r="AP28" s="194"/>
      <c r="AQ28" s="194"/>
      <c r="AR28" s="194"/>
      <c r="AS28" s="194"/>
      <c r="AT28" s="24" t="str">
        <f t="shared" si="0"/>
        <v xml:space="preserve"> </v>
      </c>
      <c r="AW28" s="23" t="str">
        <f t="shared" si="6"/>
        <v xml:space="preserve"> </v>
      </c>
      <c r="AX28" s="23" t="str">
        <f t="shared" si="6"/>
        <v xml:space="preserve"> </v>
      </c>
      <c r="AY28" s="23" t="str">
        <f t="shared" si="6"/>
        <v xml:space="preserve"> </v>
      </c>
      <c r="AZ28" s="23" t="str">
        <f t="shared" si="6"/>
        <v xml:space="preserve"> </v>
      </c>
      <c r="BA28" s="23" t="str">
        <f t="shared" si="6"/>
        <v xml:space="preserve"> </v>
      </c>
      <c r="BB28" s="23" t="str">
        <f t="shared" si="6"/>
        <v xml:space="preserve"> </v>
      </c>
      <c r="BC28" s="23" t="str">
        <f t="shared" si="6"/>
        <v xml:space="preserve"> </v>
      </c>
      <c r="BD28" s="23" t="str">
        <f t="shared" si="6"/>
        <v xml:space="preserve"> </v>
      </c>
      <c r="BE28" s="23" t="str">
        <f t="shared" si="6"/>
        <v xml:space="preserve"> </v>
      </c>
      <c r="BF28" s="23" t="str">
        <f t="shared" si="6"/>
        <v xml:space="preserve"> </v>
      </c>
      <c r="BG28" s="23" t="str">
        <f t="shared" si="6"/>
        <v xml:space="preserve"> </v>
      </c>
      <c r="BH28" s="23" t="str">
        <f t="shared" si="6"/>
        <v xml:space="preserve"> </v>
      </c>
      <c r="BI28" s="23" t="str">
        <f t="shared" si="6"/>
        <v xml:space="preserve"> </v>
      </c>
      <c r="BJ28" s="23" t="str">
        <f t="shared" si="6"/>
        <v xml:space="preserve"> </v>
      </c>
      <c r="BK28" s="23" t="str">
        <f t="shared" si="6"/>
        <v xml:space="preserve"> </v>
      </c>
      <c r="BL28" s="23" t="str">
        <f t="shared" si="4"/>
        <v xml:space="preserve"> </v>
      </c>
      <c r="BM28" s="23" t="str">
        <f t="shared" si="4"/>
        <v xml:space="preserve"> </v>
      </c>
      <c r="BN28" s="23" t="str">
        <f t="shared" si="4"/>
        <v xml:space="preserve"> </v>
      </c>
      <c r="BO28" s="23" t="str">
        <f t="shared" si="4"/>
        <v xml:space="preserve"> </v>
      </c>
      <c r="BP28" s="23" t="str">
        <f t="shared" si="4"/>
        <v xml:space="preserve"> </v>
      </c>
      <c r="BQ28" s="23" t="str">
        <f t="shared" si="4"/>
        <v xml:space="preserve"> </v>
      </c>
      <c r="BR28" s="23" t="str">
        <f t="shared" si="4"/>
        <v xml:space="preserve"> </v>
      </c>
      <c r="BS28" s="23" t="str">
        <f t="shared" si="4"/>
        <v xml:space="preserve"> </v>
      </c>
      <c r="BT28" s="23" t="str">
        <f t="shared" si="4"/>
        <v xml:space="preserve"> </v>
      </c>
      <c r="BU28" s="23" t="str">
        <f t="shared" si="4"/>
        <v xml:space="preserve"> </v>
      </c>
      <c r="BV28" s="23" t="str">
        <f t="shared" si="4"/>
        <v xml:space="preserve"> </v>
      </c>
      <c r="BW28" s="23" t="str">
        <f t="shared" si="4"/>
        <v xml:space="preserve"> </v>
      </c>
      <c r="BX28" s="23" t="str">
        <f t="shared" si="4"/>
        <v xml:space="preserve"> </v>
      </c>
      <c r="BY28" s="23" t="str">
        <f t="shared" si="4"/>
        <v xml:space="preserve"> </v>
      </c>
      <c r="BZ28" s="23" t="str">
        <f t="shared" si="4"/>
        <v xml:space="preserve"> </v>
      </c>
      <c r="CA28" s="23" t="str">
        <f t="shared" si="4"/>
        <v xml:space="preserve"> </v>
      </c>
      <c r="CB28" s="23" t="str">
        <f t="shared" si="5"/>
        <v xml:space="preserve"> </v>
      </c>
      <c r="CC28" s="23" t="str">
        <f t="shared" si="5"/>
        <v xml:space="preserve"> </v>
      </c>
      <c r="CD28" s="23" t="str">
        <f t="shared" si="5"/>
        <v xml:space="preserve"> </v>
      </c>
      <c r="CE28" s="23" t="str">
        <f t="shared" si="5"/>
        <v xml:space="preserve"> </v>
      </c>
      <c r="CF28" s="23" t="str">
        <f t="shared" si="5"/>
        <v xml:space="preserve"> </v>
      </c>
      <c r="CG28" s="23" t="str">
        <f t="shared" si="5"/>
        <v xml:space="preserve"> </v>
      </c>
      <c r="CH28" s="23" t="str">
        <f t="shared" si="5"/>
        <v xml:space="preserve"> </v>
      </c>
      <c r="CI28" s="23" t="str">
        <f t="shared" si="5"/>
        <v xml:space="preserve"> </v>
      </c>
      <c r="CJ28" s="23" t="str">
        <f t="shared" si="5"/>
        <v xml:space="preserve"> </v>
      </c>
      <c r="CK28" s="23" t="str">
        <f t="shared" si="2"/>
        <v xml:space="preserve"> </v>
      </c>
      <c r="CL28" s="23" t="str">
        <f t="shared" si="2"/>
        <v xml:space="preserve"> </v>
      </c>
      <c r="CM28" s="23" t="str">
        <f t="shared" si="2"/>
        <v xml:space="preserve"> </v>
      </c>
      <c r="CN28" s="23" t="str">
        <f t="shared" si="2"/>
        <v xml:space="preserve"> </v>
      </c>
      <c r="CO28" s="23" t="str">
        <f t="shared" si="3"/>
        <v xml:space="preserve"> </v>
      </c>
    </row>
    <row r="29" spans="1:93" x14ac:dyDescent="0.2">
      <c r="A29" s="20"/>
      <c r="B29" s="196"/>
      <c r="C29" s="196"/>
      <c r="D29" s="196"/>
      <c r="E29" s="196"/>
      <c r="F29" s="196"/>
      <c r="G29" s="196"/>
      <c r="H29" s="196"/>
      <c r="I29" s="196"/>
      <c r="J29" s="196"/>
      <c r="K29" s="196"/>
      <c r="L29" s="196"/>
      <c r="M29" s="196"/>
      <c r="N29" s="196"/>
      <c r="O29" s="196"/>
      <c r="P29" s="196"/>
      <c r="Q29" s="196"/>
      <c r="R29" s="196"/>
      <c r="S29" s="196"/>
      <c r="T29" s="196"/>
      <c r="U29" s="196"/>
      <c r="V29" s="196"/>
      <c r="W29" s="196"/>
      <c r="X29" s="196"/>
      <c r="Y29" s="196"/>
      <c r="Z29" s="196"/>
      <c r="AA29" s="196"/>
      <c r="AB29" s="196"/>
      <c r="AC29" s="196"/>
      <c r="AD29" s="196"/>
      <c r="AE29" s="196"/>
      <c r="AF29" s="196"/>
      <c r="AG29" s="196"/>
      <c r="AH29" s="196"/>
      <c r="AI29" s="196"/>
      <c r="AJ29" s="196"/>
      <c r="AK29" s="196"/>
      <c r="AL29" s="196"/>
      <c r="AM29" s="196"/>
      <c r="AN29" s="196"/>
      <c r="AO29" s="196"/>
      <c r="AP29" s="194"/>
      <c r="AQ29" s="194"/>
      <c r="AR29" s="194"/>
      <c r="AS29" s="194"/>
      <c r="AT29" s="24" t="str">
        <f t="shared" si="0"/>
        <v xml:space="preserve"> </v>
      </c>
      <c r="AW29" s="23" t="str">
        <f t="shared" si="6"/>
        <v xml:space="preserve"> </v>
      </c>
      <c r="AX29" s="23" t="str">
        <f t="shared" si="6"/>
        <v xml:space="preserve"> </v>
      </c>
      <c r="AY29" s="23" t="str">
        <f t="shared" si="6"/>
        <v xml:space="preserve"> </v>
      </c>
      <c r="AZ29" s="23" t="str">
        <f t="shared" si="6"/>
        <v xml:space="preserve"> </v>
      </c>
      <c r="BA29" s="23" t="str">
        <f t="shared" si="6"/>
        <v xml:space="preserve"> </v>
      </c>
      <c r="BB29" s="23" t="str">
        <f t="shared" si="6"/>
        <v xml:space="preserve"> </v>
      </c>
      <c r="BC29" s="23" t="str">
        <f t="shared" si="6"/>
        <v xml:space="preserve"> </v>
      </c>
      <c r="BD29" s="23" t="str">
        <f t="shared" si="6"/>
        <v xml:space="preserve"> </v>
      </c>
      <c r="BE29" s="23" t="str">
        <f t="shared" si="6"/>
        <v xml:space="preserve"> </v>
      </c>
      <c r="BF29" s="23" t="str">
        <f t="shared" si="6"/>
        <v xml:space="preserve"> </v>
      </c>
      <c r="BG29" s="23" t="str">
        <f t="shared" si="6"/>
        <v xml:space="preserve"> </v>
      </c>
      <c r="BH29" s="23" t="str">
        <f t="shared" si="6"/>
        <v xml:space="preserve"> </v>
      </c>
      <c r="BI29" s="23" t="str">
        <f t="shared" si="6"/>
        <v xml:space="preserve"> </v>
      </c>
      <c r="BJ29" s="23" t="str">
        <f t="shared" si="6"/>
        <v xml:space="preserve"> </v>
      </c>
      <c r="BK29" s="23" t="str">
        <f t="shared" si="6"/>
        <v xml:space="preserve"> </v>
      </c>
      <c r="BL29" s="23" t="str">
        <f t="shared" si="4"/>
        <v xml:space="preserve"> </v>
      </c>
      <c r="BM29" s="23" t="str">
        <f t="shared" si="4"/>
        <v xml:space="preserve"> </v>
      </c>
      <c r="BN29" s="23" t="str">
        <f t="shared" si="4"/>
        <v xml:space="preserve"> </v>
      </c>
      <c r="BO29" s="23" t="str">
        <f t="shared" si="4"/>
        <v xml:space="preserve"> </v>
      </c>
      <c r="BP29" s="23" t="str">
        <f t="shared" si="4"/>
        <v xml:space="preserve"> </v>
      </c>
      <c r="BQ29" s="23" t="str">
        <f t="shared" si="4"/>
        <v xml:space="preserve"> </v>
      </c>
      <c r="BR29" s="23" t="str">
        <f t="shared" si="4"/>
        <v xml:space="preserve"> </v>
      </c>
      <c r="BS29" s="23" t="str">
        <f t="shared" si="4"/>
        <v xml:space="preserve"> </v>
      </c>
      <c r="BT29" s="23" t="str">
        <f t="shared" si="4"/>
        <v xml:space="preserve"> </v>
      </c>
      <c r="BU29" s="23" t="str">
        <f t="shared" si="4"/>
        <v xml:space="preserve"> </v>
      </c>
      <c r="BV29" s="23" t="str">
        <f t="shared" si="4"/>
        <v xml:space="preserve"> </v>
      </c>
      <c r="BW29" s="23" t="str">
        <f t="shared" si="4"/>
        <v xml:space="preserve"> </v>
      </c>
      <c r="BX29" s="23" t="str">
        <f t="shared" si="4"/>
        <v xml:space="preserve"> </v>
      </c>
      <c r="BY29" s="23" t="str">
        <f t="shared" si="4"/>
        <v xml:space="preserve"> </v>
      </c>
      <c r="BZ29" s="23" t="str">
        <f t="shared" si="4"/>
        <v xml:space="preserve"> </v>
      </c>
      <c r="CA29" s="23" t="str">
        <f t="shared" si="4"/>
        <v xml:space="preserve"> </v>
      </c>
      <c r="CB29" s="23" t="str">
        <f t="shared" si="5"/>
        <v xml:space="preserve"> </v>
      </c>
      <c r="CC29" s="23" t="str">
        <f t="shared" si="5"/>
        <v xml:space="preserve"> </v>
      </c>
      <c r="CD29" s="23" t="str">
        <f t="shared" si="5"/>
        <v xml:space="preserve"> </v>
      </c>
      <c r="CE29" s="23" t="str">
        <f t="shared" si="5"/>
        <v xml:space="preserve"> </v>
      </c>
      <c r="CF29" s="23" t="str">
        <f t="shared" si="5"/>
        <v xml:space="preserve"> </v>
      </c>
      <c r="CG29" s="23" t="str">
        <f t="shared" si="5"/>
        <v xml:space="preserve"> </v>
      </c>
      <c r="CH29" s="23" t="str">
        <f t="shared" si="5"/>
        <v xml:space="preserve"> </v>
      </c>
      <c r="CI29" s="23" t="str">
        <f t="shared" si="5"/>
        <v xml:space="preserve"> </v>
      </c>
      <c r="CJ29" s="23" t="str">
        <f t="shared" si="5"/>
        <v xml:space="preserve"> </v>
      </c>
      <c r="CK29" s="23" t="str">
        <f t="shared" si="2"/>
        <v xml:space="preserve"> </v>
      </c>
      <c r="CL29" s="23" t="str">
        <f t="shared" si="2"/>
        <v xml:space="preserve"> </v>
      </c>
      <c r="CM29" s="23" t="str">
        <f t="shared" si="2"/>
        <v xml:space="preserve"> </v>
      </c>
      <c r="CN29" s="23" t="str">
        <f t="shared" si="2"/>
        <v xml:space="preserve"> </v>
      </c>
      <c r="CO29" s="23" t="str">
        <f t="shared" si="3"/>
        <v xml:space="preserve"> </v>
      </c>
    </row>
    <row r="30" spans="1:93" x14ac:dyDescent="0.2">
      <c r="A30" s="20"/>
      <c r="B30" s="196"/>
      <c r="C30" s="196"/>
      <c r="D30" s="196"/>
      <c r="E30" s="196"/>
      <c r="F30" s="196"/>
      <c r="G30" s="196"/>
      <c r="H30" s="196"/>
      <c r="I30" s="196"/>
      <c r="J30" s="196"/>
      <c r="K30" s="196"/>
      <c r="L30" s="196"/>
      <c r="M30" s="196"/>
      <c r="N30" s="196"/>
      <c r="O30" s="196"/>
      <c r="P30" s="196"/>
      <c r="Q30" s="196"/>
      <c r="R30" s="196"/>
      <c r="S30" s="196"/>
      <c r="T30" s="196"/>
      <c r="U30" s="196"/>
      <c r="V30" s="196"/>
      <c r="W30" s="196"/>
      <c r="X30" s="196"/>
      <c r="Y30" s="196"/>
      <c r="Z30" s="196"/>
      <c r="AA30" s="196"/>
      <c r="AB30" s="196"/>
      <c r="AC30" s="196"/>
      <c r="AD30" s="196"/>
      <c r="AE30" s="196"/>
      <c r="AF30" s="196"/>
      <c r="AG30" s="196"/>
      <c r="AH30" s="196"/>
      <c r="AI30" s="196"/>
      <c r="AJ30" s="196"/>
      <c r="AK30" s="196"/>
      <c r="AL30" s="196"/>
      <c r="AM30" s="196"/>
      <c r="AN30" s="196"/>
      <c r="AO30" s="196"/>
      <c r="AP30" s="194"/>
      <c r="AQ30" s="194"/>
      <c r="AR30" s="194"/>
      <c r="AS30" s="194"/>
      <c r="AT30" s="24" t="str">
        <f t="shared" si="0"/>
        <v xml:space="preserve"> </v>
      </c>
      <c r="AW30" s="23" t="str">
        <f t="shared" si="6"/>
        <v xml:space="preserve"> </v>
      </c>
      <c r="AX30" s="23" t="str">
        <f t="shared" si="6"/>
        <v xml:space="preserve"> </v>
      </c>
      <c r="AY30" s="23" t="str">
        <f t="shared" si="6"/>
        <v xml:space="preserve"> </v>
      </c>
      <c r="AZ30" s="23" t="str">
        <f t="shared" si="6"/>
        <v xml:space="preserve"> </v>
      </c>
      <c r="BA30" s="23" t="str">
        <f t="shared" si="6"/>
        <v xml:space="preserve"> </v>
      </c>
      <c r="BB30" s="23" t="str">
        <f t="shared" si="6"/>
        <v xml:space="preserve"> </v>
      </c>
      <c r="BC30" s="23" t="str">
        <f t="shared" si="6"/>
        <v xml:space="preserve"> </v>
      </c>
      <c r="BD30" s="23" t="str">
        <f t="shared" si="6"/>
        <v xml:space="preserve"> </v>
      </c>
      <c r="BE30" s="23" t="str">
        <f t="shared" si="6"/>
        <v xml:space="preserve"> </v>
      </c>
      <c r="BF30" s="23" t="str">
        <f t="shared" si="6"/>
        <v xml:space="preserve"> </v>
      </c>
      <c r="BG30" s="23" t="str">
        <f t="shared" si="6"/>
        <v xml:space="preserve"> </v>
      </c>
      <c r="BH30" s="23" t="str">
        <f t="shared" si="6"/>
        <v xml:space="preserve"> </v>
      </c>
      <c r="BI30" s="23" t="str">
        <f t="shared" si="6"/>
        <v xml:space="preserve"> </v>
      </c>
      <c r="BJ30" s="23" t="str">
        <f t="shared" si="6"/>
        <v xml:space="preserve"> </v>
      </c>
      <c r="BK30" s="23" t="str">
        <f t="shared" si="6"/>
        <v xml:space="preserve"> </v>
      </c>
      <c r="BL30" s="23" t="str">
        <f t="shared" si="4"/>
        <v xml:space="preserve"> </v>
      </c>
      <c r="BM30" s="23" t="str">
        <f t="shared" si="4"/>
        <v xml:space="preserve"> </v>
      </c>
      <c r="BN30" s="23" t="str">
        <f t="shared" si="4"/>
        <v xml:space="preserve"> </v>
      </c>
      <c r="BO30" s="23" t="str">
        <f t="shared" si="4"/>
        <v xml:space="preserve"> </v>
      </c>
      <c r="BP30" s="23" t="str">
        <f t="shared" si="4"/>
        <v xml:space="preserve"> </v>
      </c>
      <c r="BQ30" s="23" t="str">
        <f t="shared" si="4"/>
        <v xml:space="preserve"> </v>
      </c>
      <c r="BR30" s="23" t="str">
        <f t="shared" si="4"/>
        <v xml:space="preserve"> </v>
      </c>
      <c r="BS30" s="23" t="str">
        <f t="shared" si="4"/>
        <v xml:space="preserve"> </v>
      </c>
      <c r="BT30" s="23" t="str">
        <f t="shared" si="4"/>
        <v xml:space="preserve"> </v>
      </c>
      <c r="BU30" s="23" t="str">
        <f t="shared" si="4"/>
        <v xml:space="preserve"> </v>
      </c>
      <c r="BV30" s="23" t="str">
        <f t="shared" si="4"/>
        <v xml:space="preserve"> </v>
      </c>
      <c r="BW30" s="23" t="str">
        <f t="shared" si="4"/>
        <v xml:space="preserve"> </v>
      </c>
      <c r="BX30" s="23" t="str">
        <f t="shared" si="4"/>
        <v xml:space="preserve"> </v>
      </c>
      <c r="BY30" s="23" t="str">
        <f t="shared" si="4"/>
        <v xml:space="preserve"> </v>
      </c>
      <c r="BZ30" s="23" t="str">
        <f t="shared" si="4"/>
        <v xml:space="preserve"> </v>
      </c>
      <c r="CA30" s="23" t="str">
        <f t="shared" ref="CA30:CD58" si="7">IF(ISBLANK($A30)," ",IF(AF30=AF$8,1,0))</f>
        <v xml:space="preserve"> </v>
      </c>
      <c r="CB30" s="23" t="str">
        <f t="shared" si="5"/>
        <v xml:space="preserve"> </v>
      </c>
      <c r="CC30" s="23" t="str">
        <f t="shared" si="5"/>
        <v xml:space="preserve"> </v>
      </c>
      <c r="CD30" s="23" t="str">
        <f t="shared" si="5"/>
        <v xml:space="preserve"> </v>
      </c>
      <c r="CE30" s="23" t="str">
        <f t="shared" si="5"/>
        <v xml:space="preserve"> </v>
      </c>
      <c r="CF30" s="23" t="str">
        <f t="shared" si="5"/>
        <v xml:space="preserve"> </v>
      </c>
      <c r="CG30" s="23" t="str">
        <f t="shared" si="5"/>
        <v xml:space="preserve"> </v>
      </c>
      <c r="CH30" s="23" t="str">
        <f t="shared" si="5"/>
        <v xml:space="preserve"> </v>
      </c>
      <c r="CI30" s="23" t="str">
        <f t="shared" si="5"/>
        <v xml:space="preserve"> </v>
      </c>
      <c r="CJ30" s="23" t="str">
        <f t="shared" si="5"/>
        <v xml:space="preserve"> </v>
      </c>
      <c r="CK30" s="23" t="str">
        <f t="shared" si="2"/>
        <v xml:space="preserve"> </v>
      </c>
      <c r="CL30" s="23" t="str">
        <f t="shared" si="2"/>
        <v xml:space="preserve"> </v>
      </c>
      <c r="CM30" s="23" t="str">
        <f t="shared" si="2"/>
        <v xml:space="preserve"> </v>
      </c>
      <c r="CN30" s="23" t="str">
        <f t="shared" si="2"/>
        <v xml:space="preserve"> </v>
      </c>
      <c r="CO30" s="23" t="str">
        <f t="shared" si="3"/>
        <v xml:space="preserve"> </v>
      </c>
    </row>
    <row r="31" spans="1:93" x14ac:dyDescent="0.2">
      <c r="A31" s="20"/>
      <c r="B31" s="196"/>
      <c r="C31" s="196"/>
      <c r="D31" s="196"/>
      <c r="E31" s="196"/>
      <c r="F31" s="196"/>
      <c r="G31" s="196"/>
      <c r="H31" s="196"/>
      <c r="I31" s="196"/>
      <c r="J31" s="196"/>
      <c r="K31" s="196"/>
      <c r="L31" s="196"/>
      <c r="M31" s="196"/>
      <c r="N31" s="196"/>
      <c r="O31" s="196"/>
      <c r="P31" s="196"/>
      <c r="Q31" s="196"/>
      <c r="R31" s="196"/>
      <c r="S31" s="196"/>
      <c r="T31" s="196"/>
      <c r="U31" s="196"/>
      <c r="V31" s="196"/>
      <c r="W31" s="196"/>
      <c r="X31" s="196"/>
      <c r="Y31" s="196"/>
      <c r="Z31" s="196"/>
      <c r="AA31" s="196"/>
      <c r="AB31" s="196"/>
      <c r="AC31" s="196"/>
      <c r="AD31" s="196"/>
      <c r="AE31" s="196"/>
      <c r="AF31" s="196"/>
      <c r="AG31" s="196"/>
      <c r="AH31" s="196"/>
      <c r="AI31" s="196"/>
      <c r="AJ31" s="196"/>
      <c r="AK31" s="196"/>
      <c r="AL31" s="196"/>
      <c r="AM31" s="196"/>
      <c r="AN31" s="196"/>
      <c r="AO31" s="196"/>
      <c r="AP31" s="194"/>
      <c r="AQ31" s="194"/>
      <c r="AR31" s="194"/>
      <c r="AS31" s="194"/>
      <c r="AT31" s="24" t="str">
        <f t="shared" si="0"/>
        <v xml:space="preserve"> </v>
      </c>
      <c r="AW31" s="23" t="str">
        <f t="shared" si="6"/>
        <v xml:space="preserve"> </v>
      </c>
      <c r="AX31" s="23" t="str">
        <f t="shared" si="6"/>
        <v xml:space="preserve"> </v>
      </c>
      <c r="AY31" s="23" t="str">
        <f t="shared" si="6"/>
        <v xml:space="preserve"> </v>
      </c>
      <c r="AZ31" s="23" t="str">
        <f t="shared" si="6"/>
        <v xml:space="preserve"> </v>
      </c>
      <c r="BA31" s="23" t="str">
        <f t="shared" si="6"/>
        <v xml:space="preserve"> </v>
      </c>
      <c r="BB31" s="23" t="str">
        <f t="shared" si="6"/>
        <v xml:space="preserve"> </v>
      </c>
      <c r="BC31" s="23" t="str">
        <f t="shared" si="6"/>
        <v xml:space="preserve"> </v>
      </c>
      <c r="BD31" s="23" t="str">
        <f t="shared" si="6"/>
        <v xml:space="preserve"> </v>
      </c>
      <c r="BE31" s="23" t="str">
        <f t="shared" si="6"/>
        <v xml:space="preserve"> </v>
      </c>
      <c r="BF31" s="23" t="str">
        <f t="shared" si="6"/>
        <v xml:space="preserve"> </v>
      </c>
      <c r="BG31" s="23" t="str">
        <f t="shared" si="6"/>
        <v xml:space="preserve"> </v>
      </c>
      <c r="BH31" s="23" t="str">
        <f t="shared" si="6"/>
        <v xml:space="preserve"> </v>
      </c>
      <c r="BI31" s="23" t="str">
        <f t="shared" si="6"/>
        <v xml:space="preserve"> </v>
      </c>
      <c r="BJ31" s="23" t="str">
        <f t="shared" si="6"/>
        <v xml:space="preserve"> </v>
      </c>
      <c r="BK31" s="23" t="str">
        <f t="shared" si="6"/>
        <v xml:space="preserve"> </v>
      </c>
      <c r="BL31" s="23" t="str">
        <f t="shared" si="6"/>
        <v xml:space="preserve"> </v>
      </c>
      <c r="BM31" s="23" t="str">
        <f t="shared" ref="BM31:BZ49" si="8">IF(ISBLANK($A31)," ",IF(R31=R$8,1,0))</f>
        <v xml:space="preserve"> </v>
      </c>
      <c r="BN31" s="23" t="str">
        <f t="shared" si="8"/>
        <v xml:space="preserve"> </v>
      </c>
      <c r="BO31" s="23" t="str">
        <f t="shared" si="8"/>
        <v xml:space="preserve"> </v>
      </c>
      <c r="BP31" s="23" t="str">
        <f t="shared" si="8"/>
        <v xml:space="preserve"> </v>
      </c>
      <c r="BQ31" s="23" t="str">
        <f t="shared" si="8"/>
        <v xml:space="preserve"> </v>
      </c>
      <c r="BR31" s="23" t="str">
        <f t="shared" si="8"/>
        <v xml:space="preserve"> </v>
      </c>
      <c r="BS31" s="23" t="str">
        <f t="shared" si="8"/>
        <v xml:space="preserve"> </v>
      </c>
      <c r="BT31" s="23" t="str">
        <f t="shared" si="8"/>
        <v xml:space="preserve"> </v>
      </c>
      <c r="BU31" s="23" t="str">
        <f t="shared" si="8"/>
        <v xml:space="preserve"> </v>
      </c>
      <c r="BV31" s="23" t="str">
        <f t="shared" si="8"/>
        <v xml:space="preserve"> </v>
      </c>
      <c r="BW31" s="23" t="str">
        <f t="shared" si="8"/>
        <v xml:space="preserve"> </v>
      </c>
      <c r="BX31" s="23" t="str">
        <f t="shared" si="8"/>
        <v xml:space="preserve"> </v>
      </c>
      <c r="BY31" s="23" t="str">
        <f t="shared" si="8"/>
        <v xml:space="preserve"> </v>
      </c>
      <c r="BZ31" s="23" t="str">
        <f t="shared" si="8"/>
        <v xml:space="preserve"> </v>
      </c>
      <c r="CA31" s="23" t="str">
        <f t="shared" si="7"/>
        <v xml:space="preserve"> </v>
      </c>
      <c r="CB31" s="23" t="str">
        <f t="shared" si="5"/>
        <v xml:space="preserve"> </v>
      </c>
      <c r="CC31" s="23" t="str">
        <f t="shared" si="5"/>
        <v xml:space="preserve"> </v>
      </c>
      <c r="CD31" s="23" t="str">
        <f t="shared" si="5"/>
        <v xml:space="preserve"> </v>
      </c>
      <c r="CE31" s="23" t="str">
        <f t="shared" si="5"/>
        <v xml:space="preserve"> </v>
      </c>
      <c r="CF31" s="23" t="str">
        <f t="shared" si="5"/>
        <v xml:space="preserve"> </v>
      </c>
      <c r="CG31" s="23" t="str">
        <f t="shared" si="5"/>
        <v xml:space="preserve"> </v>
      </c>
      <c r="CH31" s="23" t="str">
        <f t="shared" si="5"/>
        <v xml:space="preserve"> </v>
      </c>
      <c r="CI31" s="23" t="str">
        <f t="shared" si="5"/>
        <v xml:space="preserve"> </v>
      </c>
      <c r="CJ31" s="23" t="str">
        <f t="shared" si="5"/>
        <v xml:space="preserve"> </v>
      </c>
      <c r="CK31" s="23" t="str">
        <f t="shared" si="2"/>
        <v xml:space="preserve"> </v>
      </c>
      <c r="CL31" s="23" t="str">
        <f t="shared" si="2"/>
        <v xml:space="preserve"> </v>
      </c>
      <c r="CM31" s="23" t="str">
        <f t="shared" si="2"/>
        <v xml:space="preserve"> </v>
      </c>
      <c r="CN31" s="23" t="str">
        <f t="shared" si="2"/>
        <v xml:space="preserve"> </v>
      </c>
      <c r="CO31" s="23" t="str">
        <f t="shared" si="3"/>
        <v xml:space="preserve"> </v>
      </c>
    </row>
    <row r="32" spans="1:93" x14ac:dyDescent="0.2">
      <c r="A32" s="20"/>
      <c r="B32" s="196"/>
      <c r="C32" s="196"/>
      <c r="D32" s="196"/>
      <c r="E32" s="196"/>
      <c r="F32" s="196"/>
      <c r="G32" s="196"/>
      <c r="H32" s="196"/>
      <c r="I32" s="196"/>
      <c r="J32" s="196"/>
      <c r="K32" s="196"/>
      <c r="L32" s="196"/>
      <c r="M32" s="196"/>
      <c r="N32" s="196"/>
      <c r="O32" s="196"/>
      <c r="P32" s="196"/>
      <c r="Q32" s="196"/>
      <c r="R32" s="196"/>
      <c r="S32" s="196"/>
      <c r="T32" s="196"/>
      <c r="U32" s="196"/>
      <c r="V32" s="196"/>
      <c r="W32" s="196"/>
      <c r="X32" s="196"/>
      <c r="Y32" s="196"/>
      <c r="Z32" s="196"/>
      <c r="AA32" s="196"/>
      <c r="AB32" s="196"/>
      <c r="AC32" s="196"/>
      <c r="AD32" s="196"/>
      <c r="AE32" s="196"/>
      <c r="AF32" s="196"/>
      <c r="AG32" s="196"/>
      <c r="AH32" s="196"/>
      <c r="AI32" s="196"/>
      <c r="AJ32" s="196"/>
      <c r="AK32" s="196"/>
      <c r="AL32" s="196"/>
      <c r="AM32" s="196"/>
      <c r="AN32" s="196"/>
      <c r="AO32" s="196"/>
      <c r="AP32" s="194"/>
      <c r="AQ32" s="194"/>
      <c r="AR32" s="194"/>
      <c r="AS32" s="194"/>
      <c r="AT32" s="24" t="str">
        <f t="shared" si="0"/>
        <v xml:space="preserve"> </v>
      </c>
      <c r="AW32" s="23" t="str">
        <f t="shared" si="6"/>
        <v xml:space="preserve"> </v>
      </c>
      <c r="AX32" s="23" t="str">
        <f t="shared" si="6"/>
        <v xml:space="preserve"> </v>
      </c>
      <c r="AY32" s="23" t="str">
        <f t="shared" si="6"/>
        <v xml:space="preserve"> </v>
      </c>
      <c r="AZ32" s="23" t="str">
        <f t="shared" si="6"/>
        <v xml:space="preserve"> </v>
      </c>
      <c r="BA32" s="23" t="str">
        <f t="shared" si="6"/>
        <v xml:space="preserve"> </v>
      </c>
      <c r="BB32" s="23" t="str">
        <f t="shared" si="6"/>
        <v xml:space="preserve"> </v>
      </c>
      <c r="BC32" s="23" t="str">
        <f t="shared" si="6"/>
        <v xml:space="preserve"> </v>
      </c>
      <c r="BD32" s="23" t="str">
        <f t="shared" si="6"/>
        <v xml:space="preserve"> </v>
      </c>
      <c r="BE32" s="23" t="str">
        <f t="shared" si="6"/>
        <v xml:space="preserve"> </v>
      </c>
      <c r="BF32" s="23" t="str">
        <f t="shared" si="6"/>
        <v xml:space="preserve"> </v>
      </c>
      <c r="BG32" s="23" t="str">
        <f t="shared" si="6"/>
        <v xml:space="preserve"> </v>
      </c>
      <c r="BH32" s="23" t="str">
        <f t="shared" si="6"/>
        <v xml:space="preserve"> </v>
      </c>
      <c r="BI32" s="23" t="str">
        <f t="shared" si="6"/>
        <v xml:space="preserve"> </v>
      </c>
      <c r="BJ32" s="23" t="str">
        <f t="shared" si="6"/>
        <v xml:space="preserve"> </v>
      </c>
      <c r="BK32" s="23" t="str">
        <f t="shared" ref="BK32:BO58" si="9">IF(ISBLANK($A32)," ",IF(P32=P$8,1,0))</f>
        <v xml:space="preserve"> </v>
      </c>
      <c r="BL32" s="23" t="str">
        <f t="shared" si="9"/>
        <v xml:space="preserve"> </v>
      </c>
      <c r="BM32" s="23" t="str">
        <f t="shared" si="8"/>
        <v xml:space="preserve"> </v>
      </c>
      <c r="BN32" s="23" t="str">
        <f t="shared" si="8"/>
        <v xml:space="preserve"> </v>
      </c>
      <c r="BO32" s="23" t="str">
        <f t="shared" si="8"/>
        <v xml:space="preserve"> </v>
      </c>
      <c r="BP32" s="23" t="str">
        <f t="shared" si="8"/>
        <v xml:space="preserve"> </v>
      </c>
      <c r="BQ32" s="23" t="str">
        <f t="shared" si="8"/>
        <v xml:space="preserve"> </v>
      </c>
      <c r="BR32" s="23" t="str">
        <f t="shared" si="8"/>
        <v xml:space="preserve"> </v>
      </c>
      <c r="BS32" s="23" t="str">
        <f t="shared" si="8"/>
        <v xml:space="preserve"> </v>
      </c>
      <c r="BT32" s="23" t="str">
        <f t="shared" si="8"/>
        <v xml:space="preserve"> </v>
      </c>
      <c r="BU32" s="23" t="str">
        <f t="shared" si="8"/>
        <v xml:space="preserve"> </v>
      </c>
      <c r="BV32" s="23" t="str">
        <f t="shared" si="8"/>
        <v xml:space="preserve"> </v>
      </c>
      <c r="BW32" s="23" t="str">
        <f t="shared" si="8"/>
        <v xml:space="preserve"> </v>
      </c>
      <c r="BX32" s="23" t="str">
        <f t="shared" si="8"/>
        <v xml:space="preserve"> </v>
      </c>
      <c r="BY32" s="23" t="str">
        <f t="shared" si="8"/>
        <v xml:space="preserve"> </v>
      </c>
      <c r="BZ32" s="23" t="str">
        <f t="shared" si="8"/>
        <v xml:space="preserve"> </v>
      </c>
      <c r="CA32" s="23" t="str">
        <f t="shared" si="7"/>
        <v xml:space="preserve"> </v>
      </c>
      <c r="CB32" s="23" t="str">
        <f t="shared" si="5"/>
        <v xml:space="preserve"> </v>
      </c>
      <c r="CC32" s="23" t="str">
        <f t="shared" si="5"/>
        <v xml:space="preserve"> </v>
      </c>
      <c r="CD32" s="23" t="str">
        <f t="shared" si="5"/>
        <v xml:space="preserve"> </v>
      </c>
      <c r="CE32" s="23" t="str">
        <f t="shared" si="5"/>
        <v xml:space="preserve"> </v>
      </c>
      <c r="CF32" s="23" t="str">
        <f t="shared" si="5"/>
        <v xml:space="preserve"> </v>
      </c>
      <c r="CG32" s="23" t="str">
        <f t="shared" si="5"/>
        <v xml:space="preserve"> </v>
      </c>
      <c r="CH32" s="23" t="str">
        <f t="shared" si="5"/>
        <v xml:space="preserve"> </v>
      </c>
      <c r="CI32" s="23" t="str">
        <f t="shared" si="5"/>
        <v xml:space="preserve"> </v>
      </c>
      <c r="CJ32" s="23" t="str">
        <f t="shared" si="5"/>
        <v xml:space="preserve"> </v>
      </c>
      <c r="CK32" s="23" t="str">
        <f t="shared" si="2"/>
        <v xml:space="preserve"> </v>
      </c>
      <c r="CL32" s="23" t="str">
        <f t="shared" si="2"/>
        <v xml:space="preserve"> </v>
      </c>
      <c r="CM32" s="23" t="str">
        <f t="shared" si="2"/>
        <v xml:space="preserve"> </v>
      </c>
      <c r="CN32" s="23" t="str">
        <f t="shared" si="2"/>
        <v xml:space="preserve"> </v>
      </c>
      <c r="CO32" s="23" t="str">
        <f t="shared" si="3"/>
        <v xml:space="preserve"> </v>
      </c>
    </row>
    <row r="33" spans="1:93" x14ac:dyDescent="0.2">
      <c r="A33" s="20"/>
      <c r="B33" s="196"/>
      <c r="C33" s="196"/>
      <c r="D33" s="196"/>
      <c r="E33" s="196"/>
      <c r="F33" s="196"/>
      <c r="G33" s="196"/>
      <c r="H33" s="196"/>
      <c r="I33" s="196"/>
      <c r="J33" s="196"/>
      <c r="K33" s="196"/>
      <c r="L33" s="196"/>
      <c r="M33" s="196"/>
      <c r="N33" s="196"/>
      <c r="O33" s="196"/>
      <c r="P33" s="196"/>
      <c r="Q33" s="196"/>
      <c r="R33" s="196"/>
      <c r="S33" s="196"/>
      <c r="T33" s="196"/>
      <c r="U33" s="196"/>
      <c r="V33" s="196"/>
      <c r="W33" s="196"/>
      <c r="X33" s="196"/>
      <c r="Y33" s="196"/>
      <c r="Z33" s="196"/>
      <c r="AA33" s="196"/>
      <c r="AB33" s="196"/>
      <c r="AC33" s="196"/>
      <c r="AD33" s="196"/>
      <c r="AE33" s="196"/>
      <c r="AF33" s="196"/>
      <c r="AG33" s="196"/>
      <c r="AH33" s="196"/>
      <c r="AI33" s="196"/>
      <c r="AJ33" s="196"/>
      <c r="AK33" s="196"/>
      <c r="AL33" s="196"/>
      <c r="AM33" s="196"/>
      <c r="AN33" s="196"/>
      <c r="AO33" s="196"/>
      <c r="AP33" s="194"/>
      <c r="AQ33" s="194"/>
      <c r="AR33" s="194"/>
      <c r="AS33" s="194"/>
      <c r="AT33" s="24" t="str">
        <f t="shared" si="0"/>
        <v xml:space="preserve"> </v>
      </c>
      <c r="AW33" s="23" t="str">
        <f t="shared" ref="AW33:BJ51" si="10">IF(ISBLANK($A33)," ",IF(B33=B$8,1,0))</f>
        <v xml:space="preserve"> </v>
      </c>
      <c r="AX33" s="23" t="str">
        <f t="shared" si="10"/>
        <v xml:space="preserve"> </v>
      </c>
      <c r="AY33" s="23" t="str">
        <f t="shared" si="10"/>
        <v xml:space="preserve"> </v>
      </c>
      <c r="AZ33" s="23" t="str">
        <f t="shared" si="10"/>
        <v xml:space="preserve"> </v>
      </c>
      <c r="BA33" s="23" t="str">
        <f t="shared" si="10"/>
        <v xml:space="preserve"> </v>
      </c>
      <c r="BB33" s="23" t="str">
        <f t="shared" si="10"/>
        <v xml:space="preserve"> </v>
      </c>
      <c r="BC33" s="23" t="str">
        <f t="shared" si="10"/>
        <v xml:space="preserve"> </v>
      </c>
      <c r="BD33" s="23" t="str">
        <f t="shared" si="10"/>
        <v xml:space="preserve"> </v>
      </c>
      <c r="BE33" s="23" t="str">
        <f t="shared" si="10"/>
        <v xml:space="preserve"> </v>
      </c>
      <c r="BF33" s="23" t="str">
        <f t="shared" si="10"/>
        <v xml:space="preserve"> </v>
      </c>
      <c r="BG33" s="23" t="str">
        <f t="shared" si="10"/>
        <v xml:space="preserve"> </v>
      </c>
      <c r="BH33" s="23" t="str">
        <f t="shared" si="10"/>
        <v xml:space="preserve"> </v>
      </c>
      <c r="BI33" s="23" t="str">
        <f t="shared" si="10"/>
        <v xml:space="preserve"> </v>
      </c>
      <c r="BJ33" s="23" t="str">
        <f t="shared" si="10"/>
        <v xml:space="preserve"> </v>
      </c>
      <c r="BK33" s="23" t="str">
        <f t="shared" si="9"/>
        <v xml:space="preserve"> </v>
      </c>
      <c r="BL33" s="23" t="str">
        <f t="shared" si="9"/>
        <v xml:space="preserve"> </v>
      </c>
      <c r="BM33" s="23" t="str">
        <f t="shared" si="8"/>
        <v xml:space="preserve"> </v>
      </c>
      <c r="BN33" s="23" t="str">
        <f t="shared" si="8"/>
        <v xml:space="preserve"> </v>
      </c>
      <c r="BO33" s="23" t="str">
        <f t="shared" si="8"/>
        <v xml:space="preserve"> </v>
      </c>
      <c r="BP33" s="23" t="str">
        <f t="shared" si="8"/>
        <v xml:space="preserve"> </v>
      </c>
      <c r="BQ33" s="23" t="str">
        <f t="shared" si="8"/>
        <v xml:space="preserve"> </v>
      </c>
      <c r="BR33" s="23" t="str">
        <f t="shared" si="8"/>
        <v xml:space="preserve"> </v>
      </c>
      <c r="BS33" s="23" t="str">
        <f t="shared" si="8"/>
        <v xml:space="preserve"> </v>
      </c>
      <c r="BT33" s="23" t="str">
        <f t="shared" si="8"/>
        <v xml:space="preserve"> </v>
      </c>
      <c r="BU33" s="23" t="str">
        <f t="shared" si="8"/>
        <v xml:space="preserve"> </v>
      </c>
      <c r="BV33" s="23" t="str">
        <f t="shared" si="8"/>
        <v xml:space="preserve"> </v>
      </c>
      <c r="BW33" s="23" t="str">
        <f t="shared" si="8"/>
        <v xml:space="preserve"> </v>
      </c>
      <c r="BX33" s="23" t="str">
        <f t="shared" si="8"/>
        <v xml:space="preserve"> </v>
      </c>
      <c r="BY33" s="23" t="str">
        <f t="shared" si="8"/>
        <v xml:space="preserve"> </v>
      </c>
      <c r="BZ33" s="23" t="str">
        <f t="shared" si="8"/>
        <v xml:space="preserve"> </v>
      </c>
      <c r="CA33" s="23" t="str">
        <f t="shared" si="7"/>
        <v xml:space="preserve"> </v>
      </c>
      <c r="CB33" s="23" t="str">
        <f t="shared" si="5"/>
        <v xml:space="preserve"> </v>
      </c>
      <c r="CC33" s="23" t="str">
        <f t="shared" si="5"/>
        <v xml:space="preserve"> </v>
      </c>
      <c r="CD33" s="23" t="str">
        <f t="shared" si="5"/>
        <v xml:space="preserve"> </v>
      </c>
      <c r="CE33" s="23" t="str">
        <f t="shared" si="5"/>
        <v xml:space="preserve"> </v>
      </c>
      <c r="CF33" s="23" t="str">
        <f t="shared" si="5"/>
        <v xml:space="preserve"> </v>
      </c>
      <c r="CG33" s="23" t="str">
        <f t="shared" si="5"/>
        <v xml:space="preserve"> </v>
      </c>
      <c r="CH33" s="23" t="str">
        <f t="shared" si="5"/>
        <v xml:space="preserve"> </v>
      </c>
      <c r="CI33" s="23" t="str">
        <f t="shared" si="5"/>
        <v xml:space="preserve"> </v>
      </c>
      <c r="CJ33" s="23" t="str">
        <f t="shared" si="5"/>
        <v xml:space="preserve"> </v>
      </c>
      <c r="CK33" s="23" t="str">
        <f t="shared" si="2"/>
        <v xml:space="preserve"> </v>
      </c>
      <c r="CL33" s="23" t="str">
        <f t="shared" si="2"/>
        <v xml:space="preserve"> </v>
      </c>
      <c r="CM33" s="23" t="str">
        <f t="shared" si="2"/>
        <v xml:space="preserve"> </v>
      </c>
      <c r="CN33" s="23" t="str">
        <f t="shared" si="2"/>
        <v xml:space="preserve"> </v>
      </c>
      <c r="CO33" s="23" t="str">
        <f t="shared" si="3"/>
        <v xml:space="preserve"> </v>
      </c>
    </row>
    <row r="34" spans="1:93" x14ac:dyDescent="0.2">
      <c r="A34" s="20"/>
      <c r="B34" s="196"/>
      <c r="C34" s="196"/>
      <c r="D34" s="196"/>
      <c r="E34" s="196"/>
      <c r="F34" s="196"/>
      <c r="G34" s="196"/>
      <c r="H34" s="196"/>
      <c r="I34" s="196"/>
      <c r="J34" s="196"/>
      <c r="K34" s="196"/>
      <c r="L34" s="196"/>
      <c r="M34" s="196"/>
      <c r="N34" s="196"/>
      <c r="O34" s="196"/>
      <c r="P34" s="196"/>
      <c r="Q34" s="196"/>
      <c r="R34" s="196"/>
      <c r="S34" s="196"/>
      <c r="T34" s="196"/>
      <c r="U34" s="196"/>
      <c r="V34" s="196"/>
      <c r="W34" s="196"/>
      <c r="X34" s="196"/>
      <c r="Y34" s="196"/>
      <c r="Z34" s="196"/>
      <c r="AA34" s="196"/>
      <c r="AB34" s="196"/>
      <c r="AC34" s="196"/>
      <c r="AD34" s="196"/>
      <c r="AE34" s="196"/>
      <c r="AF34" s="196"/>
      <c r="AG34" s="196"/>
      <c r="AH34" s="196"/>
      <c r="AI34" s="196"/>
      <c r="AJ34" s="196"/>
      <c r="AK34" s="196"/>
      <c r="AL34" s="196"/>
      <c r="AM34" s="196"/>
      <c r="AN34" s="196"/>
      <c r="AO34" s="196"/>
      <c r="AP34" s="194"/>
      <c r="AQ34" s="194"/>
      <c r="AR34" s="194"/>
      <c r="AS34" s="194"/>
      <c r="AT34" s="24" t="str">
        <f t="shared" si="0"/>
        <v xml:space="preserve"> </v>
      </c>
      <c r="AW34" s="23" t="str">
        <f t="shared" si="10"/>
        <v xml:space="preserve"> </v>
      </c>
      <c r="AX34" s="23" t="str">
        <f t="shared" si="10"/>
        <v xml:space="preserve"> </v>
      </c>
      <c r="AY34" s="23" t="str">
        <f t="shared" si="10"/>
        <v xml:space="preserve"> </v>
      </c>
      <c r="AZ34" s="23" t="str">
        <f t="shared" si="10"/>
        <v xml:space="preserve"> </v>
      </c>
      <c r="BA34" s="23" t="str">
        <f t="shared" si="10"/>
        <v xml:space="preserve"> </v>
      </c>
      <c r="BB34" s="23" t="str">
        <f t="shared" si="10"/>
        <v xml:space="preserve"> </v>
      </c>
      <c r="BC34" s="23" t="str">
        <f t="shared" si="10"/>
        <v xml:space="preserve"> </v>
      </c>
      <c r="BD34" s="23" t="str">
        <f t="shared" si="10"/>
        <v xml:space="preserve"> </v>
      </c>
      <c r="BE34" s="23" t="str">
        <f t="shared" si="10"/>
        <v xml:space="preserve"> </v>
      </c>
      <c r="BF34" s="23" t="str">
        <f t="shared" si="10"/>
        <v xml:space="preserve"> </v>
      </c>
      <c r="BG34" s="23" t="str">
        <f t="shared" si="10"/>
        <v xml:space="preserve"> </v>
      </c>
      <c r="BH34" s="23" t="str">
        <f t="shared" si="10"/>
        <v xml:space="preserve"> </v>
      </c>
      <c r="BI34" s="23" t="str">
        <f t="shared" si="10"/>
        <v xml:space="preserve"> </v>
      </c>
      <c r="BJ34" s="23" t="str">
        <f t="shared" si="10"/>
        <v xml:space="preserve"> </v>
      </c>
      <c r="BK34" s="23" t="str">
        <f t="shared" si="9"/>
        <v xml:space="preserve"> </v>
      </c>
      <c r="BL34" s="23" t="str">
        <f t="shared" si="9"/>
        <v xml:space="preserve"> </v>
      </c>
      <c r="BM34" s="23" t="str">
        <f t="shared" si="8"/>
        <v xml:space="preserve"> </v>
      </c>
      <c r="BN34" s="23" t="str">
        <f t="shared" si="8"/>
        <v xml:space="preserve"> </v>
      </c>
      <c r="BO34" s="23" t="str">
        <f t="shared" si="8"/>
        <v xml:space="preserve"> </v>
      </c>
      <c r="BP34" s="23" t="str">
        <f t="shared" si="8"/>
        <v xml:space="preserve"> </v>
      </c>
      <c r="BQ34" s="23" t="str">
        <f t="shared" si="8"/>
        <v xml:space="preserve"> </v>
      </c>
      <c r="BR34" s="23" t="str">
        <f t="shared" si="8"/>
        <v xml:space="preserve"> </v>
      </c>
      <c r="BS34" s="23" t="str">
        <f t="shared" si="8"/>
        <v xml:space="preserve"> </v>
      </c>
      <c r="BT34" s="23" t="str">
        <f t="shared" si="8"/>
        <v xml:space="preserve"> </v>
      </c>
      <c r="BU34" s="23" t="str">
        <f t="shared" si="8"/>
        <v xml:space="preserve"> </v>
      </c>
      <c r="BV34" s="23" t="str">
        <f t="shared" si="8"/>
        <v xml:space="preserve"> </v>
      </c>
      <c r="BW34" s="23" t="str">
        <f t="shared" si="8"/>
        <v xml:space="preserve"> </v>
      </c>
      <c r="BX34" s="23" t="str">
        <f t="shared" si="8"/>
        <v xml:space="preserve"> </v>
      </c>
      <c r="BY34" s="23" t="str">
        <f t="shared" si="8"/>
        <v xml:space="preserve"> </v>
      </c>
      <c r="BZ34" s="23" t="str">
        <f t="shared" si="8"/>
        <v xml:space="preserve"> </v>
      </c>
      <c r="CA34" s="23" t="str">
        <f t="shared" si="7"/>
        <v xml:space="preserve"> </v>
      </c>
      <c r="CB34" s="23" t="str">
        <f t="shared" si="5"/>
        <v xml:space="preserve"> </v>
      </c>
      <c r="CC34" s="23" t="str">
        <f t="shared" si="5"/>
        <v xml:space="preserve"> </v>
      </c>
      <c r="CD34" s="23" t="str">
        <f t="shared" si="5"/>
        <v xml:space="preserve"> </v>
      </c>
      <c r="CE34" s="23" t="str">
        <f t="shared" si="5"/>
        <v xml:space="preserve"> </v>
      </c>
      <c r="CF34" s="23" t="str">
        <f t="shared" si="5"/>
        <v xml:space="preserve"> </v>
      </c>
      <c r="CG34" s="23" t="str">
        <f t="shared" si="5"/>
        <v xml:space="preserve"> </v>
      </c>
      <c r="CH34" s="23" t="str">
        <f t="shared" si="5"/>
        <v xml:space="preserve"> </v>
      </c>
      <c r="CI34" s="23" t="str">
        <f t="shared" si="5"/>
        <v xml:space="preserve"> </v>
      </c>
      <c r="CJ34" s="23" t="str">
        <f t="shared" si="5"/>
        <v xml:space="preserve"> </v>
      </c>
      <c r="CK34" s="23" t="str">
        <f t="shared" si="2"/>
        <v xml:space="preserve"> </v>
      </c>
      <c r="CL34" s="23" t="str">
        <f t="shared" si="2"/>
        <v xml:space="preserve"> </v>
      </c>
      <c r="CM34" s="23" t="str">
        <f t="shared" si="2"/>
        <v xml:space="preserve"> </v>
      </c>
      <c r="CN34" s="23" t="str">
        <f t="shared" si="2"/>
        <v xml:space="preserve"> </v>
      </c>
      <c r="CO34" s="23" t="str">
        <f t="shared" si="3"/>
        <v xml:space="preserve"> </v>
      </c>
    </row>
    <row r="35" spans="1:93" x14ac:dyDescent="0.2">
      <c r="A35" s="20"/>
      <c r="B35" s="196"/>
      <c r="C35" s="196"/>
      <c r="D35" s="196"/>
      <c r="E35" s="196"/>
      <c r="F35" s="196"/>
      <c r="G35" s="196"/>
      <c r="H35" s="196"/>
      <c r="I35" s="196"/>
      <c r="J35" s="196"/>
      <c r="K35" s="196"/>
      <c r="L35" s="196"/>
      <c r="M35" s="196"/>
      <c r="N35" s="196"/>
      <c r="O35" s="196"/>
      <c r="P35" s="196"/>
      <c r="Q35" s="196"/>
      <c r="R35" s="196"/>
      <c r="S35" s="196"/>
      <c r="T35" s="196"/>
      <c r="U35" s="196"/>
      <c r="V35" s="196"/>
      <c r="W35" s="196"/>
      <c r="X35" s="196"/>
      <c r="Y35" s="196"/>
      <c r="Z35" s="196"/>
      <c r="AA35" s="196"/>
      <c r="AB35" s="196"/>
      <c r="AC35" s="196"/>
      <c r="AD35" s="196"/>
      <c r="AE35" s="196"/>
      <c r="AF35" s="196"/>
      <c r="AG35" s="196"/>
      <c r="AH35" s="196"/>
      <c r="AI35" s="196"/>
      <c r="AJ35" s="196"/>
      <c r="AK35" s="196"/>
      <c r="AL35" s="196"/>
      <c r="AM35" s="196"/>
      <c r="AN35" s="196"/>
      <c r="AO35" s="196"/>
      <c r="AP35" s="194"/>
      <c r="AQ35" s="194"/>
      <c r="AR35" s="194"/>
      <c r="AS35" s="194"/>
      <c r="AT35" s="24" t="str">
        <f t="shared" si="0"/>
        <v xml:space="preserve"> </v>
      </c>
      <c r="AW35" s="23" t="str">
        <f t="shared" si="10"/>
        <v xml:space="preserve"> </v>
      </c>
      <c r="AX35" s="23" t="str">
        <f t="shared" si="10"/>
        <v xml:space="preserve"> </v>
      </c>
      <c r="AY35" s="23" t="str">
        <f t="shared" si="10"/>
        <v xml:space="preserve"> </v>
      </c>
      <c r="AZ35" s="23" t="str">
        <f t="shared" si="10"/>
        <v xml:space="preserve"> </v>
      </c>
      <c r="BA35" s="23" t="str">
        <f t="shared" si="10"/>
        <v xml:space="preserve"> </v>
      </c>
      <c r="BB35" s="23" t="str">
        <f t="shared" si="10"/>
        <v xml:space="preserve"> </v>
      </c>
      <c r="BC35" s="23" t="str">
        <f t="shared" si="10"/>
        <v xml:space="preserve"> </v>
      </c>
      <c r="BD35" s="23" t="str">
        <f t="shared" si="10"/>
        <v xml:space="preserve"> </v>
      </c>
      <c r="BE35" s="23" t="str">
        <f t="shared" si="10"/>
        <v xml:space="preserve"> </v>
      </c>
      <c r="BF35" s="23" t="str">
        <f t="shared" si="10"/>
        <v xml:space="preserve"> </v>
      </c>
      <c r="BG35" s="23" t="str">
        <f t="shared" si="10"/>
        <v xml:space="preserve"> </v>
      </c>
      <c r="BH35" s="23" t="str">
        <f t="shared" si="10"/>
        <v xml:space="preserve"> </v>
      </c>
      <c r="BI35" s="23" t="str">
        <f t="shared" si="10"/>
        <v xml:space="preserve"> </v>
      </c>
      <c r="BJ35" s="23" t="str">
        <f t="shared" si="10"/>
        <v xml:space="preserve"> </v>
      </c>
      <c r="BK35" s="23" t="str">
        <f t="shared" si="9"/>
        <v xml:space="preserve"> </v>
      </c>
      <c r="BL35" s="23" t="str">
        <f t="shared" si="9"/>
        <v xml:space="preserve"> </v>
      </c>
      <c r="BM35" s="23" t="str">
        <f t="shared" si="8"/>
        <v xml:space="preserve"> </v>
      </c>
      <c r="BN35" s="23" t="str">
        <f t="shared" si="8"/>
        <v xml:space="preserve"> </v>
      </c>
      <c r="BO35" s="23" t="str">
        <f t="shared" si="8"/>
        <v xml:space="preserve"> </v>
      </c>
      <c r="BP35" s="23" t="str">
        <f t="shared" si="8"/>
        <v xml:space="preserve"> </v>
      </c>
      <c r="BQ35" s="23" t="str">
        <f t="shared" si="8"/>
        <v xml:space="preserve"> </v>
      </c>
      <c r="BR35" s="23" t="str">
        <f t="shared" si="8"/>
        <v xml:space="preserve"> </v>
      </c>
      <c r="BS35" s="23" t="str">
        <f t="shared" si="8"/>
        <v xml:space="preserve"> </v>
      </c>
      <c r="BT35" s="23" t="str">
        <f t="shared" si="8"/>
        <v xml:space="preserve"> </v>
      </c>
      <c r="BU35" s="23" t="str">
        <f t="shared" si="8"/>
        <v xml:space="preserve"> </v>
      </c>
      <c r="BV35" s="23" t="str">
        <f t="shared" si="8"/>
        <v xml:space="preserve"> </v>
      </c>
      <c r="BW35" s="23" t="str">
        <f t="shared" si="8"/>
        <v xml:space="preserve"> </v>
      </c>
      <c r="BX35" s="23" t="str">
        <f t="shared" si="8"/>
        <v xml:space="preserve"> </v>
      </c>
      <c r="BY35" s="23" t="str">
        <f t="shared" si="8"/>
        <v xml:space="preserve"> </v>
      </c>
      <c r="BZ35" s="23" t="str">
        <f t="shared" si="8"/>
        <v xml:space="preserve"> </v>
      </c>
      <c r="CA35" s="23" t="str">
        <f t="shared" si="7"/>
        <v xml:space="preserve"> </v>
      </c>
      <c r="CB35" s="23" t="str">
        <f t="shared" si="5"/>
        <v xml:space="preserve"> </v>
      </c>
      <c r="CC35" s="23" t="str">
        <f t="shared" si="5"/>
        <v xml:space="preserve"> </v>
      </c>
      <c r="CD35" s="23" t="str">
        <f t="shared" si="5"/>
        <v xml:space="preserve"> </v>
      </c>
      <c r="CE35" s="23" t="str">
        <f t="shared" si="5"/>
        <v xml:space="preserve"> </v>
      </c>
      <c r="CF35" s="23" t="str">
        <f t="shared" si="5"/>
        <v xml:space="preserve"> </v>
      </c>
      <c r="CG35" s="23" t="str">
        <f t="shared" si="5"/>
        <v xml:space="preserve"> </v>
      </c>
      <c r="CH35" s="23" t="str">
        <f t="shared" si="5"/>
        <v xml:space="preserve"> </v>
      </c>
      <c r="CI35" s="23" t="str">
        <f t="shared" si="5"/>
        <v xml:space="preserve"> </v>
      </c>
      <c r="CJ35" s="23" t="str">
        <f t="shared" si="5"/>
        <v xml:space="preserve"> </v>
      </c>
      <c r="CK35" s="23" t="str">
        <f t="shared" si="2"/>
        <v xml:space="preserve"> </v>
      </c>
      <c r="CL35" s="23" t="str">
        <f t="shared" si="2"/>
        <v xml:space="preserve"> </v>
      </c>
      <c r="CM35" s="23" t="str">
        <f t="shared" si="2"/>
        <v xml:space="preserve"> </v>
      </c>
      <c r="CN35" s="23" t="str">
        <f t="shared" si="2"/>
        <v xml:space="preserve"> </v>
      </c>
      <c r="CO35" s="23" t="str">
        <f t="shared" si="3"/>
        <v xml:space="preserve"> </v>
      </c>
    </row>
    <row r="36" spans="1:93" x14ac:dyDescent="0.2">
      <c r="A36" s="20"/>
      <c r="B36" s="196"/>
      <c r="C36" s="196"/>
      <c r="D36" s="196"/>
      <c r="E36" s="196"/>
      <c r="F36" s="196"/>
      <c r="G36" s="196"/>
      <c r="H36" s="196"/>
      <c r="I36" s="196"/>
      <c r="J36" s="196"/>
      <c r="K36" s="196"/>
      <c r="L36" s="196"/>
      <c r="M36" s="196"/>
      <c r="N36" s="196"/>
      <c r="O36" s="196"/>
      <c r="P36" s="196"/>
      <c r="Q36" s="196"/>
      <c r="R36" s="196"/>
      <c r="S36" s="196"/>
      <c r="T36" s="196"/>
      <c r="U36" s="196"/>
      <c r="V36" s="196"/>
      <c r="W36" s="196"/>
      <c r="X36" s="196"/>
      <c r="Y36" s="196"/>
      <c r="Z36" s="196"/>
      <c r="AA36" s="196"/>
      <c r="AB36" s="196"/>
      <c r="AC36" s="196"/>
      <c r="AD36" s="196"/>
      <c r="AE36" s="196"/>
      <c r="AF36" s="196"/>
      <c r="AG36" s="196"/>
      <c r="AH36" s="196"/>
      <c r="AI36" s="196"/>
      <c r="AJ36" s="196"/>
      <c r="AK36" s="196"/>
      <c r="AL36" s="196"/>
      <c r="AM36" s="196"/>
      <c r="AN36" s="196"/>
      <c r="AO36" s="196"/>
      <c r="AP36" s="194"/>
      <c r="AQ36" s="194"/>
      <c r="AR36" s="194"/>
      <c r="AS36" s="194"/>
      <c r="AT36" s="24" t="str">
        <f t="shared" si="0"/>
        <v xml:space="preserve"> </v>
      </c>
      <c r="AW36" s="23" t="str">
        <f t="shared" si="10"/>
        <v xml:space="preserve"> </v>
      </c>
      <c r="AX36" s="23" t="str">
        <f t="shared" si="10"/>
        <v xml:space="preserve"> </v>
      </c>
      <c r="AY36" s="23" t="str">
        <f t="shared" si="10"/>
        <v xml:space="preserve"> </v>
      </c>
      <c r="AZ36" s="23" t="str">
        <f t="shared" si="10"/>
        <v xml:space="preserve"> </v>
      </c>
      <c r="BA36" s="23" t="str">
        <f t="shared" si="10"/>
        <v xml:space="preserve"> </v>
      </c>
      <c r="BB36" s="23" t="str">
        <f t="shared" si="10"/>
        <v xml:space="preserve"> </v>
      </c>
      <c r="BC36" s="23" t="str">
        <f t="shared" si="10"/>
        <v xml:space="preserve"> </v>
      </c>
      <c r="BD36" s="23" t="str">
        <f t="shared" si="10"/>
        <v xml:space="preserve"> </v>
      </c>
      <c r="BE36" s="23" t="str">
        <f t="shared" si="10"/>
        <v xml:space="preserve"> </v>
      </c>
      <c r="BF36" s="23" t="str">
        <f t="shared" si="10"/>
        <v xml:space="preserve"> </v>
      </c>
      <c r="BG36" s="23" t="str">
        <f t="shared" si="10"/>
        <v xml:space="preserve"> </v>
      </c>
      <c r="BH36" s="23" t="str">
        <f t="shared" si="10"/>
        <v xml:space="preserve"> </v>
      </c>
      <c r="BI36" s="23" t="str">
        <f t="shared" si="10"/>
        <v xml:space="preserve"> </v>
      </c>
      <c r="BJ36" s="23" t="str">
        <f t="shared" si="10"/>
        <v xml:space="preserve"> </v>
      </c>
      <c r="BK36" s="23" t="str">
        <f t="shared" si="9"/>
        <v xml:space="preserve"> </v>
      </c>
      <c r="BL36" s="23" t="str">
        <f t="shared" si="9"/>
        <v xml:space="preserve"> </v>
      </c>
      <c r="BM36" s="23" t="str">
        <f t="shared" si="8"/>
        <v xml:space="preserve"> </v>
      </c>
      <c r="BN36" s="23" t="str">
        <f t="shared" si="8"/>
        <v xml:space="preserve"> </v>
      </c>
      <c r="BO36" s="23" t="str">
        <f t="shared" si="8"/>
        <v xml:space="preserve"> </v>
      </c>
      <c r="BP36" s="23" t="str">
        <f t="shared" si="8"/>
        <v xml:space="preserve"> </v>
      </c>
      <c r="BQ36" s="23" t="str">
        <f t="shared" si="8"/>
        <v xml:space="preserve"> </v>
      </c>
      <c r="BR36" s="23" t="str">
        <f t="shared" si="8"/>
        <v xml:space="preserve"> </v>
      </c>
      <c r="BS36" s="23" t="str">
        <f t="shared" si="8"/>
        <v xml:space="preserve"> </v>
      </c>
      <c r="BT36" s="23" t="str">
        <f t="shared" si="8"/>
        <v xml:space="preserve"> </v>
      </c>
      <c r="BU36" s="23" t="str">
        <f t="shared" si="8"/>
        <v xml:space="preserve"> </v>
      </c>
      <c r="BV36" s="23" t="str">
        <f t="shared" si="8"/>
        <v xml:space="preserve"> </v>
      </c>
      <c r="BW36" s="23" t="str">
        <f t="shared" si="8"/>
        <v xml:space="preserve"> </v>
      </c>
      <c r="BX36" s="23" t="str">
        <f t="shared" si="8"/>
        <v xml:space="preserve"> </v>
      </c>
      <c r="BY36" s="23" t="str">
        <f t="shared" si="8"/>
        <v xml:space="preserve"> </v>
      </c>
      <c r="BZ36" s="23" t="str">
        <f t="shared" si="8"/>
        <v xml:space="preserve"> </v>
      </c>
      <c r="CA36" s="23" t="str">
        <f t="shared" si="7"/>
        <v xml:space="preserve"> </v>
      </c>
      <c r="CB36" s="23" t="str">
        <f t="shared" si="5"/>
        <v xml:space="preserve"> </v>
      </c>
      <c r="CC36" s="23" t="str">
        <f t="shared" si="5"/>
        <v xml:space="preserve"> </v>
      </c>
      <c r="CD36" s="23" t="str">
        <f t="shared" si="5"/>
        <v xml:space="preserve"> </v>
      </c>
      <c r="CE36" s="23" t="str">
        <f t="shared" si="5"/>
        <v xml:space="preserve"> </v>
      </c>
      <c r="CF36" s="23" t="str">
        <f t="shared" si="5"/>
        <v xml:space="preserve"> </v>
      </c>
      <c r="CG36" s="23" t="str">
        <f t="shared" si="5"/>
        <v xml:space="preserve"> </v>
      </c>
      <c r="CH36" s="23" t="str">
        <f t="shared" si="5"/>
        <v xml:space="preserve"> </v>
      </c>
      <c r="CI36" s="23" t="str">
        <f t="shared" si="5"/>
        <v xml:space="preserve"> </v>
      </c>
      <c r="CJ36" s="23" t="str">
        <f t="shared" si="5"/>
        <v xml:space="preserve"> </v>
      </c>
      <c r="CK36" s="23" t="str">
        <f t="shared" si="2"/>
        <v xml:space="preserve"> </v>
      </c>
      <c r="CL36" s="23" t="str">
        <f t="shared" si="2"/>
        <v xml:space="preserve"> </v>
      </c>
      <c r="CM36" s="23" t="str">
        <f t="shared" si="2"/>
        <v xml:space="preserve"> </v>
      </c>
      <c r="CN36" s="23" t="str">
        <f t="shared" si="2"/>
        <v xml:space="preserve"> </v>
      </c>
      <c r="CO36" s="23" t="str">
        <f t="shared" si="3"/>
        <v xml:space="preserve"> </v>
      </c>
    </row>
    <row r="37" spans="1:93" x14ac:dyDescent="0.2">
      <c r="A37" s="20"/>
      <c r="B37" s="196"/>
      <c r="C37" s="196"/>
      <c r="D37" s="196"/>
      <c r="E37" s="196"/>
      <c r="F37" s="196"/>
      <c r="G37" s="196"/>
      <c r="H37" s="196"/>
      <c r="I37" s="196"/>
      <c r="J37" s="196"/>
      <c r="K37" s="196"/>
      <c r="L37" s="196"/>
      <c r="M37" s="196"/>
      <c r="N37" s="196"/>
      <c r="O37" s="196"/>
      <c r="P37" s="196"/>
      <c r="Q37" s="196"/>
      <c r="R37" s="196"/>
      <c r="S37" s="196"/>
      <c r="T37" s="196"/>
      <c r="U37" s="196"/>
      <c r="V37" s="196"/>
      <c r="W37" s="196"/>
      <c r="X37" s="196"/>
      <c r="Y37" s="196"/>
      <c r="Z37" s="196"/>
      <c r="AA37" s="196"/>
      <c r="AB37" s="196"/>
      <c r="AC37" s="196"/>
      <c r="AD37" s="196"/>
      <c r="AE37" s="196"/>
      <c r="AF37" s="196"/>
      <c r="AG37" s="196"/>
      <c r="AH37" s="196"/>
      <c r="AI37" s="196"/>
      <c r="AJ37" s="196"/>
      <c r="AK37" s="196"/>
      <c r="AL37" s="196"/>
      <c r="AM37" s="196"/>
      <c r="AN37" s="196"/>
      <c r="AO37" s="196"/>
      <c r="AP37" s="194"/>
      <c r="AQ37" s="194"/>
      <c r="AR37" s="194"/>
      <c r="AS37" s="194"/>
      <c r="AT37" s="24" t="str">
        <f t="shared" si="0"/>
        <v xml:space="preserve"> </v>
      </c>
      <c r="AW37" s="23" t="str">
        <f t="shared" si="10"/>
        <v xml:space="preserve"> </v>
      </c>
      <c r="AX37" s="23" t="str">
        <f t="shared" si="10"/>
        <v xml:space="preserve"> </v>
      </c>
      <c r="AY37" s="23" t="str">
        <f t="shared" si="10"/>
        <v xml:space="preserve"> </v>
      </c>
      <c r="AZ37" s="23" t="str">
        <f t="shared" si="10"/>
        <v xml:space="preserve"> </v>
      </c>
      <c r="BA37" s="23" t="str">
        <f t="shared" si="10"/>
        <v xml:space="preserve"> </v>
      </c>
      <c r="BB37" s="23" t="str">
        <f t="shared" si="10"/>
        <v xml:space="preserve"> </v>
      </c>
      <c r="BC37" s="23" t="str">
        <f t="shared" si="10"/>
        <v xml:space="preserve"> </v>
      </c>
      <c r="BD37" s="23" t="str">
        <f t="shared" si="10"/>
        <v xml:space="preserve"> </v>
      </c>
      <c r="BE37" s="23" t="str">
        <f t="shared" si="10"/>
        <v xml:space="preserve"> </v>
      </c>
      <c r="BF37" s="23" t="str">
        <f t="shared" si="10"/>
        <v xml:space="preserve"> </v>
      </c>
      <c r="BG37" s="23" t="str">
        <f t="shared" si="10"/>
        <v xml:space="preserve"> </v>
      </c>
      <c r="BH37" s="23" t="str">
        <f t="shared" si="10"/>
        <v xml:space="preserve"> </v>
      </c>
      <c r="BI37" s="23" t="str">
        <f t="shared" si="10"/>
        <v xml:space="preserve"> </v>
      </c>
      <c r="BJ37" s="23" t="str">
        <f t="shared" si="10"/>
        <v xml:space="preserve"> </v>
      </c>
      <c r="BK37" s="23" t="str">
        <f t="shared" si="9"/>
        <v xml:space="preserve"> </v>
      </c>
      <c r="BL37" s="23" t="str">
        <f t="shared" si="9"/>
        <v xml:space="preserve"> </v>
      </c>
      <c r="BM37" s="23" t="str">
        <f t="shared" si="8"/>
        <v xml:space="preserve"> </v>
      </c>
      <c r="BN37" s="23" t="str">
        <f t="shared" si="8"/>
        <v xml:space="preserve"> </v>
      </c>
      <c r="BO37" s="23" t="str">
        <f t="shared" si="8"/>
        <v xml:space="preserve"> </v>
      </c>
      <c r="BP37" s="23" t="str">
        <f t="shared" si="8"/>
        <v xml:space="preserve"> </v>
      </c>
      <c r="BQ37" s="23" t="str">
        <f t="shared" si="8"/>
        <v xml:space="preserve"> </v>
      </c>
      <c r="BR37" s="23" t="str">
        <f t="shared" si="8"/>
        <v xml:space="preserve"> </v>
      </c>
      <c r="BS37" s="23" t="str">
        <f t="shared" si="8"/>
        <v xml:space="preserve"> </v>
      </c>
      <c r="BT37" s="23" t="str">
        <f t="shared" si="8"/>
        <v xml:space="preserve"> </v>
      </c>
      <c r="BU37" s="23" t="str">
        <f t="shared" si="8"/>
        <v xml:space="preserve"> </v>
      </c>
      <c r="BV37" s="23" t="str">
        <f t="shared" si="8"/>
        <v xml:space="preserve"> </v>
      </c>
      <c r="BW37" s="23" t="str">
        <f t="shared" si="8"/>
        <v xml:space="preserve"> </v>
      </c>
      <c r="BX37" s="23" t="str">
        <f t="shared" si="8"/>
        <v xml:space="preserve"> </v>
      </c>
      <c r="BY37" s="23" t="str">
        <f t="shared" si="8"/>
        <v xml:space="preserve"> </v>
      </c>
      <c r="BZ37" s="23" t="str">
        <f t="shared" si="8"/>
        <v xml:space="preserve"> </v>
      </c>
      <c r="CA37" s="23" t="str">
        <f t="shared" si="7"/>
        <v xml:space="preserve"> </v>
      </c>
      <c r="CB37" s="23" t="str">
        <f t="shared" si="5"/>
        <v xml:space="preserve"> </v>
      </c>
      <c r="CC37" s="23" t="str">
        <f t="shared" si="5"/>
        <v xml:space="preserve"> </v>
      </c>
      <c r="CD37" s="23" t="str">
        <f t="shared" si="5"/>
        <v xml:space="preserve"> </v>
      </c>
      <c r="CE37" s="23" t="str">
        <f t="shared" si="5"/>
        <v xml:space="preserve"> </v>
      </c>
      <c r="CF37" s="23" t="str">
        <f t="shared" si="5"/>
        <v xml:space="preserve"> </v>
      </c>
      <c r="CG37" s="23" t="str">
        <f t="shared" si="5"/>
        <v xml:space="preserve"> </v>
      </c>
      <c r="CH37" s="23" t="str">
        <f t="shared" si="5"/>
        <v xml:space="preserve"> </v>
      </c>
      <c r="CI37" s="23" t="str">
        <f t="shared" si="5"/>
        <v xml:space="preserve"> </v>
      </c>
      <c r="CJ37" s="23" t="str">
        <f t="shared" si="5"/>
        <v xml:space="preserve"> </v>
      </c>
      <c r="CK37" s="23" t="str">
        <f t="shared" si="2"/>
        <v xml:space="preserve"> </v>
      </c>
      <c r="CL37" s="23" t="str">
        <f t="shared" si="2"/>
        <v xml:space="preserve"> </v>
      </c>
      <c r="CM37" s="23" t="str">
        <f t="shared" si="2"/>
        <v xml:space="preserve"> </v>
      </c>
      <c r="CN37" s="23" t="str">
        <f t="shared" si="2"/>
        <v xml:space="preserve"> </v>
      </c>
      <c r="CO37" s="23" t="str">
        <f t="shared" si="3"/>
        <v xml:space="preserve"> </v>
      </c>
    </row>
    <row r="38" spans="1:93" x14ac:dyDescent="0.2">
      <c r="A38" s="20"/>
      <c r="B38" s="196"/>
      <c r="C38" s="196"/>
      <c r="D38" s="196"/>
      <c r="E38" s="196"/>
      <c r="F38" s="196"/>
      <c r="G38" s="196"/>
      <c r="H38" s="196"/>
      <c r="I38" s="196"/>
      <c r="J38" s="196"/>
      <c r="K38" s="196"/>
      <c r="L38" s="196"/>
      <c r="M38" s="196"/>
      <c r="N38" s="196"/>
      <c r="O38" s="196"/>
      <c r="P38" s="196"/>
      <c r="Q38" s="196"/>
      <c r="R38" s="196"/>
      <c r="S38" s="196"/>
      <c r="T38" s="196"/>
      <c r="U38" s="196"/>
      <c r="V38" s="196"/>
      <c r="W38" s="196"/>
      <c r="X38" s="196"/>
      <c r="Y38" s="196"/>
      <c r="Z38" s="196"/>
      <c r="AA38" s="196"/>
      <c r="AB38" s="196"/>
      <c r="AC38" s="196"/>
      <c r="AD38" s="196"/>
      <c r="AE38" s="196"/>
      <c r="AF38" s="196"/>
      <c r="AG38" s="196"/>
      <c r="AH38" s="196"/>
      <c r="AI38" s="196"/>
      <c r="AJ38" s="196"/>
      <c r="AK38" s="196"/>
      <c r="AL38" s="196"/>
      <c r="AM38" s="196"/>
      <c r="AN38" s="196"/>
      <c r="AO38" s="196"/>
      <c r="AP38" s="194"/>
      <c r="AQ38" s="194"/>
      <c r="AR38" s="194"/>
      <c r="AS38" s="194"/>
      <c r="AT38" s="24" t="str">
        <f t="shared" si="0"/>
        <v xml:space="preserve"> </v>
      </c>
      <c r="AW38" s="23" t="str">
        <f t="shared" si="10"/>
        <v xml:space="preserve"> </v>
      </c>
      <c r="AX38" s="23" t="str">
        <f t="shared" si="10"/>
        <v xml:space="preserve"> </v>
      </c>
      <c r="AY38" s="23" t="str">
        <f t="shared" si="10"/>
        <v xml:space="preserve"> </v>
      </c>
      <c r="AZ38" s="23" t="str">
        <f t="shared" si="10"/>
        <v xml:space="preserve"> </v>
      </c>
      <c r="BA38" s="23" t="str">
        <f t="shared" si="10"/>
        <v xml:space="preserve"> </v>
      </c>
      <c r="BB38" s="23" t="str">
        <f t="shared" si="10"/>
        <v xml:space="preserve"> </v>
      </c>
      <c r="BC38" s="23" t="str">
        <f t="shared" si="10"/>
        <v xml:space="preserve"> </v>
      </c>
      <c r="BD38" s="23" t="str">
        <f t="shared" si="10"/>
        <v xml:space="preserve"> </v>
      </c>
      <c r="BE38" s="23" t="str">
        <f t="shared" si="10"/>
        <v xml:space="preserve"> </v>
      </c>
      <c r="BF38" s="23" t="str">
        <f t="shared" si="10"/>
        <v xml:space="preserve"> </v>
      </c>
      <c r="BG38" s="23" t="str">
        <f t="shared" si="10"/>
        <v xml:space="preserve"> </v>
      </c>
      <c r="BH38" s="23" t="str">
        <f t="shared" si="10"/>
        <v xml:space="preserve"> </v>
      </c>
      <c r="BI38" s="23" t="str">
        <f t="shared" si="10"/>
        <v xml:space="preserve"> </v>
      </c>
      <c r="BJ38" s="23" t="str">
        <f t="shared" si="10"/>
        <v xml:space="preserve"> </v>
      </c>
      <c r="BK38" s="23" t="str">
        <f t="shared" si="9"/>
        <v xml:space="preserve"> </v>
      </c>
      <c r="BL38" s="23" t="str">
        <f t="shared" si="9"/>
        <v xml:space="preserve"> </v>
      </c>
      <c r="BM38" s="23" t="str">
        <f t="shared" si="8"/>
        <v xml:space="preserve"> </v>
      </c>
      <c r="BN38" s="23" t="str">
        <f t="shared" si="8"/>
        <v xml:space="preserve"> </v>
      </c>
      <c r="BO38" s="23" t="str">
        <f t="shared" si="8"/>
        <v xml:space="preserve"> </v>
      </c>
      <c r="BP38" s="23" t="str">
        <f t="shared" si="8"/>
        <v xml:space="preserve"> </v>
      </c>
      <c r="BQ38" s="23" t="str">
        <f t="shared" si="8"/>
        <v xml:space="preserve"> </v>
      </c>
      <c r="BR38" s="23" t="str">
        <f t="shared" si="8"/>
        <v xml:space="preserve"> </v>
      </c>
      <c r="BS38" s="23" t="str">
        <f t="shared" si="8"/>
        <v xml:space="preserve"> </v>
      </c>
      <c r="BT38" s="23" t="str">
        <f t="shared" si="8"/>
        <v xml:space="preserve"> </v>
      </c>
      <c r="BU38" s="23" t="str">
        <f t="shared" si="8"/>
        <v xml:space="preserve"> </v>
      </c>
      <c r="BV38" s="23" t="str">
        <f t="shared" si="8"/>
        <v xml:space="preserve"> </v>
      </c>
      <c r="BW38" s="23" t="str">
        <f t="shared" si="8"/>
        <v xml:space="preserve"> </v>
      </c>
      <c r="BX38" s="23" t="str">
        <f t="shared" si="8"/>
        <v xml:space="preserve"> </v>
      </c>
      <c r="BY38" s="23" t="str">
        <f t="shared" si="8"/>
        <v xml:space="preserve"> </v>
      </c>
      <c r="BZ38" s="23" t="str">
        <f t="shared" si="8"/>
        <v xml:space="preserve"> </v>
      </c>
      <c r="CA38" s="23" t="str">
        <f t="shared" si="7"/>
        <v xml:space="preserve"> </v>
      </c>
      <c r="CB38" s="23" t="str">
        <f t="shared" si="5"/>
        <v xml:space="preserve"> </v>
      </c>
      <c r="CC38" s="23" t="str">
        <f t="shared" si="5"/>
        <v xml:space="preserve"> </v>
      </c>
      <c r="CD38" s="23" t="str">
        <f t="shared" si="5"/>
        <v xml:space="preserve"> </v>
      </c>
      <c r="CE38" s="23" t="str">
        <f t="shared" si="5"/>
        <v xml:space="preserve"> </v>
      </c>
      <c r="CF38" s="23" t="str">
        <f t="shared" si="5"/>
        <v xml:space="preserve"> </v>
      </c>
      <c r="CG38" s="23" t="str">
        <f t="shared" si="5"/>
        <v xml:space="preserve"> </v>
      </c>
      <c r="CH38" s="23" t="str">
        <f t="shared" si="5"/>
        <v xml:space="preserve"> </v>
      </c>
      <c r="CI38" s="23" t="str">
        <f t="shared" si="5"/>
        <v xml:space="preserve"> </v>
      </c>
      <c r="CJ38" s="23" t="str">
        <f t="shared" si="5"/>
        <v xml:space="preserve"> </v>
      </c>
      <c r="CK38" s="23" t="str">
        <f t="shared" si="2"/>
        <v xml:space="preserve"> </v>
      </c>
      <c r="CL38" s="23" t="str">
        <f t="shared" si="2"/>
        <v xml:space="preserve"> </v>
      </c>
      <c r="CM38" s="23" t="str">
        <f t="shared" si="2"/>
        <v xml:space="preserve"> </v>
      </c>
      <c r="CN38" s="23" t="str">
        <f t="shared" si="2"/>
        <v xml:space="preserve"> </v>
      </c>
      <c r="CO38" s="23" t="str">
        <f t="shared" si="3"/>
        <v xml:space="preserve"> </v>
      </c>
    </row>
    <row r="39" spans="1:93" x14ac:dyDescent="0.2">
      <c r="A39" s="20"/>
      <c r="B39" s="196"/>
      <c r="C39" s="196"/>
      <c r="D39" s="196"/>
      <c r="E39" s="196"/>
      <c r="F39" s="196"/>
      <c r="G39" s="196"/>
      <c r="H39" s="196"/>
      <c r="I39" s="196"/>
      <c r="J39" s="196"/>
      <c r="K39" s="196"/>
      <c r="L39" s="196"/>
      <c r="M39" s="196"/>
      <c r="N39" s="196"/>
      <c r="O39" s="196"/>
      <c r="P39" s="196"/>
      <c r="Q39" s="196"/>
      <c r="R39" s="196"/>
      <c r="S39" s="196"/>
      <c r="T39" s="196"/>
      <c r="U39" s="196"/>
      <c r="V39" s="196"/>
      <c r="W39" s="196"/>
      <c r="X39" s="196"/>
      <c r="Y39" s="196"/>
      <c r="Z39" s="196"/>
      <c r="AA39" s="196"/>
      <c r="AB39" s="196"/>
      <c r="AC39" s="196"/>
      <c r="AD39" s="196"/>
      <c r="AE39" s="196"/>
      <c r="AF39" s="196"/>
      <c r="AG39" s="196"/>
      <c r="AH39" s="196"/>
      <c r="AI39" s="196"/>
      <c r="AJ39" s="196"/>
      <c r="AK39" s="196"/>
      <c r="AL39" s="196"/>
      <c r="AM39" s="196"/>
      <c r="AN39" s="196"/>
      <c r="AO39" s="196"/>
      <c r="AP39" s="194"/>
      <c r="AQ39" s="194"/>
      <c r="AR39" s="194"/>
      <c r="AS39" s="194"/>
      <c r="AT39" s="24" t="str">
        <f t="shared" si="0"/>
        <v xml:space="preserve"> </v>
      </c>
      <c r="AW39" s="23" t="str">
        <f t="shared" si="10"/>
        <v xml:space="preserve"> </v>
      </c>
      <c r="AX39" s="23" t="str">
        <f t="shared" si="10"/>
        <v xml:space="preserve"> </v>
      </c>
      <c r="AY39" s="23" t="str">
        <f t="shared" si="10"/>
        <v xml:space="preserve"> </v>
      </c>
      <c r="AZ39" s="23" t="str">
        <f t="shared" si="10"/>
        <v xml:space="preserve"> </v>
      </c>
      <c r="BA39" s="23" t="str">
        <f t="shared" si="10"/>
        <v xml:space="preserve"> </v>
      </c>
      <c r="BB39" s="23" t="str">
        <f t="shared" si="10"/>
        <v xml:space="preserve"> </v>
      </c>
      <c r="BC39" s="23" t="str">
        <f t="shared" si="10"/>
        <v xml:space="preserve"> </v>
      </c>
      <c r="BD39" s="23" t="str">
        <f t="shared" si="10"/>
        <v xml:space="preserve"> </v>
      </c>
      <c r="BE39" s="23" t="str">
        <f t="shared" si="10"/>
        <v xml:space="preserve"> </v>
      </c>
      <c r="BF39" s="23" t="str">
        <f t="shared" si="10"/>
        <v xml:space="preserve"> </v>
      </c>
      <c r="BG39" s="23" t="str">
        <f t="shared" si="10"/>
        <v xml:space="preserve"> </v>
      </c>
      <c r="BH39" s="23" t="str">
        <f t="shared" si="10"/>
        <v xml:space="preserve"> </v>
      </c>
      <c r="BI39" s="23" t="str">
        <f t="shared" si="10"/>
        <v xml:space="preserve"> </v>
      </c>
      <c r="BJ39" s="23" t="str">
        <f t="shared" si="10"/>
        <v xml:space="preserve"> </v>
      </c>
      <c r="BK39" s="23" t="str">
        <f t="shared" si="9"/>
        <v xml:space="preserve"> </v>
      </c>
      <c r="BL39" s="23" t="str">
        <f t="shared" si="9"/>
        <v xml:space="preserve"> </v>
      </c>
      <c r="BM39" s="23" t="str">
        <f t="shared" si="8"/>
        <v xml:space="preserve"> </v>
      </c>
      <c r="BN39" s="23" t="str">
        <f t="shared" si="8"/>
        <v xml:space="preserve"> </v>
      </c>
      <c r="BO39" s="23" t="str">
        <f t="shared" si="8"/>
        <v xml:space="preserve"> </v>
      </c>
      <c r="BP39" s="23" t="str">
        <f t="shared" si="8"/>
        <v xml:space="preserve"> </v>
      </c>
      <c r="BQ39" s="23" t="str">
        <f t="shared" si="8"/>
        <v xml:space="preserve"> </v>
      </c>
      <c r="BR39" s="23" t="str">
        <f t="shared" si="8"/>
        <v xml:space="preserve"> </v>
      </c>
      <c r="BS39" s="23" t="str">
        <f t="shared" si="8"/>
        <v xml:space="preserve"> </v>
      </c>
      <c r="BT39" s="23" t="str">
        <f t="shared" si="8"/>
        <v xml:space="preserve"> </v>
      </c>
      <c r="BU39" s="23" t="str">
        <f t="shared" si="8"/>
        <v xml:space="preserve"> </v>
      </c>
      <c r="BV39" s="23" t="str">
        <f t="shared" si="8"/>
        <v xml:space="preserve"> </v>
      </c>
      <c r="BW39" s="23" t="str">
        <f t="shared" si="8"/>
        <v xml:space="preserve"> </v>
      </c>
      <c r="BX39" s="23" t="str">
        <f t="shared" si="8"/>
        <v xml:space="preserve"> </v>
      </c>
      <c r="BY39" s="23" t="str">
        <f t="shared" si="8"/>
        <v xml:space="preserve"> </v>
      </c>
      <c r="BZ39" s="23" t="str">
        <f t="shared" si="8"/>
        <v xml:space="preserve"> </v>
      </c>
      <c r="CA39" s="23" t="str">
        <f t="shared" si="7"/>
        <v xml:space="preserve"> </v>
      </c>
      <c r="CB39" s="23" t="str">
        <f t="shared" si="5"/>
        <v xml:space="preserve"> </v>
      </c>
      <c r="CC39" s="23" t="str">
        <f t="shared" si="5"/>
        <v xml:space="preserve"> </v>
      </c>
      <c r="CD39" s="23" t="str">
        <f t="shared" si="5"/>
        <v xml:space="preserve"> </v>
      </c>
      <c r="CE39" s="23" t="str">
        <f t="shared" si="5"/>
        <v xml:space="preserve"> </v>
      </c>
      <c r="CF39" s="23" t="str">
        <f t="shared" si="5"/>
        <v xml:space="preserve"> </v>
      </c>
      <c r="CG39" s="23" t="str">
        <f t="shared" si="5"/>
        <v xml:space="preserve"> </v>
      </c>
      <c r="CH39" s="23" t="str">
        <f t="shared" si="5"/>
        <v xml:space="preserve"> </v>
      </c>
      <c r="CI39" s="23" t="str">
        <f t="shared" si="5"/>
        <v xml:space="preserve"> </v>
      </c>
      <c r="CJ39" s="23" t="str">
        <f t="shared" si="5"/>
        <v xml:space="preserve"> </v>
      </c>
      <c r="CK39" s="23" t="str">
        <f t="shared" si="2"/>
        <v xml:space="preserve"> </v>
      </c>
      <c r="CL39" s="23" t="str">
        <f t="shared" si="2"/>
        <v xml:space="preserve"> </v>
      </c>
      <c r="CM39" s="23" t="str">
        <f t="shared" si="2"/>
        <v xml:space="preserve"> </v>
      </c>
      <c r="CN39" s="23" t="str">
        <f t="shared" si="2"/>
        <v xml:space="preserve"> </v>
      </c>
      <c r="CO39" s="23" t="str">
        <f t="shared" si="3"/>
        <v xml:space="preserve"> </v>
      </c>
    </row>
    <row r="40" spans="1:93" x14ac:dyDescent="0.2">
      <c r="A40" s="20"/>
      <c r="B40" s="196"/>
      <c r="C40" s="196"/>
      <c r="D40" s="196"/>
      <c r="E40" s="196"/>
      <c r="F40" s="196"/>
      <c r="G40" s="196"/>
      <c r="H40" s="196"/>
      <c r="I40" s="196"/>
      <c r="J40" s="196"/>
      <c r="K40" s="196"/>
      <c r="L40" s="196"/>
      <c r="M40" s="196"/>
      <c r="N40" s="196"/>
      <c r="O40" s="196"/>
      <c r="P40" s="196"/>
      <c r="Q40" s="196"/>
      <c r="R40" s="196"/>
      <c r="S40" s="196"/>
      <c r="T40" s="196"/>
      <c r="U40" s="196"/>
      <c r="V40" s="196"/>
      <c r="W40" s="196"/>
      <c r="X40" s="196"/>
      <c r="Y40" s="196"/>
      <c r="Z40" s="196"/>
      <c r="AA40" s="196"/>
      <c r="AB40" s="196"/>
      <c r="AC40" s="196"/>
      <c r="AD40" s="196"/>
      <c r="AE40" s="196"/>
      <c r="AF40" s="196"/>
      <c r="AG40" s="196"/>
      <c r="AH40" s="196"/>
      <c r="AI40" s="196"/>
      <c r="AJ40" s="196"/>
      <c r="AK40" s="196"/>
      <c r="AL40" s="196"/>
      <c r="AM40" s="196"/>
      <c r="AN40" s="196"/>
      <c r="AO40" s="196"/>
      <c r="AP40" s="194"/>
      <c r="AQ40" s="194"/>
      <c r="AR40" s="194"/>
      <c r="AS40" s="194"/>
      <c r="AT40" s="24" t="str">
        <f t="shared" si="0"/>
        <v xml:space="preserve"> </v>
      </c>
      <c r="AW40" s="23" t="str">
        <f t="shared" si="10"/>
        <v xml:space="preserve"> </v>
      </c>
      <c r="AX40" s="23" t="str">
        <f t="shared" si="10"/>
        <v xml:space="preserve"> </v>
      </c>
      <c r="AY40" s="23" t="str">
        <f t="shared" si="10"/>
        <v xml:space="preserve"> </v>
      </c>
      <c r="AZ40" s="23" t="str">
        <f t="shared" si="10"/>
        <v xml:space="preserve"> </v>
      </c>
      <c r="BA40" s="23" t="str">
        <f t="shared" si="10"/>
        <v xml:space="preserve"> </v>
      </c>
      <c r="BB40" s="23" t="str">
        <f t="shared" si="10"/>
        <v xml:space="preserve"> </v>
      </c>
      <c r="BC40" s="23" t="str">
        <f t="shared" si="10"/>
        <v xml:space="preserve"> </v>
      </c>
      <c r="BD40" s="23" t="str">
        <f t="shared" si="10"/>
        <v xml:space="preserve"> </v>
      </c>
      <c r="BE40" s="23" t="str">
        <f t="shared" si="10"/>
        <v xml:space="preserve"> </v>
      </c>
      <c r="BF40" s="23" t="str">
        <f t="shared" si="10"/>
        <v xml:space="preserve"> </v>
      </c>
      <c r="BG40" s="23" t="str">
        <f t="shared" si="10"/>
        <v xml:space="preserve"> </v>
      </c>
      <c r="BH40" s="23" t="str">
        <f t="shared" si="10"/>
        <v xml:space="preserve"> </v>
      </c>
      <c r="BI40" s="23" t="str">
        <f t="shared" si="10"/>
        <v xml:space="preserve"> </v>
      </c>
      <c r="BJ40" s="23" t="str">
        <f t="shared" si="10"/>
        <v xml:space="preserve"> </v>
      </c>
      <c r="BK40" s="23" t="str">
        <f t="shared" si="9"/>
        <v xml:space="preserve"> </v>
      </c>
      <c r="BL40" s="23" t="str">
        <f t="shared" si="9"/>
        <v xml:space="preserve"> </v>
      </c>
      <c r="BM40" s="23" t="str">
        <f t="shared" si="8"/>
        <v xml:space="preserve"> </v>
      </c>
      <c r="BN40" s="23" t="str">
        <f t="shared" si="8"/>
        <v xml:space="preserve"> </v>
      </c>
      <c r="BO40" s="23" t="str">
        <f t="shared" si="8"/>
        <v xml:space="preserve"> </v>
      </c>
      <c r="BP40" s="23" t="str">
        <f t="shared" si="8"/>
        <v xml:space="preserve"> </v>
      </c>
      <c r="BQ40" s="23" t="str">
        <f t="shared" si="8"/>
        <v xml:space="preserve"> </v>
      </c>
      <c r="BR40" s="23" t="str">
        <f t="shared" si="8"/>
        <v xml:space="preserve"> </v>
      </c>
      <c r="BS40" s="23" t="str">
        <f t="shared" si="8"/>
        <v xml:space="preserve"> </v>
      </c>
      <c r="BT40" s="23" t="str">
        <f t="shared" si="8"/>
        <v xml:space="preserve"> </v>
      </c>
      <c r="BU40" s="23" t="str">
        <f t="shared" si="8"/>
        <v xml:space="preserve"> </v>
      </c>
      <c r="BV40" s="23" t="str">
        <f t="shared" si="8"/>
        <v xml:space="preserve"> </v>
      </c>
      <c r="BW40" s="23" t="str">
        <f t="shared" si="8"/>
        <v xml:space="preserve"> </v>
      </c>
      <c r="BX40" s="23" t="str">
        <f t="shared" si="8"/>
        <v xml:space="preserve"> </v>
      </c>
      <c r="BY40" s="23" t="str">
        <f t="shared" si="8"/>
        <v xml:space="preserve"> </v>
      </c>
      <c r="BZ40" s="23" t="str">
        <f t="shared" si="8"/>
        <v xml:space="preserve"> </v>
      </c>
      <c r="CA40" s="23" t="str">
        <f t="shared" si="7"/>
        <v xml:space="preserve"> </v>
      </c>
      <c r="CB40" s="23" t="str">
        <f t="shared" si="5"/>
        <v xml:space="preserve"> </v>
      </c>
      <c r="CC40" s="23" t="str">
        <f t="shared" si="5"/>
        <v xml:space="preserve"> </v>
      </c>
      <c r="CD40" s="23" t="str">
        <f t="shared" si="5"/>
        <v xml:space="preserve"> </v>
      </c>
      <c r="CE40" s="23" t="str">
        <f t="shared" si="5"/>
        <v xml:space="preserve"> </v>
      </c>
      <c r="CF40" s="23" t="str">
        <f t="shared" si="5"/>
        <v xml:space="preserve"> </v>
      </c>
      <c r="CG40" s="23" t="str">
        <f t="shared" si="5"/>
        <v xml:space="preserve"> </v>
      </c>
      <c r="CH40" s="23" t="str">
        <f t="shared" si="5"/>
        <v xml:space="preserve"> </v>
      </c>
      <c r="CI40" s="23" t="str">
        <f t="shared" si="5"/>
        <v xml:space="preserve"> </v>
      </c>
      <c r="CJ40" s="23" t="str">
        <f t="shared" si="5"/>
        <v xml:space="preserve"> </v>
      </c>
      <c r="CK40" s="23" t="str">
        <f t="shared" si="2"/>
        <v xml:space="preserve"> </v>
      </c>
      <c r="CL40" s="23" t="str">
        <f t="shared" si="2"/>
        <v xml:space="preserve"> </v>
      </c>
      <c r="CM40" s="23" t="str">
        <f t="shared" si="2"/>
        <v xml:space="preserve"> </v>
      </c>
      <c r="CN40" s="23" t="str">
        <f t="shared" si="2"/>
        <v xml:space="preserve"> </v>
      </c>
      <c r="CO40" s="23" t="str">
        <f t="shared" si="3"/>
        <v xml:space="preserve"> </v>
      </c>
    </row>
    <row r="41" spans="1:93" x14ac:dyDescent="0.2">
      <c r="A41" s="20"/>
      <c r="B41" s="196"/>
      <c r="C41" s="196"/>
      <c r="D41" s="196"/>
      <c r="E41" s="196"/>
      <c r="F41" s="196"/>
      <c r="G41" s="196"/>
      <c r="H41" s="196"/>
      <c r="I41" s="196"/>
      <c r="J41" s="196"/>
      <c r="K41" s="196"/>
      <c r="L41" s="196"/>
      <c r="M41" s="196"/>
      <c r="N41" s="196"/>
      <c r="O41" s="196"/>
      <c r="P41" s="196"/>
      <c r="Q41" s="196"/>
      <c r="R41" s="196"/>
      <c r="S41" s="196"/>
      <c r="T41" s="196"/>
      <c r="U41" s="196"/>
      <c r="V41" s="196"/>
      <c r="W41" s="196"/>
      <c r="X41" s="196"/>
      <c r="Y41" s="196"/>
      <c r="Z41" s="196"/>
      <c r="AA41" s="196"/>
      <c r="AB41" s="196"/>
      <c r="AC41" s="196"/>
      <c r="AD41" s="196"/>
      <c r="AE41" s="196"/>
      <c r="AF41" s="196"/>
      <c r="AG41" s="196"/>
      <c r="AH41" s="196"/>
      <c r="AI41" s="196"/>
      <c r="AJ41" s="196"/>
      <c r="AK41" s="196"/>
      <c r="AL41" s="196"/>
      <c r="AM41" s="196"/>
      <c r="AN41" s="196"/>
      <c r="AO41" s="196"/>
      <c r="AP41" s="194"/>
      <c r="AQ41" s="194"/>
      <c r="AR41" s="194"/>
      <c r="AS41" s="194"/>
      <c r="AT41" s="24" t="str">
        <f t="shared" si="0"/>
        <v xml:space="preserve"> </v>
      </c>
      <c r="AW41" s="23" t="str">
        <f t="shared" si="10"/>
        <v xml:space="preserve"> </v>
      </c>
      <c r="AX41" s="23" t="str">
        <f t="shared" si="10"/>
        <v xml:space="preserve"> </v>
      </c>
      <c r="AY41" s="23" t="str">
        <f t="shared" si="10"/>
        <v xml:space="preserve"> </v>
      </c>
      <c r="AZ41" s="23" t="str">
        <f t="shared" si="10"/>
        <v xml:space="preserve"> </v>
      </c>
      <c r="BA41" s="23" t="str">
        <f t="shared" si="10"/>
        <v xml:space="preserve"> </v>
      </c>
      <c r="BB41" s="23" t="str">
        <f t="shared" si="10"/>
        <v xml:space="preserve"> </v>
      </c>
      <c r="BC41" s="23" t="str">
        <f t="shared" si="10"/>
        <v xml:space="preserve"> </v>
      </c>
      <c r="BD41" s="23" t="str">
        <f t="shared" si="10"/>
        <v xml:space="preserve"> </v>
      </c>
      <c r="BE41" s="23" t="str">
        <f t="shared" si="10"/>
        <v xml:space="preserve"> </v>
      </c>
      <c r="BF41" s="23" t="str">
        <f t="shared" si="10"/>
        <v xml:space="preserve"> </v>
      </c>
      <c r="BG41" s="23" t="str">
        <f t="shared" si="10"/>
        <v xml:space="preserve"> </v>
      </c>
      <c r="BH41" s="23" t="str">
        <f t="shared" si="10"/>
        <v xml:space="preserve"> </v>
      </c>
      <c r="BI41" s="23" t="str">
        <f t="shared" si="10"/>
        <v xml:space="preserve"> </v>
      </c>
      <c r="BJ41" s="23" t="str">
        <f t="shared" si="10"/>
        <v xml:space="preserve"> </v>
      </c>
      <c r="BK41" s="23" t="str">
        <f t="shared" si="9"/>
        <v xml:space="preserve"> </v>
      </c>
      <c r="BL41" s="23" t="str">
        <f t="shared" si="9"/>
        <v xml:space="preserve"> </v>
      </c>
      <c r="BM41" s="23" t="str">
        <f t="shared" si="8"/>
        <v xml:space="preserve"> </v>
      </c>
      <c r="BN41" s="23" t="str">
        <f t="shared" si="8"/>
        <v xml:space="preserve"> </v>
      </c>
      <c r="BO41" s="23" t="str">
        <f t="shared" si="8"/>
        <v xml:space="preserve"> </v>
      </c>
      <c r="BP41" s="23" t="str">
        <f t="shared" si="8"/>
        <v xml:space="preserve"> </v>
      </c>
      <c r="BQ41" s="23" t="str">
        <f t="shared" si="8"/>
        <v xml:space="preserve"> </v>
      </c>
      <c r="BR41" s="23" t="str">
        <f t="shared" si="8"/>
        <v xml:space="preserve"> </v>
      </c>
      <c r="BS41" s="23" t="str">
        <f t="shared" si="8"/>
        <v xml:space="preserve"> </v>
      </c>
      <c r="BT41" s="23" t="str">
        <f t="shared" si="8"/>
        <v xml:space="preserve"> </v>
      </c>
      <c r="BU41" s="23" t="str">
        <f t="shared" si="8"/>
        <v xml:space="preserve"> </v>
      </c>
      <c r="BV41" s="23" t="str">
        <f t="shared" si="8"/>
        <v xml:space="preserve"> </v>
      </c>
      <c r="BW41" s="23" t="str">
        <f t="shared" si="8"/>
        <v xml:space="preserve"> </v>
      </c>
      <c r="BX41" s="23" t="str">
        <f t="shared" si="8"/>
        <v xml:space="preserve"> </v>
      </c>
      <c r="BY41" s="23" t="str">
        <f t="shared" si="8"/>
        <v xml:space="preserve"> </v>
      </c>
      <c r="BZ41" s="23" t="str">
        <f t="shared" si="8"/>
        <v xml:space="preserve"> </v>
      </c>
      <c r="CA41" s="23" t="str">
        <f t="shared" si="7"/>
        <v xml:space="preserve"> </v>
      </c>
      <c r="CB41" s="23" t="str">
        <f t="shared" si="5"/>
        <v xml:space="preserve"> </v>
      </c>
      <c r="CC41" s="23" t="str">
        <f t="shared" si="5"/>
        <v xml:space="preserve"> </v>
      </c>
      <c r="CD41" s="23" t="str">
        <f t="shared" si="5"/>
        <v xml:space="preserve"> </v>
      </c>
      <c r="CE41" s="23" t="str">
        <f t="shared" si="5"/>
        <v xml:space="preserve"> </v>
      </c>
      <c r="CF41" s="23" t="str">
        <f t="shared" si="5"/>
        <v xml:space="preserve"> </v>
      </c>
      <c r="CG41" s="23" t="str">
        <f t="shared" si="5"/>
        <v xml:space="preserve"> </v>
      </c>
      <c r="CH41" s="23" t="str">
        <f t="shared" si="5"/>
        <v xml:space="preserve"> </v>
      </c>
      <c r="CI41" s="23" t="str">
        <f t="shared" si="5"/>
        <v xml:space="preserve"> </v>
      </c>
      <c r="CJ41" s="23" t="str">
        <f t="shared" si="5"/>
        <v xml:space="preserve"> </v>
      </c>
      <c r="CK41" s="23" t="str">
        <f t="shared" si="2"/>
        <v xml:space="preserve"> </v>
      </c>
      <c r="CL41" s="23" t="str">
        <f t="shared" si="2"/>
        <v xml:space="preserve"> </v>
      </c>
      <c r="CM41" s="23" t="str">
        <f t="shared" si="2"/>
        <v xml:space="preserve"> </v>
      </c>
      <c r="CN41" s="23" t="str">
        <f t="shared" si="2"/>
        <v xml:space="preserve"> </v>
      </c>
      <c r="CO41" s="23" t="str">
        <f t="shared" si="3"/>
        <v xml:space="preserve"> </v>
      </c>
    </row>
    <row r="42" spans="1:93" x14ac:dyDescent="0.2">
      <c r="A42" s="20"/>
      <c r="B42" s="196"/>
      <c r="C42" s="196"/>
      <c r="D42" s="196"/>
      <c r="E42" s="196"/>
      <c r="F42" s="196"/>
      <c r="G42" s="196"/>
      <c r="H42" s="196"/>
      <c r="I42" s="196"/>
      <c r="J42" s="196"/>
      <c r="K42" s="196"/>
      <c r="L42" s="196"/>
      <c r="M42" s="196"/>
      <c r="N42" s="196"/>
      <c r="O42" s="196"/>
      <c r="P42" s="196"/>
      <c r="Q42" s="196"/>
      <c r="R42" s="196"/>
      <c r="S42" s="196"/>
      <c r="T42" s="196"/>
      <c r="U42" s="196"/>
      <c r="V42" s="196"/>
      <c r="W42" s="196"/>
      <c r="X42" s="196"/>
      <c r="Y42" s="196"/>
      <c r="Z42" s="196"/>
      <c r="AA42" s="196"/>
      <c r="AB42" s="196"/>
      <c r="AC42" s="196"/>
      <c r="AD42" s="196"/>
      <c r="AE42" s="196"/>
      <c r="AF42" s="196"/>
      <c r="AG42" s="196"/>
      <c r="AH42" s="196"/>
      <c r="AI42" s="196"/>
      <c r="AJ42" s="196"/>
      <c r="AK42" s="196"/>
      <c r="AL42" s="196"/>
      <c r="AM42" s="196"/>
      <c r="AN42" s="196"/>
      <c r="AO42" s="196"/>
      <c r="AP42" s="194"/>
      <c r="AQ42" s="194"/>
      <c r="AR42" s="194"/>
      <c r="AS42" s="194"/>
      <c r="AT42" s="24" t="str">
        <f t="shared" si="0"/>
        <v xml:space="preserve"> </v>
      </c>
      <c r="AW42" s="23" t="str">
        <f t="shared" si="10"/>
        <v xml:space="preserve"> </v>
      </c>
      <c r="AX42" s="23" t="str">
        <f t="shared" si="10"/>
        <v xml:space="preserve"> </v>
      </c>
      <c r="AY42" s="23" t="str">
        <f t="shared" si="10"/>
        <v xml:space="preserve"> </v>
      </c>
      <c r="AZ42" s="23" t="str">
        <f t="shared" si="10"/>
        <v xml:space="preserve"> </v>
      </c>
      <c r="BA42" s="23" t="str">
        <f t="shared" si="10"/>
        <v xml:space="preserve"> </v>
      </c>
      <c r="BB42" s="23" t="str">
        <f t="shared" si="10"/>
        <v xml:space="preserve"> </v>
      </c>
      <c r="BC42" s="23" t="str">
        <f t="shared" si="10"/>
        <v xml:space="preserve"> </v>
      </c>
      <c r="BD42" s="23" t="str">
        <f t="shared" si="10"/>
        <v xml:space="preserve"> </v>
      </c>
      <c r="BE42" s="23" t="str">
        <f t="shared" si="10"/>
        <v xml:space="preserve"> </v>
      </c>
      <c r="BF42" s="23" t="str">
        <f t="shared" si="10"/>
        <v xml:space="preserve"> </v>
      </c>
      <c r="BG42" s="23" t="str">
        <f t="shared" si="10"/>
        <v xml:space="preserve"> </v>
      </c>
      <c r="BH42" s="23" t="str">
        <f t="shared" si="10"/>
        <v xml:space="preserve"> </v>
      </c>
      <c r="BI42" s="23" t="str">
        <f t="shared" si="10"/>
        <v xml:space="preserve"> </v>
      </c>
      <c r="BJ42" s="23" t="str">
        <f t="shared" si="10"/>
        <v xml:space="preserve"> </v>
      </c>
      <c r="BK42" s="23" t="str">
        <f t="shared" si="9"/>
        <v xml:space="preserve"> </v>
      </c>
      <c r="BL42" s="23" t="str">
        <f t="shared" si="9"/>
        <v xml:space="preserve"> </v>
      </c>
      <c r="BM42" s="23" t="str">
        <f t="shared" si="8"/>
        <v xml:space="preserve"> </v>
      </c>
      <c r="BN42" s="23" t="str">
        <f t="shared" si="8"/>
        <v xml:space="preserve"> </v>
      </c>
      <c r="BO42" s="23" t="str">
        <f t="shared" si="8"/>
        <v xml:space="preserve"> </v>
      </c>
      <c r="BP42" s="23" t="str">
        <f t="shared" si="8"/>
        <v xml:space="preserve"> </v>
      </c>
      <c r="BQ42" s="23" t="str">
        <f t="shared" si="8"/>
        <v xml:space="preserve"> </v>
      </c>
      <c r="BR42" s="23" t="str">
        <f t="shared" si="8"/>
        <v xml:space="preserve"> </v>
      </c>
      <c r="BS42" s="23" t="str">
        <f t="shared" si="8"/>
        <v xml:space="preserve"> </v>
      </c>
      <c r="BT42" s="23" t="str">
        <f t="shared" si="8"/>
        <v xml:space="preserve"> </v>
      </c>
      <c r="BU42" s="23" t="str">
        <f t="shared" si="8"/>
        <v xml:space="preserve"> </v>
      </c>
      <c r="BV42" s="23" t="str">
        <f t="shared" si="8"/>
        <v xml:space="preserve"> </v>
      </c>
      <c r="BW42" s="23" t="str">
        <f t="shared" si="8"/>
        <v xml:space="preserve"> </v>
      </c>
      <c r="BX42" s="23" t="str">
        <f t="shared" si="8"/>
        <v xml:space="preserve"> </v>
      </c>
      <c r="BY42" s="23" t="str">
        <f t="shared" si="8"/>
        <v xml:space="preserve"> </v>
      </c>
      <c r="BZ42" s="23" t="str">
        <f t="shared" si="8"/>
        <v xml:space="preserve"> </v>
      </c>
      <c r="CA42" s="23" t="str">
        <f t="shared" si="7"/>
        <v xml:space="preserve"> </v>
      </c>
      <c r="CB42" s="23" t="str">
        <f t="shared" si="5"/>
        <v xml:space="preserve"> </v>
      </c>
      <c r="CC42" s="23" t="str">
        <f t="shared" si="5"/>
        <v xml:space="preserve"> </v>
      </c>
      <c r="CD42" s="23" t="str">
        <f t="shared" si="5"/>
        <v xml:space="preserve"> </v>
      </c>
      <c r="CE42" s="23" t="str">
        <f t="shared" si="5"/>
        <v xml:space="preserve"> </v>
      </c>
      <c r="CF42" s="23" t="str">
        <f t="shared" si="5"/>
        <v xml:space="preserve"> </v>
      </c>
      <c r="CG42" s="23" t="str">
        <f t="shared" si="5"/>
        <v xml:space="preserve"> </v>
      </c>
      <c r="CH42" s="23" t="str">
        <f t="shared" si="5"/>
        <v xml:space="preserve"> </v>
      </c>
      <c r="CI42" s="23" t="str">
        <f t="shared" si="5"/>
        <v xml:space="preserve"> </v>
      </c>
      <c r="CJ42" s="23" t="str">
        <f t="shared" si="5"/>
        <v xml:space="preserve"> </v>
      </c>
      <c r="CK42" s="23" t="str">
        <f t="shared" si="2"/>
        <v xml:space="preserve"> </v>
      </c>
      <c r="CL42" s="23" t="str">
        <f t="shared" si="2"/>
        <v xml:space="preserve"> </v>
      </c>
      <c r="CM42" s="23" t="str">
        <f t="shared" si="2"/>
        <v xml:space="preserve"> </v>
      </c>
      <c r="CN42" s="23" t="str">
        <f t="shared" si="2"/>
        <v xml:space="preserve"> </v>
      </c>
      <c r="CO42" s="23" t="str">
        <f t="shared" si="3"/>
        <v xml:space="preserve"> </v>
      </c>
    </row>
    <row r="43" spans="1:93" x14ac:dyDescent="0.2">
      <c r="A43" s="20"/>
      <c r="B43" s="196"/>
      <c r="C43" s="196"/>
      <c r="D43" s="196"/>
      <c r="E43" s="196"/>
      <c r="F43" s="196"/>
      <c r="G43" s="196"/>
      <c r="H43" s="196"/>
      <c r="I43" s="196"/>
      <c r="J43" s="196"/>
      <c r="K43" s="196"/>
      <c r="L43" s="196"/>
      <c r="M43" s="196"/>
      <c r="N43" s="196"/>
      <c r="O43" s="196"/>
      <c r="P43" s="196"/>
      <c r="Q43" s="196"/>
      <c r="R43" s="196"/>
      <c r="S43" s="196"/>
      <c r="T43" s="196"/>
      <c r="U43" s="196"/>
      <c r="V43" s="196"/>
      <c r="W43" s="196"/>
      <c r="X43" s="196"/>
      <c r="Y43" s="196"/>
      <c r="Z43" s="196"/>
      <c r="AA43" s="196"/>
      <c r="AB43" s="196"/>
      <c r="AC43" s="196"/>
      <c r="AD43" s="196"/>
      <c r="AE43" s="196"/>
      <c r="AF43" s="196"/>
      <c r="AG43" s="196"/>
      <c r="AH43" s="196"/>
      <c r="AI43" s="196"/>
      <c r="AJ43" s="196"/>
      <c r="AK43" s="196"/>
      <c r="AL43" s="196"/>
      <c r="AM43" s="196"/>
      <c r="AN43" s="196"/>
      <c r="AO43" s="196"/>
      <c r="AP43" s="194"/>
      <c r="AQ43" s="194"/>
      <c r="AR43" s="194"/>
      <c r="AS43" s="194"/>
      <c r="AT43" s="24" t="str">
        <f t="shared" si="0"/>
        <v xml:space="preserve"> </v>
      </c>
      <c r="AW43" s="23" t="str">
        <f t="shared" si="10"/>
        <v xml:space="preserve"> </v>
      </c>
      <c r="AX43" s="23" t="str">
        <f t="shared" si="10"/>
        <v xml:space="preserve"> </v>
      </c>
      <c r="AY43" s="23" t="str">
        <f t="shared" si="10"/>
        <v xml:space="preserve"> </v>
      </c>
      <c r="AZ43" s="23" t="str">
        <f t="shared" si="10"/>
        <v xml:space="preserve"> </v>
      </c>
      <c r="BA43" s="23" t="str">
        <f t="shared" si="10"/>
        <v xml:space="preserve"> </v>
      </c>
      <c r="BB43" s="23" t="str">
        <f t="shared" si="10"/>
        <v xml:space="preserve"> </v>
      </c>
      <c r="BC43" s="23" t="str">
        <f t="shared" si="10"/>
        <v xml:space="preserve"> </v>
      </c>
      <c r="BD43" s="23" t="str">
        <f t="shared" si="10"/>
        <v xml:space="preserve"> </v>
      </c>
      <c r="BE43" s="23" t="str">
        <f t="shared" si="10"/>
        <v xml:space="preserve"> </v>
      </c>
      <c r="BF43" s="23" t="str">
        <f t="shared" si="10"/>
        <v xml:space="preserve"> </v>
      </c>
      <c r="BG43" s="23" t="str">
        <f t="shared" si="10"/>
        <v xml:space="preserve"> </v>
      </c>
      <c r="BH43" s="23" t="str">
        <f t="shared" si="10"/>
        <v xml:space="preserve"> </v>
      </c>
      <c r="BI43" s="23" t="str">
        <f t="shared" si="10"/>
        <v xml:space="preserve"> </v>
      </c>
      <c r="BJ43" s="23" t="str">
        <f t="shared" si="10"/>
        <v xml:space="preserve"> </v>
      </c>
      <c r="BK43" s="23" t="str">
        <f t="shared" si="9"/>
        <v xml:space="preserve"> </v>
      </c>
      <c r="BL43" s="23" t="str">
        <f t="shared" si="9"/>
        <v xml:space="preserve"> </v>
      </c>
      <c r="BM43" s="23" t="str">
        <f t="shared" si="8"/>
        <v xml:space="preserve"> </v>
      </c>
      <c r="BN43" s="23" t="str">
        <f t="shared" si="8"/>
        <v xml:space="preserve"> </v>
      </c>
      <c r="BO43" s="23" t="str">
        <f t="shared" si="8"/>
        <v xml:space="preserve"> </v>
      </c>
      <c r="BP43" s="23" t="str">
        <f t="shared" si="8"/>
        <v xml:space="preserve"> </v>
      </c>
      <c r="BQ43" s="23" t="str">
        <f t="shared" si="8"/>
        <v xml:space="preserve"> </v>
      </c>
      <c r="BR43" s="23" t="str">
        <f t="shared" si="8"/>
        <v xml:space="preserve"> </v>
      </c>
      <c r="BS43" s="23" t="str">
        <f t="shared" si="8"/>
        <v xml:space="preserve"> </v>
      </c>
      <c r="BT43" s="23" t="str">
        <f t="shared" si="8"/>
        <v xml:space="preserve"> </v>
      </c>
      <c r="BU43" s="23" t="str">
        <f t="shared" si="8"/>
        <v xml:space="preserve"> </v>
      </c>
      <c r="BV43" s="23" t="str">
        <f t="shared" si="8"/>
        <v xml:space="preserve"> </v>
      </c>
      <c r="BW43" s="23" t="str">
        <f t="shared" si="8"/>
        <v xml:space="preserve"> </v>
      </c>
      <c r="BX43" s="23" t="str">
        <f t="shared" si="8"/>
        <v xml:space="preserve"> </v>
      </c>
      <c r="BY43" s="23" t="str">
        <f t="shared" si="8"/>
        <v xml:space="preserve"> </v>
      </c>
      <c r="BZ43" s="23" t="str">
        <f t="shared" si="8"/>
        <v xml:space="preserve"> </v>
      </c>
      <c r="CA43" s="23" t="str">
        <f t="shared" si="7"/>
        <v xml:space="preserve"> </v>
      </c>
      <c r="CB43" s="23" t="str">
        <f t="shared" si="5"/>
        <v xml:space="preserve"> </v>
      </c>
      <c r="CC43" s="23" t="str">
        <f t="shared" si="5"/>
        <v xml:space="preserve"> </v>
      </c>
      <c r="CD43" s="23" t="str">
        <f t="shared" si="5"/>
        <v xml:space="preserve"> </v>
      </c>
      <c r="CE43" s="23" t="str">
        <f t="shared" ref="CE43:CJ58" si="11">IF(ISBLANK($A43)," ",IF(AJ43=AJ$8,1,0))</f>
        <v xml:space="preserve"> </v>
      </c>
      <c r="CF43" s="23" t="str">
        <f t="shared" si="11"/>
        <v xml:space="preserve"> </v>
      </c>
      <c r="CG43" s="23" t="str">
        <f t="shared" si="11"/>
        <v xml:space="preserve"> </v>
      </c>
      <c r="CH43" s="23" t="str">
        <f t="shared" si="11"/>
        <v xml:space="preserve"> </v>
      </c>
      <c r="CI43" s="23" t="str">
        <f t="shared" si="11"/>
        <v xml:space="preserve"> </v>
      </c>
      <c r="CJ43" s="23" t="str">
        <f t="shared" si="11"/>
        <v xml:space="preserve"> </v>
      </c>
      <c r="CK43" s="23" t="str">
        <f t="shared" si="2"/>
        <v xml:space="preserve"> </v>
      </c>
      <c r="CL43" s="23" t="str">
        <f t="shared" si="2"/>
        <v xml:space="preserve"> </v>
      </c>
      <c r="CM43" s="23" t="str">
        <f t="shared" si="2"/>
        <v xml:space="preserve"> </v>
      </c>
      <c r="CN43" s="23" t="str">
        <f t="shared" si="2"/>
        <v xml:space="preserve"> </v>
      </c>
      <c r="CO43" s="23" t="str">
        <f t="shared" si="3"/>
        <v xml:space="preserve"> </v>
      </c>
    </row>
    <row r="44" spans="1:93" x14ac:dyDescent="0.2">
      <c r="A44" s="20"/>
      <c r="B44" s="196"/>
      <c r="C44" s="196"/>
      <c r="D44" s="196"/>
      <c r="E44" s="196"/>
      <c r="F44" s="196"/>
      <c r="G44" s="196"/>
      <c r="H44" s="196"/>
      <c r="I44" s="196"/>
      <c r="J44" s="196"/>
      <c r="K44" s="196"/>
      <c r="L44" s="196"/>
      <c r="M44" s="196"/>
      <c r="N44" s="196"/>
      <c r="O44" s="196"/>
      <c r="P44" s="196"/>
      <c r="Q44" s="196"/>
      <c r="R44" s="196"/>
      <c r="S44" s="196"/>
      <c r="T44" s="196"/>
      <c r="U44" s="196"/>
      <c r="V44" s="196"/>
      <c r="W44" s="196"/>
      <c r="X44" s="196"/>
      <c r="Y44" s="196"/>
      <c r="Z44" s="196"/>
      <c r="AA44" s="196"/>
      <c r="AB44" s="196"/>
      <c r="AC44" s="196"/>
      <c r="AD44" s="196"/>
      <c r="AE44" s="196"/>
      <c r="AF44" s="196"/>
      <c r="AG44" s="196"/>
      <c r="AH44" s="196"/>
      <c r="AI44" s="196"/>
      <c r="AJ44" s="196"/>
      <c r="AK44" s="196"/>
      <c r="AL44" s="196"/>
      <c r="AM44" s="196"/>
      <c r="AN44" s="196"/>
      <c r="AO44" s="196"/>
      <c r="AP44" s="194"/>
      <c r="AQ44" s="194"/>
      <c r="AR44" s="194"/>
      <c r="AS44" s="194"/>
      <c r="AT44" s="24" t="str">
        <f t="shared" si="0"/>
        <v xml:space="preserve"> </v>
      </c>
      <c r="AW44" s="23" t="str">
        <f t="shared" si="10"/>
        <v xml:space="preserve"> </v>
      </c>
      <c r="AX44" s="23" t="str">
        <f t="shared" si="10"/>
        <v xml:space="preserve"> </v>
      </c>
      <c r="AY44" s="23" t="str">
        <f t="shared" si="10"/>
        <v xml:space="preserve"> </v>
      </c>
      <c r="AZ44" s="23" t="str">
        <f t="shared" si="10"/>
        <v xml:space="preserve"> </v>
      </c>
      <c r="BA44" s="23" t="str">
        <f t="shared" si="10"/>
        <v xml:space="preserve"> </v>
      </c>
      <c r="BB44" s="23" t="str">
        <f t="shared" si="10"/>
        <v xml:space="preserve"> </v>
      </c>
      <c r="BC44" s="23" t="str">
        <f t="shared" si="10"/>
        <v xml:space="preserve"> </v>
      </c>
      <c r="BD44" s="23" t="str">
        <f t="shared" si="10"/>
        <v xml:space="preserve"> </v>
      </c>
      <c r="BE44" s="23" t="str">
        <f t="shared" si="10"/>
        <v xml:space="preserve"> </v>
      </c>
      <c r="BF44" s="23" t="str">
        <f t="shared" si="10"/>
        <v xml:space="preserve"> </v>
      </c>
      <c r="BG44" s="23" t="str">
        <f t="shared" si="10"/>
        <v xml:space="preserve"> </v>
      </c>
      <c r="BH44" s="23" t="str">
        <f t="shared" si="10"/>
        <v xml:space="preserve"> </v>
      </c>
      <c r="BI44" s="23" t="str">
        <f t="shared" si="10"/>
        <v xml:space="preserve"> </v>
      </c>
      <c r="BJ44" s="23" t="str">
        <f t="shared" si="10"/>
        <v xml:space="preserve"> </v>
      </c>
      <c r="BK44" s="23" t="str">
        <f t="shared" si="9"/>
        <v xml:space="preserve"> </v>
      </c>
      <c r="BL44" s="23" t="str">
        <f t="shared" si="9"/>
        <v xml:space="preserve"> </v>
      </c>
      <c r="BM44" s="23" t="str">
        <f t="shared" si="8"/>
        <v xml:space="preserve"> </v>
      </c>
      <c r="BN44" s="23" t="str">
        <f t="shared" si="8"/>
        <v xml:space="preserve"> </v>
      </c>
      <c r="BO44" s="23" t="str">
        <f t="shared" si="8"/>
        <v xml:space="preserve"> </v>
      </c>
      <c r="BP44" s="23" t="str">
        <f t="shared" si="8"/>
        <v xml:space="preserve"> </v>
      </c>
      <c r="BQ44" s="23" t="str">
        <f t="shared" si="8"/>
        <v xml:space="preserve"> </v>
      </c>
      <c r="BR44" s="23" t="str">
        <f t="shared" si="8"/>
        <v xml:space="preserve"> </v>
      </c>
      <c r="BS44" s="23" t="str">
        <f t="shared" si="8"/>
        <v xml:space="preserve"> </v>
      </c>
      <c r="BT44" s="23" t="str">
        <f t="shared" si="8"/>
        <v xml:space="preserve"> </v>
      </c>
      <c r="BU44" s="23" t="str">
        <f t="shared" si="8"/>
        <v xml:space="preserve"> </v>
      </c>
      <c r="BV44" s="23" t="str">
        <f t="shared" si="8"/>
        <v xml:space="preserve"> </v>
      </c>
      <c r="BW44" s="23" t="str">
        <f t="shared" si="8"/>
        <v xml:space="preserve"> </v>
      </c>
      <c r="BX44" s="23" t="str">
        <f t="shared" si="8"/>
        <v xml:space="preserve"> </v>
      </c>
      <c r="BY44" s="23" t="str">
        <f t="shared" si="8"/>
        <v xml:space="preserve"> </v>
      </c>
      <c r="BZ44" s="23" t="str">
        <f t="shared" si="8"/>
        <v xml:space="preserve"> </v>
      </c>
      <c r="CA44" s="23" t="str">
        <f t="shared" si="7"/>
        <v xml:space="preserve"> </v>
      </c>
      <c r="CB44" s="23" t="str">
        <f t="shared" si="7"/>
        <v xml:space="preserve"> </v>
      </c>
      <c r="CC44" s="23" t="str">
        <f t="shared" si="7"/>
        <v xml:space="preserve"> </v>
      </c>
      <c r="CD44" s="23" t="str">
        <f t="shared" si="7"/>
        <v xml:space="preserve"> </v>
      </c>
      <c r="CE44" s="23" t="str">
        <f t="shared" si="11"/>
        <v xml:space="preserve"> </v>
      </c>
      <c r="CF44" s="23" t="str">
        <f t="shared" si="11"/>
        <v xml:space="preserve"> </v>
      </c>
      <c r="CG44" s="23" t="str">
        <f t="shared" si="11"/>
        <v xml:space="preserve"> </v>
      </c>
      <c r="CH44" s="23" t="str">
        <f t="shared" si="11"/>
        <v xml:space="preserve"> </v>
      </c>
      <c r="CI44" s="23" t="str">
        <f t="shared" si="11"/>
        <v xml:space="preserve"> </v>
      </c>
      <c r="CJ44" s="23" t="str">
        <f t="shared" si="11"/>
        <v xml:space="preserve"> </v>
      </c>
      <c r="CK44" s="23" t="str">
        <f t="shared" si="2"/>
        <v xml:space="preserve"> </v>
      </c>
      <c r="CL44" s="23" t="str">
        <f t="shared" si="2"/>
        <v xml:space="preserve"> </v>
      </c>
      <c r="CM44" s="23" t="str">
        <f t="shared" si="2"/>
        <v xml:space="preserve"> </v>
      </c>
      <c r="CN44" s="23" t="str">
        <f t="shared" si="2"/>
        <v xml:space="preserve"> </v>
      </c>
      <c r="CO44" s="23" t="str">
        <f t="shared" si="3"/>
        <v xml:space="preserve"> </v>
      </c>
    </row>
    <row r="45" spans="1:93" x14ac:dyDescent="0.2">
      <c r="A45" s="20"/>
      <c r="B45" s="196"/>
      <c r="C45" s="196"/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6"/>
      <c r="P45" s="196"/>
      <c r="Q45" s="196"/>
      <c r="R45" s="196"/>
      <c r="S45" s="196"/>
      <c r="T45" s="196"/>
      <c r="U45" s="196"/>
      <c r="V45" s="196"/>
      <c r="W45" s="196"/>
      <c r="X45" s="196"/>
      <c r="Y45" s="196"/>
      <c r="Z45" s="196"/>
      <c r="AA45" s="196"/>
      <c r="AB45" s="196"/>
      <c r="AC45" s="196"/>
      <c r="AD45" s="196"/>
      <c r="AE45" s="196"/>
      <c r="AF45" s="196"/>
      <c r="AG45" s="196"/>
      <c r="AH45" s="196"/>
      <c r="AI45" s="196"/>
      <c r="AJ45" s="196"/>
      <c r="AK45" s="196"/>
      <c r="AL45" s="196"/>
      <c r="AM45" s="196"/>
      <c r="AN45" s="196"/>
      <c r="AO45" s="196"/>
      <c r="AP45" s="194"/>
      <c r="AQ45" s="194"/>
      <c r="AR45" s="194"/>
      <c r="AS45" s="194"/>
      <c r="AT45" s="24" t="str">
        <f t="shared" si="0"/>
        <v xml:space="preserve"> </v>
      </c>
      <c r="AW45" s="23" t="str">
        <f t="shared" si="10"/>
        <v xml:space="preserve"> </v>
      </c>
      <c r="AX45" s="23" t="str">
        <f t="shared" si="10"/>
        <v xml:space="preserve"> </v>
      </c>
      <c r="AY45" s="23" t="str">
        <f t="shared" si="10"/>
        <v xml:space="preserve"> </v>
      </c>
      <c r="AZ45" s="23" t="str">
        <f t="shared" si="10"/>
        <v xml:space="preserve"> </v>
      </c>
      <c r="BA45" s="23" t="str">
        <f t="shared" si="10"/>
        <v xml:space="preserve"> </v>
      </c>
      <c r="BB45" s="23" t="str">
        <f t="shared" si="10"/>
        <v xml:space="preserve"> </v>
      </c>
      <c r="BC45" s="23" t="str">
        <f t="shared" si="10"/>
        <v xml:space="preserve"> </v>
      </c>
      <c r="BD45" s="23" t="str">
        <f t="shared" si="10"/>
        <v xml:space="preserve"> </v>
      </c>
      <c r="BE45" s="23" t="str">
        <f t="shared" si="10"/>
        <v xml:space="preserve"> </v>
      </c>
      <c r="BF45" s="23" t="str">
        <f t="shared" si="10"/>
        <v xml:space="preserve"> </v>
      </c>
      <c r="BG45" s="23" t="str">
        <f t="shared" si="10"/>
        <v xml:space="preserve"> </v>
      </c>
      <c r="BH45" s="23" t="str">
        <f t="shared" si="10"/>
        <v xml:space="preserve"> </v>
      </c>
      <c r="BI45" s="23" t="str">
        <f t="shared" si="10"/>
        <v xml:space="preserve"> </v>
      </c>
      <c r="BJ45" s="23" t="str">
        <f t="shared" si="10"/>
        <v xml:space="preserve"> </v>
      </c>
      <c r="BK45" s="23" t="str">
        <f t="shared" si="9"/>
        <v xml:space="preserve"> </v>
      </c>
      <c r="BL45" s="23" t="str">
        <f t="shared" si="9"/>
        <v xml:space="preserve"> </v>
      </c>
      <c r="BM45" s="23" t="str">
        <f t="shared" si="8"/>
        <v xml:space="preserve"> </v>
      </c>
      <c r="BN45" s="23" t="str">
        <f t="shared" si="8"/>
        <v xml:space="preserve"> </v>
      </c>
      <c r="BO45" s="23" t="str">
        <f t="shared" si="8"/>
        <v xml:space="preserve"> </v>
      </c>
      <c r="BP45" s="23" t="str">
        <f t="shared" si="8"/>
        <v xml:space="preserve"> </v>
      </c>
      <c r="BQ45" s="23" t="str">
        <f t="shared" si="8"/>
        <v xml:space="preserve"> </v>
      </c>
      <c r="BR45" s="23" t="str">
        <f t="shared" si="8"/>
        <v xml:space="preserve"> </v>
      </c>
      <c r="BS45" s="23" t="str">
        <f t="shared" si="8"/>
        <v xml:space="preserve"> </v>
      </c>
      <c r="BT45" s="23" t="str">
        <f t="shared" si="8"/>
        <v xml:space="preserve"> </v>
      </c>
      <c r="BU45" s="23" t="str">
        <f t="shared" si="8"/>
        <v xml:space="preserve"> </v>
      </c>
      <c r="BV45" s="23" t="str">
        <f t="shared" si="8"/>
        <v xml:space="preserve"> </v>
      </c>
      <c r="BW45" s="23" t="str">
        <f t="shared" si="8"/>
        <v xml:space="preserve"> </v>
      </c>
      <c r="BX45" s="23" t="str">
        <f t="shared" si="8"/>
        <v xml:space="preserve"> </v>
      </c>
      <c r="BY45" s="23" t="str">
        <f t="shared" si="8"/>
        <v xml:space="preserve"> </v>
      </c>
      <c r="BZ45" s="23" t="str">
        <f t="shared" si="8"/>
        <v xml:space="preserve"> </v>
      </c>
      <c r="CA45" s="23" t="str">
        <f t="shared" si="7"/>
        <v xml:space="preserve"> </v>
      </c>
      <c r="CB45" s="23" t="str">
        <f t="shared" si="7"/>
        <v xml:space="preserve"> </v>
      </c>
      <c r="CC45" s="23" t="str">
        <f t="shared" si="7"/>
        <v xml:space="preserve"> </v>
      </c>
      <c r="CD45" s="23" t="str">
        <f t="shared" si="7"/>
        <v xml:space="preserve"> </v>
      </c>
      <c r="CE45" s="23" t="str">
        <f t="shared" si="11"/>
        <v xml:space="preserve"> </v>
      </c>
      <c r="CF45" s="23" t="str">
        <f t="shared" si="11"/>
        <v xml:space="preserve"> </v>
      </c>
      <c r="CG45" s="23" t="str">
        <f t="shared" si="11"/>
        <v xml:space="preserve"> </v>
      </c>
      <c r="CH45" s="23" t="str">
        <f t="shared" si="11"/>
        <v xml:space="preserve"> </v>
      </c>
      <c r="CI45" s="23" t="str">
        <f t="shared" si="11"/>
        <v xml:space="preserve"> </v>
      </c>
      <c r="CJ45" s="23" t="str">
        <f t="shared" si="11"/>
        <v xml:space="preserve"> </v>
      </c>
      <c r="CK45" s="23" t="str">
        <f t="shared" si="2"/>
        <v xml:space="preserve"> </v>
      </c>
      <c r="CL45" s="23" t="str">
        <f t="shared" si="2"/>
        <v xml:space="preserve"> </v>
      </c>
      <c r="CM45" s="23" t="str">
        <f t="shared" si="2"/>
        <v xml:space="preserve"> </v>
      </c>
      <c r="CN45" s="23" t="str">
        <f t="shared" si="2"/>
        <v xml:space="preserve"> </v>
      </c>
      <c r="CO45" s="23" t="str">
        <f t="shared" si="3"/>
        <v xml:space="preserve"> </v>
      </c>
    </row>
    <row r="46" spans="1:93" x14ac:dyDescent="0.2">
      <c r="A46" s="20"/>
      <c r="B46" s="196"/>
      <c r="C46" s="196"/>
      <c r="D46" s="196"/>
      <c r="E46" s="196"/>
      <c r="F46" s="196"/>
      <c r="G46" s="196"/>
      <c r="H46" s="196"/>
      <c r="I46" s="196"/>
      <c r="J46" s="196"/>
      <c r="K46" s="196"/>
      <c r="L46" s="196"/>
      <c r="M46" s="196"/>
      <c r="N46" s="196"/>
      <c r="O46" s="196"/>
      <c r="P46" s="196"/>
      <c r="Q46" s="196"/>
      <c r="R46" s="196"/>
      <c r="S46" s="196"/>
      <c r="T46" s="196"/>
      <c r="U46" s="196"/>
      <c r="V46" s="196"/>
      <c r="W46" s="196"/>
      <c r="X46" s="196"/>
      <c r="Y46" s="196"/>
      <c r="Z46" s="196"/>
      <c r="AA46" s="196"/>
      <c r="AB46" s="196"/>
      <c r="AC46" s="196"/>
      <c r="AD46" s="196"/>
      <c r="AE46" s="196"/>
      <c r="AF46" s="196"/>
      <c r="AG46" s="196"/>
      <c r="AH46" s="196"/>
      <c r="AI46" s="196"/>
      <c r="AJ46" s="196"/>
      <c r="AK46" s="196"/>
      <c r="AL46" s="196"/>
      <c r="AM46" s="196"/>
      <c r="AN46" s="196"/>
      <c r="AO46" s="196"/>
      <c r="AP46" s="194"/>
      <c r="AQ46" s="194"/>
      <c r="AR46" s="194"/>
      <c r="AS46" s="194"/>
      <c r="AT46" s="24" t="str">
        <f t="shared" si="0"/>
        <v xml:space="preserve"> </v>
      </c>
      <c r="AW46" s="23" t="str">
        <f t="shared" si="10"/>
        <v xml:space="preserve"> </v>
      </c>
      <c r="AX46" s="23" t="str">
        <f t="shared" si="10"/>
        <v xml:space="preserve"> </v>
      </c>
      <c r="AY46" s="23" t="str">
        <f t="shared" si="10"/>
        <v xml:space="preserve"> </v>
      </c>
      <c r="AZ46" s="23" t="str">
        <f t="shared" si="10"/>
        <v xml:space="preserve"> </v>
      </c>
      <c r="BA46" s="23" t="str">
        <f t="shared" si="10"/>
        <v xml:space="preserve"> </v>
      </c>
      <c r="BB46" s="23" t="str">
        <f t="shared" si="10"/>
        <v xml:space="preserve"> </v>
      </c>
      <c r="BC46" s="23" t="str">
        <f t="shared" si="10"/>
        <v xml:space="preserve"> </v>
      </c>
      <c r="BD46" s="23" t="str">
        <f t="shared" si="10"/>
        <v xml:space="preserve"> </v>
      </c>
      <c r="BE46" s="23" t="str">
        <f t="shared" si="10"/>
        <v xml:space="preserve"> </v>
      </c>
      <c r="BF46" s="23" t="str">
        <f t="shared" si="10"/>
        <v xml:space="preserve"> </v>
      </c>
      <c r="BG46" s="23" t="str">
        <f t="shared" si="10"/>
        <v xml:space="preserve"> </v>
      </c>
      <c r="BH46" s="23" t="str">
        <f t="shared" si="10"/>
        <v xml:space="preserve"> </v>
      </c>
      <c r="BI46" s="23" t="str">
        <f t="shared" si="10"/>
        <v xml:space="preserve"> </v>
      </c>
      <c r="BJ46" s="23" t="str">
        <f t="shared" si="10"/>
        <v xml:space="preserve"> </v>
      </c>
      <c r="BK46" s="23" t="str">
        <f t="shared" si="9"/>
        <v xml:space="preserve"> </v>
      </c>
      <c r="BL46" s="23" t="str">
        <f t="shared" si="9"/>
        <v xml:space="preserve"> </v>
      </c>
      <c r="BM46" s="23" t="str">
        <f t="shared" si="8"/>
        <v xml:space="preserve"> </v>
      </c>
      <c r="BN46" s="23" t="str">
        <f t="shared" si="8"/>
        <v xml:space="preserve"> </v>
      </c>
      <c r="BO46" s="23" t="str">
        <f t="shared" si="8"/>
        <v xml:space="preserve"> </v>
      </c>
      <c r="BP46" s="23" t="str">
        <f t="shared" si="8"/>
        <v xml:space="preserve"> </v>
      </c>
      <c r="BQ46" s="23" t="str">
        <f t="shared" si="8"/>
        <v xml:space="preserve"> </v>
      </c>
      <c r="BR46" s="23" t="str">
        <f t="shared" si="8"/>
        <v xml:space="preserve"> </v>
      </c>
      <c r="BS46" s="23" t="str">
        <f t="shared" si="8"/>
        <v xml:space="preserve"> </v>
      </c>
      <c r="BT46" s="23" t="str">
        <f t="shared" si="8"/>
        <v xml:space="preserve"> </v>
      </c>
      <c r="BU46" s="23" t="str">
        <f t="shared" si="8"/>
        <v xml:space="preserve"> </v>
      </c>
      <c r="BV46" s="23" t="str">
        <f t="shared" si="8"/>
        <v xml:space="preserve"> </v>
      </c>
      <c r="BW46" s="23" t="str">
        <f t="shared" si="8"/>
        <v xml:space="preserve"> </v>
      </c>
      <c r="BX46" s="23" t="str">
        <f t="shared" si="8"/>
        <v xml:space="preserve"> </v>
      </c>
      <c r="BY46" s="23" t="str">
        <f t="shared" si="8"/>
        <v xml:space="preserve"> </v>
      </c>
      <c r="BZ46" s="23" t="str">
        <f t="shared" si="8"/>
        <v xml:space="preserve"> </v>
      </c>
      <c r="CA46" s="23" t="str">
        <f t="shared" si="7"/>
        <v xml:space="preserve"> </v>
      </c>
      <c r="CB46" s="23" t="str">
        <f t="shared" si="7"/>
        <v xml:space="preserve"> </v>
      </c>
      <c r="CC46" s="23" t="str">
        <f t="shared" si="7"/>
        <v xml:space="preserve"> </v>
      </c>
      <c r="CD46" s="23" t="str">
        <f t="shared" si="7"/>
        <v xml:space="preserve"> </v>
      </c>
      <c r="CE46" s="23" t="str">
        <f t="shared" si="11"/>
        <v xml:space="preserve"> </v>
      </c>
      <c r="CF46" s="23" t="str">
        <f t="shared" si="11"/>
        <v xml:space="preserve"> </v>
      </c>
      <c r="CG46" s="23" t="str">
        <f t="shared" si="11"/>
        <v xml:space="preserve"> </v>
      </c>
      <c r="CH46" s="23" t="str">
        <f t="shared" si="11"/>
        <v xml:space="preserve"> </v>
      </c>
      <c r="CI46" s="23" t="str">
        <f t="shared" si="11"/>
        <v xml:space="preserve"> </v>
      </c>
      <c r="CJ46" s="23" t="str">
        <f t="shared" si="11"/>
        <v xml:space="preserve"> </v>
      </c>
      <c r="CK46" s="23" t="str">
        <f t="shared" si="2"/>
        <v xml:space="preserve"> </v>
      </c>
      <c r="CL46" s="23" t="str">
        <f t="shared" si="2"/>
        <v xml:space="preserve"> </v>
      </c>
      <c r="CM46" s="23" t="str">
        <f t="shared" si="2"/>
        <v xml:space="preserve"> </v>
      </c>
      <c r="CN46" s="23" t="str">
        <f t="shared" si="2"/>
        <v xml:space="preserve"> </v>
      </c>
      <c r="CO46" s="23" t="str">
        <f t="shared" si="3"/>
        <v xml:space="preserve"> </v>
      </c>
    </row>
    <row r="47" spans="1:93" x14ac:dyDescent="0.2">
      <c r="A47" s="20"/>
      <c r="B47" s="196"/>
      <c r="C47" s="196"/>
      <c r="D47" s="196"/>
      <c r="E47" s="196"/>
      <c r="F47" s="196"/>
      <c r="G47" s="196"/>
      <c r="H47" s="196"/>
      <c r="I47" s="196"/>
      <c r="J47" s="196"/>
      <c r="K47" s="196"/>
      <c r="L47" s="196"/>
      <c r="M47" s="196"/>
      <c r="N47" s="196"/>
      <c r="O47" s="196"/>
      <c r="P47" s="196"/>
      <c r="Q47" s="196"/>
      <c r="R47" s="196"/>
      <c r="S47" s="196"/>
      <c r="T47" s="196"/>
      <c r="U47" s="196"/>
      <c r="V47" s="196"/>
      <c r="W47" s="196"/>
      <c r="X47" s="196"/>
      <c r="Y47" s="196"/>
      <c r="Z47" s="196"/>
      <c r="AA47" s="196"/>
      <c r="AB47" s="196"/>
      <c r="AC47" s="196"/>
      <c r="AD47" s="196"/>
      <c r="AE47" s="196"/>
      <c r="AF47" s="196"/>
      <c r="AG47" s="196"/>
      <c r="AH47" s="196"/>
      <c r="AI47" s="196"/>
      <c r="AJ47" s="196"/>
      <c r="AK47" s="196"/>
      <c r="AL47" s="196"/>
      <c r="AM47" s="196"/>
      <c r="AN47" s="196"/>
      <c r="AO47" s="196"/>
      <c r="AP47" s="194"/>
      <c r="AQ47" s="194"/>
      <c r="AR47" s="194"/>
      <c r="AS47" s="194"/>
      <c r="AT47" s="24" t="str">
        <f t="shared" si="0"/>
        <v xml:space="preserve"> </v>
      </c>
      <c r="AW47" s="23" t="str">
        <f t="shared" si="10"/>
        <v xml:space="preserve"> </v>
      </c>
      <c r="AX47" s="23" t="str">
        <f t="shared" si="10"/>
        <v xml:space="preserve"> </v>
      </c>
      <c r="AY47" s="23" t="str">
        <f t="shared" si="10"/>
        <v xml:space="preserve"> </v>
      </c>
      <c r="AZ47" s="23" t="str">
        <f t="shared" si="10"/>
        <v xml:space="preserve"> </v>
      </c>
      <c r="BA47" s="23" t="str">
        <f t="shared" si="10"/>
        <v xml:space="preserve"> </v>
      </c>
      <c r="BB47" s="23" t="str">
        <f t="shared" si="10"/>
        <v xml:space="preserve"> </v>
      </c>
      <c r="BC47" s="23" t="str">
        <f t="shared" si="10"/>
        <v xml:space="preserve"> </v>
      </c>
      <c r="BD47" s="23" t="str">
        <f t="shared" si="10"/>
        <v xml:space="preserve"> </v>
      </c>
      <c r="BE47" s="23" t="str">
        <f t="shared" si="10"/>
        <v xml:space="preserve"> </v>
      </c>
      <c r="BF47" s="23" t="str">
        <f t="shared" si="10"/>
        <v xml:space="preserve"> </v>
      </c>
      <c r="BG47" s="23" t="str">
        <f t="shared" si="10"/>
        <v xml:space="preserve"> </v>
      </c>
      <c r="BH47" s="23" t="str">
        <f t="shared" si="10"/>
        <v xml:space="preserve"> </v>
      </c>
      <c r="BI47" s="23" t="str">
        <f t="shared" si="10"/>
        <v xml:space="preserve"> </v>
      </c>
      <c r="BJ47" s="23" t="str">
        <f t="shared" si="10"/>
        <v xml:space="preserve"> </v>
      </c>
      <c r="BK47" s="23" t="str">
        <f t="shared" si="9"/>
        <v xml:space="preserve"> </v>
      </c>
      <c r="BL47" s="23" t="str">
        <f t="shared" si="9"/>
        <v xml:space="preserve"> </v>
      </c>
      <c r="BM47" s="23" t="str">
        <f t="shared" si="8"/>
        <v xml:space="preserve"> </v>
      </c>
      <c r="BN47" s="23" t="str">
        <f t="shared" si="8"/>
        <v xml:space="preserve"> </v>
      </c>
      <c r="BO47" s="23" t="str">
        <f t="shared" si="8"/>
        <v xml:space="preserve"> </v>
      </c>
      <c r="BP47" s="23" t="str">
        <f t="shared" si="8"/>
        <v xml:space="preserve"> </v>
      </c>
      <c r="BQ47" s="23" t="str">
        <f t="shared" si="8"/>
        <v xml:space="preserve"> </v>
      </c>
      <c r="BR47" s="23" t="str">
        <f t="shared" si="8"/>
        <v xml:space="preserve"> </v>
      </c>
      <c r="BS47" s="23" t="str">
        <f t="shared" si="8"/>
        <v xml:space="preserve"> </v>
      </c>
      <c r="BT47" s="23" t="str">
        <f t="shared" si="8"/>
        <v xml:space="preserve"> </v>
      </c>
      <c r="BU47" s="23" t="str">
        <f t="shared" si="8"/>
        <v xml:space="preserve"> </v>
      </c>
      <c r="BV47" s="23" t="str">
        <f t="shared" si="8"/>
        <v xml:space="preserve"> </v>
      </c>
      <c r="BW47" s="23" t="str">
        <f t="shared" si="8"/>
        <v xml:space="preserve"> </v>
      </c>
      <c r="BX47" s="23" t="str">
        <f t="shared" si="8"/>
        <v xml:space="preserve"> </v>
      </c>
      <c r="BY47" s="23" t="str">
        <f t="shared" si="8"/>
        <v xml:space="preserve"> </v>
      </c>
      <c r="BZ47" s="23" t="str">
        <f t="shared" si="8"/>
        <v xml:space="preserve"> </v>
      </c>
      <c r="CA47" s="23" t="str">
        <f t="shared" si="7"/>
        <v xml:space="preserve"> </v>
      </c>
      <c r="CB47" s="23" t="str">
        <f t="shared" si="7"/>
        <v xml:space="preserve"> </v>
      </c>
      <c r="CC47" s="23" t="str">
        <f t="shared" si="7"/>
        <v xml:space="preserve"> </v>
      </c>
      <c r="CD47" s="23" t="str">
        <f t="shared" si="7"/>
        <v xml:space="preserve"> </v>
      </c>
      <c r="CE47" s="23" t="str">
        <f t="shared" si="11"/>
        <v xml:space="preserve"> </v>
      </c>
      <c r="CF47" s="23" t="str">
        <f t="shared" si="11"/>
        <v xml:space="preserve"> </v>
      </c>
      <c r="CG47" s="23" t="str">
        <f t="shared" si="11"/>
        <v xml:space="preserve"> </v>
      </c>
      <c r="CH47" s="23" t="str">
        <f t="shared" si="11"/>
        <v xml:space="preserve"> </v>
      </c>
      <c r="CI47" s="23" t="str">
        <f t="shared" si="11"/>
        <v xml:space="preserve"> </v>
      </c>
      <c r="CJ47" s="23" t="str">
        <f t="shared" si="11"/>
        <v xml:space="preserve"> </v>
      </c>
      <c r="CK47" s="23" t="str">
        <f t="shared" si="2"/>
        <v xml:space="preserve"> </v>
      </c>
      <c r="CL47" s="23" t="str">
        <f t="shared" si="2"/>
        <v xml:space="preserve"> </v>
      </c>
      <c r="CM47" s="23" t="str">
        <f t="shared" si="2"/>
        <v xml:space="preserve"> </v>
      </c>
      <c r="CN47" s="23" t="str">
        <f t="shared" si="2"/>
        <v xml:space="preserve"> </v>
      </c>
      <c r="CO47" s="23" t="str">
        <f t="shared" si="3"/>
        <v xml:space="preserve"> </v>
      </c>
    </row>
    <row r="48" spans="1:93" x14ac:dyDescent="0.2">
      <c r="A48" s="20"/>
      <c r="B48" s="196"/>
      <c r="C48" s="196"/>
      <c r="D48" s="196"/>
      <c r="E48" s="196"/>
      <c r="F48" s="196"/>
      <c r="G48" s="196"/>
      <c r="H48" s="196"/>
      <c r="I48" s="196"/>
      <c r="J48" s="196"/>
      <c r="K48" s="196"/>
      <c r="L48" s="196"/>
      <c r="M48" s="196"/>
      <c r="N48" s="196"/>
      <c r="O48" s="196"/>
      <c r="P48" s="196"/>
      <c r="Q48" s="196"/>
      <c r="R48" s="196"/>
      <c r="S48" s="196"/>
      <c r="T48" s="196"/>
      <c r="U48" s="196"/>
      <c r="V48" s="196"/>
      <c r="W48" s="196"/>
      <c r="X48" s="196"/>
      <c r="Y48" s="196"/>
      <c r="Z48" s="196"/>
      <c r="AA48" s="196"/>
      <c r="AB48" s="196"/>
      <c r="AC48" s="196"/>
      <c r="AD48" s="196"/>
      <c r="AE48" s="196"/>
      <c r="AF48" s="196"/>
      <c r="AG48" s="196"/>
      <c r="AH48" s="196"/>
      <c r="AI48" s="196"/>
      <c r="AJ48" s="196"/>
      <c r="AK48" s="196"/>
      <c r="AL48" s="196"/>
      <c r="AM48" s="196"/>
      <c r="AN48" s="196"/>
      <c r="AO48" s="196"/>
      <c r="AP48" s="194"/>
      <c r="AQ48" s="194"/>
      <c r="AR48" s="194"/>
      <c r="AS48" s="194"/>
      <c r="AT48" s="24" t="str">
        <f t="shared" si="0"/>
        <v xml:space="preserve"> </v>
      </c>
      <c r="AW48" s="23" t="str">
        <f t="shared" si="10"/>
        <v xml:space="preserve"> </v>
      </c>
      <c r="AX48" s="23" t="str">
        <f t="shared" si="10"/>
        <v xml:space="preserve"> </v>
      </c>
      <c r="AY48" s="23" t="str">
        <f t="shared" si="10"/>
        <v xml:space="preserve"> </v>
      </c>
      <c r="AZ48" s="23" t="str">
        <f t="shared" si="10"/>
        <v xml:space="preserve"> </v>
      </c>
      <c r="BA48" s="23" t="str">
        <f t="shared" si="10"/>
        <v xml:space="preserve"> </v>
      </c>
      <c r="BB48" s="23" t="str">
        <f t="shared" si="10"/>
        <v xml:space="preserve"> </v>
      </c>
      <c r="BC48" s="23" t="str">
        <f t="shared" si="10"/>
        <v xml:space="preserve"> </v>
      </c>
      <c r="BD48" s="23" t="str">
        <f t="shared" si="10"/>
        <v xml:space="preserve"> </v>
      </c>
      <c r="BE48" s="23" t="str">
        <f t="shared" si="10"/>
        <v xml:space="preserve"> </v>
      </c>
      <c r="BF48" s="23" t="str">
        <f t="shared" si="10"/>
        <v xml:space="preserve"> </v>
      </c>
      <c r="BG48" s="23" t="str">
        <f t="shared" si="10"/>
        <v xml:space="preserve"> </v>
      </c>
      <c r="BH48" s="23" t="str">
        <f t="shared" si="10"/>
        <v xml:space="preserve"> </v>
      </c>
      <c r="BI48" s="23" t="str">
        <f t="shared" si="10"/>
        <v xml:space="preserve"> </v>
      </c>
      <c r="BJ48" s="23" t="str">
        <f t="shared" si="10"/>
        <v xml:space="preserve"> </v>
      </c>
      <c r="BK48" s="23" t="str">
        <f t="shared" si="9"/>
        <v xml:space="preserve"> </v>
      </c>
      <c r="BL48" s="23" t="str">
        <f t="shared" si="9"/>
        <v xml:space="preserve"> </v>
      </c>
      <c r="BM48" s="23" t="str">
        <f t="shared" si="8"/>
        <v xml:space="preserve"> </v>
      </c>
      <c r="BN48" s="23" t="str">
        <f t="shared" si="8"/>
        <v xml:space="preserve"> </v>
      </c>
      <c r="BO48" s="23" t="str">
        <f t="shared" si="8"/>
        <v xml:space="preserve"> </v>
      </c>
      <c r="BP48" s="23" t="str">
        <f t="shared" si="8"/>
        <v xml:space="preserve"> </v>
      </c>
      <c r="BQ48" s="23" t="str">
        <f t="shared" si="8"/>
        <v xml:space="preserve"> </v>
      </c>
      <c r="BR48" s="23" t="str">
        <f t="shared" si="8"/>
        <v xml:space="preserve"> </v>
      </c>
      <c r="BS48" s="23" t="str">
        <f t="shared" si="8"/>
        <v xml:space="preserve"> </v>
      </c>
      <c r="BT48" s="23" t="str">
        <f t="shared" si="8"/>
        <v xml:space="preserve"> </v>
      </c>
      <c r="BU48" s="23" t="str">
        <f t="shared" si="8"/>
        <v xml:space="preserve"> </v>
      </c>
      <c r="BV48" s="23" t="str">
        <f t="shared" si="8"/>
        <v xml:space="preserve"> </v>
      </c>
      <c r="BW48" s="23" t="str">
        <f t="shared" si="8"/>
        <v xml:space="preserve"> </v>
      </c>
      <c r="BX48" s="23" t="str">
        <f t="shared" si="8"/>
        <v xml:space="preserve"> </v>
      </c>
      <c r="BY48" s="23" t="str">
        <f t="shared" si="8"/>
        <v xml:space="preserve"> </v>
      </c>
      <c r="BZ48" s="23" t="str">
        <f t="shared" si="8"/>
        <v xml:space="preserve"> </v>
      </c>
      <c r="CA48" s="23" t="str">
        <f t="shared" si="7"/>
        <v xml:space="preserve"> </v>
      </c>
      <c r="CB48" s="23" t="str">
        <f t="shared" si="7"/>
        <v xml:space="preserve"> </v>
      </c>
      <c r="CC48" s="23" t="str">
        <f t="shared" si="7"/>
        <v xml:space="preserve"> </v>
      </c>
      <c r="CD48" s="23" t="str">
        <f t="shared" si="7"/>
        <v xml:space="preserve"> </v>
      </c>
      <c r="CE48" s="23" t="str">
        <f t="shared" si="11"/>
        <v xml:space="preserve"> </v>
      </c>
      <c r="CF48" s="23" t="str">
        <f t="shared" si="11"/>
        <v xml:space="preserve"> </v>
      </c>
      <c r="CG48" s="23" t="str">
        <f t="shared" si="11"/>
        <v xml:space="preserve"> </v>
      </c>
      <c r="CH48" s="23" t="str">
        <f t="shared" si="11"/>
        <v xml:space="preserve"> </v>
      </c>
      <c r="CI48" s="23" t="str">
        <f t="shared" si="11"/>
        <v xml:space="preserve"> </v>
      </c>
      <c r="CJ48" s="23" t="str">
        <f t="shared" si="11"/>
        <v xml:space="preserve"> </v>
      </c>
      <c r="CK48" s="23" t="str">
        <f t="shared" si="2"/>
        <v xml:space="preserve"> </v>
      </c>
      <c r="CL48" s="23" t="str">
        <f t="shared" si="2"/>
        <v xml:space="preserve"> </v>
      </c>
      <c r="CM48" s="23" t="str">
        <f t="shared" si="2"/>
        <v xml:space="preserve"> </v>
      </c>
      <c r="CN48" s="23" t="str">
        <f t="shared" si="2"/>
        <v xml:space="preserve"> </v>
      </c>
      <c r="CO48" s="23" t="str">
        <f t="shared" si="3"/>
        <v xml:space="preserve"> </v>
      </c>
    </row>
    <row r="49" spans="1:102" x14ac:dyDescent="0.2">
      <c r="A49" s="20"/>
      <c r="B49" s="196"/>
      <c r="C49" s="196"/>
      <c r="D49" s="196"/>
      <c r="E49" s="196"/>
      <c r="F49" s="196"/>
      <c r="G49" s="196"/>
      <c r="H49" s="196"/>
      <c r="I49" s="196"/>
      <c r="J49" s="196"/>
      <c r="K49" s="196"/>
      <c r="L49" s="196"/>
      <c r="M49" s="196"/>
      <c r="N49" s="196"/>
      <c r="O49" s="196"/>
      <c r="P49" s="196"/>
      <c r="Q49" s="196"/>
      <c r="R49" s="196"/>
      <c r="S49" s="196"/>
      <c r="T49" s="196"/>
      <c r="U49" s="196"/>
      <c r="V49" s="196"/>
      <c r="W49" s="196"/>
      <c r="X49" s="196"/>
      <c r="Y49" s="196"/>
      <c r="Z49" s="196"/>
      <c r="AA49" s="196"/>
      <c r="AB49" s="196"/>
      <c r="AC49" s="196"/>
      <c r="AD49" s="196"/>
      <c r="AE49" s="196"/>
      <c r="AF49" s="196"/>
      <c r="AG49" s="196"/>
      <c r="AH49" s="196"/>
      <c r="AI49" s="196"/>
      <c r="AJ49" s="196"/>
      <c r="AK49" s="196"/>
      <c r="AL49" s="196"/>
      <c r="AM49" s="196"/>
      <c r="AN49" s="196"/>
      <c r="AO49" s="196"/>
      <c r="AP49" s="194"/>
      <c r="AQ49" s="194"/>
      <c r="AR49" s="194"/>
      <c r="AS49" s="194"/>
      <c r="AT49" s="24" t="str">
        <f t="shared" si="0"/>
        <v xml:space="preserve"> </v>
      </c>
      <c r="AW49" s="23" t="str">
        <f t="shared" si="10"/>
        <v xml:space="preserve"> </v>
      </c>
      <c r="AX49" s="23" t="str">
        <f t="shared" si="10"/>
        <v xml:space="preserve"> </v>
      </c>
      <c r="AY49" s="23" t="str">
        <f t="shared" si="10"/>
        <v xml:space="preserve"> </v>
      </c>
      <c r="AZ49" s="23" t="str">
        <f t="shared" si="10"/>
        <v xml:space="preserve"> </v>
      </c>
      <c r="BA49" s="23" t="str">
        <f t="shared" si="10"/>
        <v xml:space="preserve"> </v>
      </c>
      <c r="BB49" s="23" t="str">
        <f t="shared" si="10"/>
        <v xml:space="preserve"> </v>
      </c>
      <c r="BC49" s="23" t="str">
        <f t="shared" si="10"/>
        <v xml:space="preserve"> </v>
      </c>
      <c r="BD49" s="23" t="str">
        <f t="shared" si="10"/>
        <v xml:space="preserve"> </v>
      </c>
      <c r="BE49" s="23" t="str">
        <f t="shared" si="10"/>
        <v xml:space="preserve"> </v>
      </c>
      <c r="BF49" s="23" t="str">
        <f t="shared" si="10"/>
        <v xml:space="preserve"> </v>
      </c>
      <c r="BG49" s="23" t="str">
        <f t="shared" si="10"/>
        <v xml:space="preserve"> </v>
      </c>
      <c r="BH49" s="23" t="str">
        <f t="shared" si="10"/>
        <v xml:space="preserve"> </v>
      </c>
      <c r="BI49" s="23" t="str">
        <f t="shared" si="10"/>
        <v xml:space="preserve"> </v>
      </c>
      <c r="BJ49" s="23" t="str">
        <f t="shared" si="10"/>
        <v xml:space="preserve"> </v>
      </c>
      <c r="BK49" s="23" t="str">
        <f t="shared" si="9"/>
        <v xml:space="preserve"> </v>
      </c>
      <c r="BL49" s="23" t="str">
        <f t="shared" si="9"/>
        <v xml:space="preserve"> </v>
      </c>
      <c r="BM49" s="23" t="str">
        <f t="shared" si="8"/>
        <v xml:space="preserve"> </v>
      </c>
      <c r="BN49" s="23" t="str">
        <f t="shared" si="8"/>
        <v xml:space="preserve"> </v>
      </c>
      <c r="BO49" s="23" t="str">
        <f t="shared" si="8"/>
        <v xml:space="preserve"> </v>
      </c>
      <c r="BP49" s="23" t="str">
        <f t="shared" ref="BP49:BZ58" si="12">IF(ISBLANK($A49)," ",IF(U49=U$8,1,0))</f>
        <v xml:space="preserve"> </v>
      </c>
      <c r="BQ49" s="23" t="str">
        <f t="shared" si="12"/>
        <v xml:space="preserve"> </v>
      </c>
      <c r="BR49" s="23" t="str">
        <f t="shared" si="12"/>
        <v xml:space="preserve"> </v>
      </c>
      <c r="BS49" s="23" t="str">
        <f t="shared" si="12"/>
        <v xml:space="preserve"> </v>
      </c>
      <c r="BT49" s="23" t="str">
        <f t="shared" si="12"/>
        <v xml:space="preserve"> </v>
      </c>
      <c r="BU49" s="23" t="str">
        <f t="shared" si="12"/>
        <v xml:space="preserve"> </v>
      </c>
      <c r="BV49" s="23" t="str">
        <f t="shared" si="12"/>
        <v xml:space="preserve"> </v>
      </c>
      <c r="BW49" s="23" t="str">
        <f t="shared" si="12"/>
        <v xml:space="preserve"> </v>
      </c>
      <c r="BX49" s="23" t="str">
        <f t="shared" si="12"/>
        <v xml:space="preserve"> </v>
      </c>
      <c r="BY49" s="23" t="str">
        <f t="shared" si="12"/>
        <v xml:space="preserve"> </v>
      </c>
      <c r="BZ49" s="23" t="str">
        <f t="shared" si="12"/>
        <v xml:space="preserve"> </v>
      </c>
      <c r="CA49" s="23" t="str">
        <f t="shared" si="7"/>
        <v xml:space="preserve"> </v>
      </c>
      <c r="CB49" s="23" t="str">
        <f t="shared" si="7"/>
        <v xml:space="preserve"> </v>
      </c>
      <c r="CC49" s="23" t="str">
        <f t="shared" si="7"/>
        <v xml:space="preserve"> </v>
      </c>
      <c r="CD49" s="23" t="str">
        <f t="shared" si="7"/>
        <v xml:space="preserve"> </v>
      </c>
      <c r="CE49" s="23" t="str">
        <f t="shared" si="11"/>
        <v xml:space="preserve"> </v>
      </c>
      <c r="CF49" s="23" t="str">
        <f t="shared" si="11"/>
        <v xml:space="preserve"> </v>
      </c>
      <c r="CG49" s="23" t="str">
        <f t="shared" si="11"/>
        <v xml:space="preserve"> </v>
      </c>
      <c r="CH49" s="23" t="str">
        <f t="shared" si="11"/>
        <v xml:space="preserve"> </v>
      </c>
      <c r="CI49" s="23" t="str">
        <f t="shared" si="11"/>
        <v xml:space="preserve"> </v>
      </c>
      <c r="CJ49" s="23" t="str">
        <f t="shared" si="11"/>
        <v xml:space="preserve"> </v>
      </c>
      <c r="CK49" s="23" t="str">
        <f t="shared" si="2"/>
        <v xml:space="preserve"> </v>
      </c>
      <c r="CL49" s="23" t="str">
        <f t="shared" si="2"/>
        <v xml:space="preserve"> </v>
      </c>
      <c r="CM49" s="23" t="str">
        <f t="shared" si="2"/>
        <v xml:space="preserve"> </v>
      </c>
      <c r="CN49" s="23" t="str">
        <f t="shared" si="2"/>
        <v xml:space="preserve"> </v>
      </c>
      <c r="CO49" s="23" t="str">
        <f t="shared" si="3"/>
        <v xml:space="preserve"> </v>
      </c>
    </row>
    <row r="50" spans="1:102" x14ac:dyDescent="0.2">
      <c r="A50" s="20"/>
      <c r="B50" s="196"/>
      <c r="C50" s="196"/>
      <c r="D50" s="196"/>
      <c r="E50" s="196"/>
      <c r="F50" s="196"/>
      <c r="G50" s="196"/>
      <c r="H50" s="196"/>
      <c r="I50" s="196"/>
      <c r="J50" s="196"/>
      <c r="K50" s="196"/>
      <c r="L50" s="196"/>
      <c r="M50" s="196"/>
      <c r="N50" s="196"/>
      <c r="O50" s="196"/>
      <c r="P50" s="196"/>
      <c r="Q50" s="196"/>
      <c r="R50" s="196"/>
      <c r="S50" s="196"/>
      <c r="T50" s="196"/>
      <c r="U50" s="196"/>
      <c r="V50" s="196"/>
      <c r="W50" s="196"/>
      <c r="X50" s="196"/>
      <c r="Y50" s="196"/>
      <c r="Z50" s="196"/>
      <c r="AA50" s="196"/>
      <c r="AB50" s="196"/>
      <c r="AC50" s="196"/>
      <c r="AD50" s="196"/>
      <c r="AE50" s="196"/>
      <c r="AF50" s="196"/>
      <c r="AG50" s="196"/>
      <c r="AH50" s="196"/>
      <c r="AI50" s="196"/>
      <c r="AJ50" s="196"/>
      <c r="AK50" s="196"/>
      <c r="AL50" s="196"/>
      <c r="AM50" s="196"/>
      <c r="AN50" s="196"/>
      <c r="AO50" s="196"/>
      <c r="AP50" s="194"/>
      <c r="AQ50" s="194"/>
      <c r="AR50" s="194"/>
      <c r="AS50" s="194"/>
      <c r="AT50" s="24" t="str">
        <f t="shared" si="0"/>
        <v xml:space="preserve"> </v>
      </c>
      <c r="AW50" s="23" t="str">
        <f t="shared" si="10"/>
        <v xml:space="preserve"> </v>
      </c>
      <c r="AX50" s="23" t="str">
        <f t="shared" si="10"/>
        <v xml:space="preserve"> </v>
      </c>
      <c r="AY50" s="23" t="str">
        <f t="shared" si="10"/>
        <v xml:space="preserve"> </v>
      </c>
      <c r="AZ50" s="23" t="str">
        <f t="shared" si="10"/>
        <v xml:space="preserve"> </v>
      </c>
      <c r="BA50" s="23" t="str">
        <f t="shared" si="10"/>
        <v xml:space="preserve"> </v>
      </c>
      <c r="BB50" s="23" t="str">
        <f t="shared" si="10"/>
        <v xml:space="preserve"> </v>
      </c>
      <c r="BC50" s="23" t="str">
        <f t="shared" si="10"/>
        <v xml:space="preserve"> </v>
      </c>
      <c r="BD50" s="23" t="str">
        <f t="shared" si="10"/>
        <v xml:space="preserve"> </v>
      </c>
      <c r="BE50" s="23" t="str">
        <f t="shared" si="10"/>
        <v xml:space="preserve"> </v>
      </c>
      <c r="BF50" s="23" t="str">
        <f t="shared" si="10"/>
        <v xml:space="preserve"> </v>
      </c>
      <c r="BG50" s="23" t="str">
        <f t="shared" si="10"/>
        <v xml:space="preserve"> </v>
      </c>
      <c r="BH50" s="23" t="str">
        <f t="shared" si="10"/>
        <v xml:space="preserve"> </v>
      </c>
      <c r="BI50" s="23" t="str">
        <f t="shared" si="10"/>
        <v xml:space="preserve"> </v>
      </c>
      <c r="BJ50" s="23" t="str">
        <f t="shared" si="10"/>
        <v xml:space="preserve"> </v>
      </c>
      <c r="BK50" s="23" t="str">
        <f t="shared" si="9"/>
        <v xml:space="preserve"> </v>
      </c>
      <c r="BL50" s="23" t="str">
        <f t="shared" si="9"/>
        <v xml:space="preserve"> </v>
      </c>
      <c r="BM50" s="23" t="str">
        <f t="shared" si="9"/>
        <v xml:space="preserve"> </v>
      </c>
      <c r="BN50" s="23" t="str">
        <f t="shared" si="9"/>
        <v xml:space="preserve"> </v>
      </c>
      <c r="BO50" s="23" t="str">
        <f t="shared" si="9"/>
        <v xml:space="preserve"> </v>
      </c>
      <c r="BP50" s="23" t="str">
        <f t="shared" si="12"/>
        <v xml:space="preserve"> </v>
      </c>
      <c r="BQ50" s="23" t="str">
        <f t="shared" si="12"/>
        <v xml:space="preserve"> </v>
      </c>
      <c r="BR50" s="23" t="str">
        <f t="shared" si="12"/>
        <v xml:space="preserve"> </v>
      </c>
      <c r="BS50" s="23" t="str">
        <f t="shared" si="12"/>
        <v xml:space="preserve"> </v>
      </c>
      <c r="BT50" s="23" t="str">
        <f t="shared" si="12"/>
        <v xml:space="preserve"> </v>
      </c>
      <c r="BU50" s="23" t="str">
        <f t="shared" si="12"/>
        <v xml:space="preserve"> </v>
      </c>
      <c r="BV50" s="23" t="str">
        <f t="shared" si="12"/>
        <v xml:space="preserve"> </v>
      </c>
      <c r="BW50" s="23" t="str">
        <f t="shared" si="12"/>
        <v xml:space="preserve"> </v>
      </c>
      <c r="BX50" s="23" t="str">
        <f t="shared" si="12"/>
        <v xml:space="preserve"> </v>
      </c>
      <c r="BY50" s="23" t="str">
        <f t="shared" si="12"/>
        <v xml:space="preserve"> </v>
      </c>
      <c r="BZ50" s="23" t="str">
        <f t="shared" si="12"/>
        <v xml:space="preserve"> </v>
      </c>
      <c r="CA50" s="23" t="str">
        <f t="shared" si="7"/>
        <v xml:space="preserve"> </v>
      </c>
      <c r="CB50" s="23" t="str">
        <f t="shared" si="7"/>
        <v xml:space="preserve"> </v>
      </c>
      <c r="CC50" s="23" t="str">
        <f t="shared" si="7"/>
        <v xml:space="preserve"> </v>
      </c>
      <c r="CD50" s="23" t="str">
        <f t="shared" si="7"/>
        <v xml:space="preserve"> </v>
      </c>
      <c r="CE50" s="23" t="str">
        <f t="shared" si="11"/>
        <v xml:space="preserve"> </v>
      </c>
      <c r="CF50" s="23" t="str">
        <f t="shared" si="11"/>
        <v xml:space="preserve"> </v>
      </c>
      <c r="CG50" s="23" t="str">
        <f t="shared" si="11"/>
        <v xml:space="preserve"> </v>
      </c>
      <c r="CH50" s="23" t="str">
        <f t="shared" si="11"/>
        <v xml:space="preserve"> </v>
      </c>
      <c r="CI50" s="23" t="str">
        <f t="shared" si="11"/>
        <v xml:space="preserve"> </v>
      </c>
      <c r="CJ50" s="23" t="str">
        <f t="shared" si="11"/>
        <v xml:space="preserve"> </v>
      </c>
      <c r="CK50" s="23" t="str">
        <f t="shared" si="2"/>
        <v xml:space="preserve"> </v>
      </c>
      <c r="CL50" s="23" t="str">
        <f t="shared" si="2"/>
        <v xml:space="preserve"> </v>
      </c>
      <c r="CM50" s="23" t="str">
        <f t="shared" si="2"/>
        <v xml:space="preserve"> </v>
      </c>
      <c r="CN50" s="23" t="str">
        <f t="shared" si="2"/>
        <v xml:space="preserve"> </v>
      </c>
      <c r="CO50" s="23" t="str">
        <f t="shared" si="3"/>
        <v xml:space="preserve"> </v>
      </c>
    </row>
    <row r="51" spans="1:102" x14ac:dyDescent="0.2">
      <c r="A51" s="20"/>
      <c r="B51" s="196"/>
      <c r="C51" s="196"/>
      <c r="D51" s="196"/>
      <c r="E51" s="196"/>
      <c r="F51" s="196"/>
      <c r="G51" s="196"/>
      <c r="H51" s="196"/>
      <c r="I51" s="196"/>
      <c r="J51" s="196"/>
      <c r="K51" s="196"/>
      <c r="L51" s="196"/>
      <c r="M51" s="196"/>
      <c r="N51" s="196"/>
      <c r="O51" s="196"/>
      <c r="P51" s="196"/>
      <c r="Q51" s="196"/>
      <c r="R51" s="196"/>
      <c r="S51" s="196"/>
      <c r="T51" s="196"/>
      <c r="U51" s="196"/>
      <c r="V51" s="196"/>
      <c r="W51" s="196"/>
      <c r="X51" s="196"/>
      <c r="Y51" s="196"/>
      <c r="Z51" s="196"/>
      <c r="AA51" s="196"/>
      <c r="AB51" s="196"/>
      <c r="AC51" s="196"/>
      <c r="AD51" s="196"/>
      <c r="AE51" s="196"/>
      <c r="AF51" s="196"/>
      <c r="AG51" s="196"/>
      <c r="AH51" s="196"/>
      <c r="AI51" s="196"/>
      <c r="AJ51" s="196"/>
      <c r="AK51" s="196"/>
      <c r="AL51" s="196"/>
      <c r="AM51" s="196"/>
      <c r="AN51" s="196"/>
      <c r="AO51" s="196"/>
      <c r="AP51" s="194"/>
      <c r="AQ51" s="194"/>
      <c r="AR51" s="194"/>
      <c r="AS51" s="194"/>
      <c r="AT51" s="24" t="str">
        <f t="shared" si="0"/>
        <v xml:space="preserve"> </v>
      </c>
      <c r="AW51" s="23" t="str">
        <f t="shared" si="10"/>
        <v xml:space="preserve"> </v>
      </c>
      <c r="AX51" s="23" t="str">
        <f t="shared" si="10"/>
        <v xml:space="preserve"> </v>
      </c>
      <c r="AY51" s="23" t="str">
        <f t="shared" si="10"/>
        <v xml:space="preserve"> </v>
      </c>
      <c r="AZ51" s="23" t="str">
        <f t="shared" ref="AZ51:BJ58" si="13">IF(ISBLANK($A51)," ",IF(E51=E$8,1,0))</f>
        <v xml:space="preserve"> </v>
      </c>
      <c r="BA51" s="23" t="str">
        <f t="shared" si="13"/>
        <v xml:space="preserve"> </v>
      </c>
      <c r="BB51" s="23" t="str">
        <f t="shared" si="13"/>
        <v xml:space="preserve"> </v>
      </c>
      <c r="BC51" s="23" t="str">
        <f t="shared" si="13"/>
        <v xml:space="preserve"> </v>
      </c>
      <c r="BD51" s="23" t="str">
        <f t="shared" si="13"/>
        <v xml:space="preserve"> </v>
      </c>
      <c r="BE51" s="23" t="str">
        <f t="shared" si="13"/>
        <v xml:space="preserve"> </v>
      </c>
      <c r="BF51" s="23" t="str">
        <f t="shared" si="13"/>
        <v xml:space="preserve"> </v>
      </c>
      <c r="BG51" s="23" t="str">
        <f t="shared" si="13"/>
        <v xml:space="preserve"> </v>
      </c>
      <c r="BH51" s="23" t="str">
        <f t="shared" si="13"/>
        <v xml:space="preserve"> </v>
      </c>
      <c r="BI51" s="23" t="str">
        <f t="shared" si="13"/>
        <v xml:space="preserve"> </v>
      </c>
      <c r="BJ51" s="23" t="str">
        <f t="shared" si="13"/>
        <v xml:space="preserve"> </v>
      </c>
      <c r="BK51" s="23" t="str">
        <f t="shared" si="9"/>
        <v xml:space="preserve"> </v>
      </c>
      <c r="BL51" s="23" t="str">
        <f t="shared" si="9"/>
        <v xml:space="preserve"> </v>
      </c>
      <c r="BM51" s="23" t="str">
        <f t="shared" si="9"/>
        <v xml:space="preserve"> </v>
      </c>
      <c r="BN51" s="23" t="str">
        <f t="shared" si="9"/>
        <v xml:space="preserve"> </v>
      </c>
      <c r="BO51" s="23" t="str">
        <f t="shared" si="9"/>
        <v xml:space="preserve"> </v>
      </c>
      <c r="BP51" s="23" t="str">
        <f t="shared" si="12"/>
        <v xml:space="preserve"> </v>
      </c>
      <c r="BQ51" s="23" t="str">
        <f t="shared" si="12"/>
        <v xml:space="preserve"> </v>
      </c>
      <c r="BR51" s="23" t="str">
        <f t="shared" si="12"/>
        <v xml:space="preserve"> </v>
      </c>
      <c r="BS51" s="23" t="str">
        <f t="shared" si="12"/>
        <v xml:space="preserve"> </v>
      </c>
      <c r="BT51" s="23" t="str">
        <f t="shared" si="12"/>
        <v xml:space="preserve"> </v>
      </c>
      <c r="BU51" s="23" t="str">
        <f t="shared" si="12"/>
        <v xml:space="preserve"> </v>
      </c>
      <c r="BV51" s="23" t="str">
        <f t="shared" si="12"/>
        <v xml:space="preserve"> </v>
      </c>
      <c r="BW51" s="23" t="str">
        <f t="shared" si="12"/>
        <v xml:space="preserve"> </v>
      </c>
      <c r="BX51" s="23" t="str">
        <f t="shared" si="12"/>
        <v xml:space="preserve"> </v>
      </c>
      <c r="BY51" s="23" t="str">
        <f t="shared" si="12"/>
        <v xml:space="preserve"> </v>
      </c>
      <c r="BZ51" s="23" t="str">
        <f t="shared" si="12"/>
        <v xml:space="preserve"> </v>
      </c>
      <c r="CA51" s="23" t="str">
        <f t="shared" si="7"/>
        <v xml:space="preserve"> </v>
      </c>
      <c r="CB51" s="23" t="str">
        <f t="shared" si="7"/>
        <v xml:space="preserve"> </v>
      </c>
      <c r="CC51" s="23" t="str">
        <f t="shared" si="7"/>
        <v xml:space="preserve"> </v>
      </c>
      <c r="CD51" s="23" t="str">
        <f t="shared" si="7"/>
        <v xml:space="preserve"> </v>
      </c>
      <c r="CE51" s="23" t="str">
        <f t="shared" si="11"/>
        <v xml:space="preserve"> </v>
      </c>
      <c r="CF51" s="23" t="str">
        <f t="shared" si="11"/>
        <v xml:space="preserve"> </v>
      </c>
      <c r="CG51" s="23" t="str">
        <f t="shared" si="11"/>
        <v xml:space="preserve"> </v>
      </c>
      <c r="CH51" s="23" t="str">
        <f t="shared" si="11"/>
        <v xml:space="preserve"> </v>
      </c>
      <c r="CI51" s="23" t="str">
        <f t="shared" si="11"/>
        <v xml:space="preserve"> </v>
      </c>
      <c r="CJ51" s="23" t="str">
        <f t="shared" si="11"/>
        <v xml:space="preserve"> </v>
      </c>
      <c r="CK51" s="23" t="str">
        <f t="shared" si="2"/>
        <v xml:space="preserve"> </v>
      </c>
      <c r="CL51" s="23" t="str">
        <f t="shared" si="2"/>
        <v xml:space="preserve"> </v>
      </c>
      <c r="CM51" s="23" t="str">
        <f t="shared" si="2"/>
        <v xml:space="preserve"> </v>
      </c>
      <c r="CN51" s="23" t="str">
        <f t="shared" si="2"/>
        <v xml:space="preserve"> </v>
      </c>
      <c r="CO51" s="23" t="str">
        <f t="shared" si="3"/>
        <v xml:space="preserve"> </v>
      </c>
    </row>
    <row r="52" spans="1:102" x14ac:dyDescent="0.2">
      <c r="A52" s="20"/>
      <c r="B52" s="196"/>
      <c r="C52" s="196"/>
      <c r="D52" s="196"/>
      <c r="E52" s="196"/>
      <c r="F52" s="196"/>
      <c r="G52" s="196"/>
      <c r="H52" s="196"/>
      <c r="I52" s="196"/>
      <c r="J52" s="196"/>
      <c r="K52" s="196"/>
      <c r="L52" s="196"/>
      <c r="M52" s="196"/>
      <c r="N52" s="196"/>
      <c r="O52" s="196"/>
      <c r="P52" s="196"/>
      <c r="Q52" s="196"/>
      <c r="R52" s="196"/>
      <c r="S52" s="196"/>
      <c r="T52" s="196"/>
      <c r="U52" s="196"/>
      <c r="V52" s="196"/>
      <c r="W52" s="196"/>
      <c r="X52" s="196"/>
      <c r="Y52" s="196"/>
      <c r="Z52" s="196"/>
      <c r="AA52" s="196"/>
      <c r="AB52" s="196"/>
      <c r="AC52" s="196"/>
      <c r="AD52" s="196"/>
      <c r="AE52" s="196"/>
      <c r="AF52" s="196"/>
      <c r="AG52" s="196"/>
      <c r="AH52" s="196"/>
      <c r="AI52" s="196"/>
      <c r="AJ52" s="196"/>
      <c r="AK52" s="196"/>
      <c r="AL52" s="196"/>
      <c r="AM52" s="196"/>
      <c r="AN52" s="196"/>
      <c r="AO52" s="196"/>
      <c r="AP52" s="194"/>
      <c r="AQ52" s="194"/>
      <c r="AR52" s="194"/>
      <c r="AS52" s="194"/>
      <c r="AT52" s="24" t="str">
        <f t="shared" si="0"/>
        <v xml:space="preserve"> </v>
      </c>
      <c r="AW52" s="23" t="str">
        <f t="shared" ref="AW52:AY58" si="14">IF(ISBLANK($A52)," ",IF(B52=B$8,1,0))</f>
        <v xml:space="preserve"> </v>
      </c>
      <c r="AX52" s="23" t="str">
        <f t="shared" si="14"/>
        <v xml:space="preserve"> </v>
      </c>
      <c r="AY52" s="23" t="str">
        <f t="shared" si="14"/>
        <v xml:space="preserve"> </v>
      </c>
      <c r="AZ52" s="23" t="str">
        <f t="shared" si="13"/>
        <v xml:space="preserve"> </v>
      </c>
      <c r="BA52" s="23" t="str">
        <f t="shared" si="13"/>
        <v xml:space="preserve"> </v>
      </c>
      <c r="BB52" s="23" t="str">
        <f t="shared" si="13"/>
        <v xml:space="preserve"> </v>
      </c>
      <c r="BC52" s="23" t="str">
        <f t="shared" si="13"/>
        <v xml:space="preserve"> </v>
      </c>
      <c r="BD52" s="23" t="str">
        <f t="shared" si="13"/>
        <v xml:space="preserve"> </v>
      </c>
      <c r="BE52" s="23" t="str">
        <f t="shared" si="13"/>
        <v xml:space="preserve"> </v>
      </c>
      <c r="BF52" s="23" t="str">
        <f t="shared" si="13"/>
        <v xml:space="preserve"> </v>
      </c>
      <c r="BG52" s="23" t="str">
        <f t="shared" si="13"/>
        <v xml:space="preserve"> </v>
      </c>
      <c r="BH52" s="23" t="str">
        <f t="shared" si="13"/>
        <v xml:space="preserve"> </v>
      </c>
      <c r="BI52" s="23" t="str">
        <f t="shared" si="13"/>
        <v xml:space="preserve"> </v>
      </c>
      <c r="BJ52" s="23" t="str">
        <f t="shared" si="13"/>
        <v xml:space="preserve"> </v>
      </c>
      <c r="BK52" s="23" t="str">
        <f t="shared" si="9"/>
        <v xml:space="preserve"> </v>
      </c>
      <c r="BL52" s="23" t="str">
        <f t="shared" si="9"/>
        <v xml:space="preserve"> </v>
      </c>
      <c r="BM52" s="23" t="str">
        <f t="shared" si="9"/>
        <v xml:space="preserve"> </v>
      </c>
      <c r="BN52" s="23" t="str">
        <f t="shared" si="9"/>
        <v xml:space="preserve"> </v>
      </c>
      <c r="BO52" s="23" t="str">
        <f t="shared" si="9"/>
        <v xml:space="preserve"> </v>
      </c>
      <c r="BP52" s="23" t="str">
        <f t="shared" si="12"/>
        <v xml:space="preserve"> </v>
      </c>
      <c r="BQ52" s="23" t="str">
        <f t="shared" si="12"/>
        <v xml:space="preserve"> </v>
      </c>
      <c r="BR52" s="23" t="str">
        <f t="shared" si="12"/>
        <v xml:space="preserve"> </v>
      </c>
      <c r="BS52" s="23" t="str">
        <f t="shared" si="12"/>
        <v xml:space="preserve"> </v>
      </c>
      <c r="BT52" s="23" t="str">
        <f t="shared" si="12"/>
        <v xml:space="preserve"> </v>
      </c>
      <c r="BU52" s="23" t="str">
        <f t="shared" si="12"/>
        <v xml:space="preserve"> </v>
      </c>
      <c r="BV52" s="23" t="str">
        <f t="shared" si="12"/>
        <v xml:space="preserve"> </v>
      </c>
      <c r="BW52" s="23" t="str">
        <f t="shared" si="12"/>
        <v xml:space="preserve"> </v>
      </c>
      <c r="BX52" s="23" t="str">
        <f t="shared" si="12"/>
        <v xml:space="preserve"> </v>
      </c>
      <c r="BY52" s="23" t="str">
        <f t="shared" si="12"/>
        <v xml:space="preserve"> </v>
      </c>
      <c r="BZ52" s="23" t="str">
        <f t="shared" si="12"/>
        <v xml:space="preserve"> </v>
      </c>
      <c r="CA52" s="23" t="str">
        <f t="shared" si="7"/>
        <v xml:space="preserve"> </v>
      </c>
      <c r="CB52" s="23" t="str">
        <f t="shared" si="7"/>
        <v xml:space="preserve"> </v>
      </c>
      <c r="CC52" s="23" t="str">
        <f t="shared" si="7"/>
        <v xml:space="preserve"> </v>
      </c>
      <c r="CD52" s="23" t="str">
        <f t="shared" si="7"/>
        <v xml:space="preserve"> </v>
      </c>
      <c r="CE52" s="23" t="str">
        <f t="shared" si="11"/>
        <v xml:space="preserve"> </v>
      </c>
      <c r="CF52" s="23" t="str">
        <f t="shared" si="11"/>
        <v xml:space="preserve"> </v>
      </c>
      <c r="CG52" s="23" t="str">
        <f t="shared" si="11"/>
        <v xml:space="preserve"> </v>
      </c>
      <c r="CH52" s="23" t="str">
        <f t="shared" si="11"/>
        <v xml:space="preserve"> </v>
      </c>
      <c r="CI52" s="23" t="str">
        <f t="shared" si="11"/>
        <v xml:space="preserve"> </v>
      </c>
      <c r="CJ52" s="23" t="str">
        <f t="shared" si="11"/>
        <v xml:space="preserve"> </v>
      </c>
      <c r="CK52" s="23" t="str">
        <f t="shared" si="2"/>
        <v xml:space="preserve"> </v>
      </c>
      <c r="CL52" s="23" t="str">
        <f t="shared" si="2"/>
        <v xml:space="preserve"> </v>
      </c>
      <c r="CM52" s="23" t="str">
        <f t="shared" si="2"/>
        <v xml:space="preserve"> </v>
      </c>
      <c r="CN52" s="23" t="str">
        <f t="shared" si="2"/>
        <v xml:space="preserve"> </v>
      </c>
      <c r="CO52" s="23" t="str">
        <f t="shared" si="3"/>
        <v xml:space="preserve"> </v>
      </c>
    </row>
    <row r="53" spans="1:102" x14ac:dyDescent="0.2">
      <c r="A53" s="20"/>
      <c r="B53" s="196"/>
      <c r="C53" s="196"/>
      <c r="D53" s="196"/>
      <c r="E53" s="196"/>
      <c r="F53" s="196"/>
      <c r="G53" s="196"/>
      <c r="H53" s="196"/>
      <c r="I53" s="196"/>
      <c r="J53" s="196"/>
      <c r="K53" s="196"/>
      <c r="L53" s="196"/>
      <c r="M53" s="196"/>
      <c r="N53" s="196"/>
      <c r="O53" s="196"/>
      <c r="P53" s="196"/>
      <c r="Q53" s="196"/>
      <c r="R53" s="196"/>
      <c r="S53" s="196"/>
      <c r="T53" s="196"/>
      <c r="U53" s="196"/>
      <c r="V53" s="196"/>
      <c r="W53" s="196"/>
      <c r="X53" s="196"/>
      <c r="Y53" s="196"/>
      <c r="Z53" s="196"/>
      <c r="AA53" s="196"/>
      <c r="AB53" s="196"/>
      <c r="AC53" s="196"/>
      <c r="AD53" s="196"/>
      <c r="AE53" s="196"/>
      <c r="AF53" s="196"/>
      <c r="AG53" s="196"/>
      <c r="AH53" s="196"/>
      <c r="AI53" s="196"/>
      <c r="AJ53" s="196"/>
      <c r="AK53" s="196"/>
      <c r="AL53" s="196"/>
      <c r="AM53" s="196"/>
      <c r="AN53" s="196"/>
      <c r="AO53" s="196"/>
      <c r="AP53" s="194"/>
      <c r="AQ53" s="194"/>
      <c r="AR53" s="194"/>
      <c r="AS53" s="194"/>
      <c r="AT53" s="24" t="str">
        <f t="shared" si="0"/>
        <v xml:space="preserve"> </v>
      </c>
      <c r="AW53" s="23" t="str">
        <f t="shared" si="14"/>
        <v xml:space="preserve"> </v>
      </c>
      <c r="AX53" s="23" t="str">
        <f t="shared" si="14"/>
        <v xml:space="preserve"> </v>
      </c>
      <c r="AY53" s="23" t="str">
        <f t="shared" si="14"/>
        <v xml:space="preserve"> </v>
      </c>
      <c r="AZ53" s="23" t="str">
        <f t="shared" si="13"/>
        <v xml:space="preserve"> </v>
      </c>
      <c r="BA53" s="23" t="str">
        <f t="shared" si="13"/>
        <v xml:space="preserve"> </v>
      </c>
      <c r="BB53" s="23" t="str">
        <f t="shared" si="13"/>
        <v xml:space="preserve"> </v>
      </c>
      <c r="BC53" s="23" t="str">
        <f t="shared" si="13"/>
        <v xml:space="preserve"> </v>
      </c>
      <c r="BD53" s="23" t="str">
        <f t="shared" si="13"/>
        <v xml:space="preserve"> </v>
      </c>
      <c r="BE53" s="23" t="str">
        <f t="shared" si="13"/>
        <v xml:space="preserve"> </v>
      </c>
      <c r="BF53" s="23" t="str">
        <f t="shared" si="13"/>
        <v xml:space="preserve"> </v>
      </c>
      <c r="BG53" s="23" t="str">
        <f t="shared" si="13"/>
        <v xml:space="preserve"> </v>
      </c>
      <c r="BH53" s="23" t="str">
        <f t="shared" si="13"/>
        <v xml:space="preserve"> </v>
      </c>
      <c r="BI53" s="23" t="str">
        <f t="shared" si="13"/>
        <v xml:space="preserve"> </v>
      </c>
      <c r="BJ53" s="23" t="str">
        <f t="shared" si="13"/>
        <v xml:space="preserve"> </v>
      </c>
      <c r="BK53" s="23" t="str">
        <f t="shared" si="9"/>
        <v xml:space="preserve"> </v>
      </c>
      <c r="BL53" s="23" t="str">
        <f t="shared" si="9"/>
        <v xml:space="preserve"> </v>
      </c>
      <c r="BM53" s="23" t="str">
        <f t="shared" si="9"/>
        <v xml:space="preserve"> </v>
      </c>
      <c r="BN53" s="23" t="str">
        <f t="shared" si="9"/>
        <v xml:space="preserve"> </v>
      </c>
      <c r="BO53" s="23" t="str">
        <f t="shared" si="9"/>
        <v xml:space="preserve"> </v>
      </c>
      <c r="BP53" s="23" t="str">
        <f t="shared" si="12"/>
        <v xml:space="preserve"> </v>
      </c>
      <c r="BQ53" s="23" t="str">
        <f t="shared" si="12"/>
        <v xml:space="preserve"> </v>
      </c>
      <c r="BR53" s="23" t="str">
        <f t="shared" si="12"/>
        <v xml:space="preserve"> </v>
      </c>
      <c r="BS53" s="23" t="str">
        <f t="shared" si="12"/>
        <v xml:space="preserve"> </v>
      </c>
      <c r="BT53" s="23" t="str">
        <f t="shared" si="12"/>
        <v xml:space="preserve"> </v>
      </c>
      <c r="BU53" s="23" t="str">
        <f t="shared" si="12"/>
        <v xml:space="preserve"> </v>
      </c>
      <c r="BV53" s="23" t="str">
        <f t="shared" si="12"/>
        <v xml:space="preserve"> </v>
      </c>
      <c r="BW53" s="23" t="str">
        <f t="shared" si="12"/>
        <v xml:space="preserve"> </v>
      </c>
      <c r="BX53" s="23" t="str">
        <f t="shared" si="12"/>
        <v xml:space="preserve"> </v>
      </c>
      <c r="BY53" s="23" t="str">
        <f t="shared" si="12"/>
        <v xml:space="preserve"> </v>
      </c>
      <c r="BZ53" s="23" t="str">
        <f t="shared" si="12"/>
        <v xml:space="preserve"> </v>
      </c>
      <c r="CA53" s="23" t="str">
        <f t="shared" si="7"/>
        <v xml:space="preserve"> </v>
      </c>
      <c r="CB53" s="23" t="str">
        <f t="shared" si="7"/>
        <v xml:space="preserve"> </v>
      </c>
      <c r="CC53" s="23" t="str">
        <f t="shared" si="7"/>
        <v xml:space="preserve"> </v>
      </c>
      <c r="CD53" s="23" t="str">
        <f t="shared" si="7"/>
        <v xml:space="preserve"> </v>
      </c>
      <c r="CE53" s="23" t="str">
        <f t="shared" si="11"/>
        <v xml:space="preserve"> </v>
      </c>
      <c r="CF53" s="23" t="str">
        <f t="shared" si="11"/>
        <v xml:space="preserve"> </v>
      </c>
      <c r="CG53" s="23" t="str">
        <f t="shared" si="11"/>
        <v xml:space="preserve"> </v>
      </c>
      <c r="CH53" s="23" t="str">
        <f t="shared" si="11"/>
        <v xml:space="preserve"> </v>
      </c>
      <c r="CI53" s="23" t="str">
        <f t="shared" si="11"/>
        <v xml:space="preserve"> </v>
      </c>
      <c r="CJ53" s="23" t="str">
        <f t="shared" si="11"/>
        <v xml:space="preserve"> </v>
      </c>
      <c r="CK53" s="23" t="str">
        <f t="shared" si="2"/>
        <v xml:space="preserve"> </v>
      </c>
      <c r="CL53" s="23" t="str">
        <f t="shared" si="2"/>
        <v xml:space="preserve"> </v>
      </c>
      <c r="CM53" s="23" t="str">
        <f t="shared" si="2"/>
        <v xml:space="preserve"> </v>
      </c>
      <c r="CN53" s="23" t="str">
        <f t="shared" si="2"/>
        <v xml:space="preserve"> </v>
      </c>
      <c r="CO53" s="23" t="str">
        <f t="shared" si="3"/>
        <v xml:space="preserve"> </v>
      </c>
    </row>
    <row r="54" spans="1:102" x14ac:dyDescent="0.2">
      <c r="A54" s="20"/>
      <c r="B54" s="196"/>
      <c r="C54" s="196"/>
      <c r="D54" s="196"/>
      <c r="E54" s="196"/>
      <c r="F54" s="196"/>
      <c r="G54" s="196"/>
      <c r="H54" s="196"/>
      <c r="I54" s="196"/>
      <c r="J54" s="196"/>
      <c r="K54" s="196"/>
      <c r="L54" s="196"/>
      <c r="M54" s="196"/>
      <c r="N54" s="196"/>
      <c r="O54" s="196"/>
      <c r="P54" s="196"/>
      <c r="Q54" s="196"/>
      <c r="R54" s="196"/>
      <c r="S54" s="196"/>
      <c r="T54" s="196"/>
      <c r="U54" s="196"/>
      <c r="V54" s="196"/>
      <c r="W54" s="196"/>
      <c r="X54" s="196"/>
      <c r="Y54" s="196"/>
      <c r="Z54" s="196"/>
      <c r="AA54" s="196"/>
      <c r="AB54" s="196"/>
      <c r="AC54" s="196"/>
      <c r="AD54" s="196"/>
      <c r="AE54" s="196"/>
      <c r="AF54" s="196"/>
      <c r="AG54" s="196"/>
      <c r="AH54" s="196"/>
      <c r="AI54" s="196"/>
      <c r="AJ54" s="196"/>
      <c r="AK54" s="196"/>
      <c r="AL54" s="196"/>
      <c r="AM54" s="196"/>
      <c r="AN54" s="196"/>
      <c r="AO54" s="196"/>
      <c r="AP54" s="194"/>
      <c r="AQ54" s="194"/>
      <c r="AR54" s="194"/>
      <c r="AS54" s="194"/>
      <c r="AT54" s="24" t="str">
        <f t="shared" si="0"/>
        <v xml:space="preserve"> </v>
      </c>
      <c r="AW54" s="23" t="str">
        <f t="shared" si="14"/>
        <v xml:space="preserve"> </v>
      </c>
      <c r="AX54" s="23" t="str">
        <f t="shared" si="14"/>
        <v xml:space="preserve"> </v>
      </c>
      <c r="AY54" s="23" t="str">
        <f t="shared" si="14"/>
        <v xml:space="preserve"> </v>
      </c>
      <c r="AZ54" s="23" t="str">
        <f t="shared" si="13"/>
        <v xml:space="preserve"> </v>
      </c>
      <c r="BA54" s="23" t="str">
        <f t="shared" si="13"/>
        <v xml:space="preserve"> </v>
      </c>
      <c r="BB54" s="23" t="str">
        <f t="shared" si="13"/>
        <v xml:space="preserve"> </v>
      </c>
      <c r="BC54" s="23" t="str">
        <f t="shared" si="13"/>
        <v xml:space="preserve"> </v>
      </c>
      <c r="BD54" s="23" t="str">
        <f t="shared" si="13"/>
        <v xml:space="preserve"> </v>
      </c>
      <c r="BE54" s="23" t="str">
        <f t="shared" si="13"/>
        <v xml:space="preserve"> </v>
      </c>
      <c r="BF54" s="23" t="str">
        <f t="shared" si="13"/>
        <v xml:space="preserve"> </v>
      </c>
      <c r="BG54" s="23" t="str">
        <f t="shared" si="13"/>
        <v xml:space="preserve"> </v>
      </c>
      <c r="BH54" s="23" t="str">
        <f t="shared" si="13"/>
        <v xml:space="preserve"> </v>
      </c>
      <c r="BI54" s="23" t="str">
        <f t="shared" si="13"/>
        <v xml:space="preserve"> </v>
      </c>
      <c r="BJ54" s="23" t="str">
        <f t="shared" si="13"/>
        <v xml:space="preserve"> </v>
      </c>
      <c r="BK54" s="23" t="str">
        <f t="shared" si="9"/>
        <v xml:space="preserve"> </v>
      </c>
      <c r="BL54" s="23" t="str">
        <f t="shared" si="9"/>
        <v xml:space="preserve"> </v>
      </c>
      <c r="BM54" s="23" t="str">
        <f t="shared" si="9"/>
        <v xml:space="preserve"> </v>
      </c>
      <c r="BN54" s="23" t="str">
        <f t="shared" si="9"/>
        <v xml:space="preserve"> </v>
      </c>
      <c r="BO54" s="23" t="str">
        <f t="shared" si="9"/>
        <v xml:space="preserve"> </v>
      </c>
      <c r="BP54" s="23" t="str">
        <f t="shared" si="12"/>
        <v xml:space="preserve"> </v>
      </c>
      <c r="BQ54" s="23" t="str">
        <f t="shared" si="12"/>
        <v xml:space="preserve"> </v>
      </c>
      <c r="BR54" s="23" t="str">
        <f t="shared" si="12"/>
        <v xml:space="preserve"> </v>
      </c>
      <c r="BS54" s="23" t="str">
        <f t="shared" si="12"/>
        <v xml:space="preserve"> </v>
      </c>
      <c r="BT54" s="23" t="str">
        <f t="shared" si="12"/>
        <v xml:space="preserve"> </v>
      </c>
      <c r="BU54" s="23" t="str">
        <f t="shared" si="12"/>
        <v xml:space="preserve"> </v>
      </c>
      <c r="BV54" s="23" t="str">
        <f t="shared" si="12"/>
        <v xml:space="preserve"> </v>
      </c>
      <c r="BW54" s="23" t="str">
        <f t="shared" si="12"/>
        <v xml:space="preserve"> </v>
      </c>
      <c r="BX54" s="23" t="str">
        <f t="shared" si="12"/>
        <v xml:space="preserve"> </v>
      </c>
      <c r="BY54" s="23" t="str">
        <f t="shared" si="12"/>
        <v xml:space="preserve"> </v>
      </c>
      <c r="BZ54" s="23" t="str">
        <f t="shared" si="12"/>
        <v xml:space="preserve"> </v>
      </c>
      <c r="CA54" s="23" t="str">
        <f t="shared" si="7"/>
        <v xml:space="preserve"> </v>
      </c>
      <c r="CB54" s="23" t="str">
        <f t="shared" si="7"/>
        <v xml:space="preserve"> </v>
      </c>
      <c r="CC54" s="23" t="str">
        <f t="shared" si="7"/>
        <v xml:space="preserve"> </v>
      </c>
      <c r="CD54" s="23" t="str">
        <f t="shared" si="7"/>
        <v xml:space="preserve"> </v>
      </c>
      <c r="CE54" s="23" t="str">
        <f t="shared" si="11"/>
        <v xml:space="preserve"> </v>
      </c>
      <c r="CF54" s="23" t="str">
        <f t="shared" si="11"/>
        <v xml:space="preserve"> </v>
      </c>
      <c r="CG54" s="23" t="str">
        <f t="shared" si="11"/>
        <v xml:space="preserve"> </v>
      </c>
      <c r="CH54" s="23" t="str">
        <f t="shared" si="11"/>
        <v xml:space="preserve"> </v>
      </c>
      <c r="CI54" s="23" t="str">
        <f t="shared" si="11"/>
        <v xml:space="preserve"> </v>
      </c>
      <c r="CJ54" s="23" t="str">
        <f t="shared" si="11"/>
        <v xml:space="preserve"> </v>
      </c>
      <c r="CK54" s="23" t="str">
        <f t="shared" si="2"/>
        <v xml:space="preserve"> </v>
      </c>
      <c r="CL54" s="23" t="str">
        <f t="shared" si="2"/>
        <v xml:space="preserve"> </v>
      </c>
      <c r="CM54" s="23" t="str">
        <f t="shared" si="2"/>
        <v xml:space="preserve"> </v>
      </c>
      <c r="CN54" s="23" t="str">
        <f t="shared" si="2"/>
        <v xml:space="preserve"> </v>
      </c>
      <c r="CO54" s="23" t="str">
        <f t="shared" si="3"/>
        <v xml:space="preserve"> </v>
      </c>
    </row>
    <row r="55" spans="1:102" x14ac:dyDescent="0.2">
      <c r="A55" s="20"/>
      <c r="B55" s="196"/>
      <c r="C55" s="196"/>
      <c r="D55" s="196"/>
      <c r="E55" s="196"/>
      <c r="F55" s="196"/>
      <c r="G55" s="196"/>
      <c r="H55" s="196"/>
      <c r="I55" s="196"/>
      <c r="J55" s="196"/>
      <c r="K55" s="196"/>
      <c r="L55" s="196"/>
      <c r="M55" s="196"/>
      <c r="N55" s="196"/>
      <c r="O55" s="196"/>
      <c r="P55" s="196"/>
      <c r="Q55" s="196"/>
      <c r="R55" s="196"/>
      <c r="S55" s="196"/>
      <c r="T55" s="196"/>
      <c r="U55" s="196"/>
      <c r="V55" s="196"/>
      <c r="W55" s="196"/>
      <c r="X55" s="196"/>
      <c r="Y55" s="196"/>
      <c r="Z55" s="196"/>
      <c r="AA55" s="196"/>
      <c r="AB55" s="196"/>
      <c r="AC55" s="196"/>
      <c r="AD55" s="196"/>
      <c r="AE55" s="196"/>
      <c r="AF55" s="196"/>
      <c r="AG55" s="196"/>
      <c r="AH55" s="196"/>
      <c r="AI55" s="196"/>
      <c r="AJ55" s="196"/>
      <c r="AK55" s="196"/>
      <c r="AL55" s="196"/>
      <c r="AM55" s="196"/>
      <c r="AN55" s="196"/>
      <c r="AO55" s="196"/>
      <c r="AP55" s="194"/>
      <c r="AQ55" s="194"/>
      <c r="AR55" s="194"/>
      <c r="AS55" s="194"/>
      <c r="AT55" s="24" t="str">
        <f t="shared" si="0"/>
        <v xml:space="preserve"> </v>
      </c>
      <c r="AW55" s="23" t="str">
        <f t="shared" si="14"/>
        <v xml:space="preserve"> </v>
      </c>
      <c r="AX55" s="23" t="str">
        <f t="shared" si="14"/>
        <v xml:space="preserve"> </v>
      </c>
      <c r="AY55" s="23" t="str">
        <f t="shared" si="14"/>
        <v xml:space="preserve"> </v>
      </c>
      <c r="AZ55" s="23" t="str">
        <f t="shared" si="13"/>
        <v xml:space="preserve"> </v>
      </c>
      <c r="BA55" s="23" t="str">
        <f t="shared" si="13"/>
        <v xml:space="preserve"> </v>
      </c>
      <c r="BB55" s="23" t="str">
        <f t="shared" si="13"/>
        <v xml:space="preserve"> </v>
      </c>
      <c r="BC55" s="23" t="str">
        <f t="shared" si="13"/>
        <v xml:space="preserve"> </v>
      </c>
      <c r="BD55" s="23" t="str">
        <f t="shared" si="13"/>
        <v xml:space="preserve"> </v>
      </c>
      <c r="BE55" s="23" t="str">
        <f t="shared" si="13"/>
        <v xml:space="preserve"> </v>
      </c>
      <c r="BF55" s="23" t="str">
        <f t="shared" si="13"/>
        <v xml:space="preserve"> </v>
      </c>
      <c r="BG55" s="23" t="str">
        <f t="shared" si="13"/>
        <v xml:space="preserve"> </v>
      </c>
      <c r="BH55" s="23" t="str">
        <f t="shared" si="13"/>
        <v xml:space="preserve"> </v>
      </c>
      <c r="BI55" s="23" t="str">
        <f t="shared" si="13"/>
        <v xml:space="preserve"> </v>
      </c>
      <c r="BJ55" s="23" t="str">
        <f t="shared" si="13"/>
        <v xml:space="preserve"> </v>
      </c>
      <c r="BK55" s="23" t="str">
        <f t="shared" si="9"/>
        <v xml:space="preserve"> </v>
      </c>
      <c r="BL55" s="23" t="str">
        <f t="shared" si="9"/>
        <v xml:space="preserve"> </v>
      </c>
      <c r="BM55" s="23" t="str">
        <f t="shared" si="9"/>
        <v xml:space="preserve"> </v>
      </c>
      <c r="BN55" s="23" t="str">
        <f t="shared" si="9"/>
        <v xml:space="preserve"> </v>
      </c>
      <c r="BO55" s="23" t="str">
        <f t="shared" si="9"/>
        <v xml:space="preserve"> </v>
      </c>
      <c r="BP55" s="23" t="str">
        <f t="shared" si="12"/>
        <v xml:space="preserve"> </v>
      </c>
      <c r="BQ55" s="23" t="str">
        <f t="shared" si="12"/>
        <v xml:space="preserve"> </v>
      </c>
      <c r="BR55" s="23" t="str">
        <f t="shared" si="12"/>
        <v xml:space="preserve"> </v>
      </c>
      <c r="BS55" s="23" t="str">
        <f t="shared" si="12"/>
        <v xml:space="preserve"> </v>
      </c>
      <c r="BT55" s="23" t="str">
        <f t="shared" si="12"/>
        <v xml:space="preserve"> </v>
      </c>
      <c r="BU55" s="23" t="str">
        <f t="shared" si="12"/>
        <v xml:space="preserve"> </v>
      </c>
      <c r="BV55" s="23" t="str">
        <f t="shared" si="12"/>
        <v xml:space="preserve"> </v>
      </c>
      <c r="BW55" s="23" t="str">
        <f t="shared" si="12"/>
        <v xml:space="preserve"> </v>
      </c>
      <c r="BX55" s="23" t="str">
        <f t="shared" si="12"/>
        <v xml:space="preserve"> </v>
      </c>
      <c r="BY55" s="23" t="str">
        <f t="shared" si="12"/>
        <v xml:space="preserve"> </v>
      </c>
      <c r="BZ55" s="23" t="str">
        <f t="shared" si="12"/>
        <v xml:space="preserve"> </v>
      </c>
      <c r="CA55" s="23" t="str">
        <f t="shared" si="7"/>
        <v xml:space="preserve"> </v>
      </c>
      <c r="CB55" s="23" t="str">
        <f t="shared" si="7"/>
        <v xml:space="preserve"> </v>
      </c>
      <c r="CC55" s="23" t="str">
        <f t="shared" si="7"/>
        <v xml:space="preserve"> </v>
      </c>
      <c r="CD55" s="23" t="str">
        <f t="shared" si="7"/>
        <v xml:space="preserve"> </v>
      </c>
      <c r="CE55" s="23" t="str">
        <f t="shared" si="11"/>
        <v xml:space="preserve"> </v>
      </c>
      <c r="CF55" s="23" t="str">
        <f t="shared" si="11"/>
        <v xml:space="preserve"> </v>
      </c>
      <c r="CG55" s="23" t="str">
        <f t="shared" si="11"/>
        <v xml:space="preserve"> </v>
      </c>
      <c r="CH55" s="23" t="str">
        <f t="shared" si="11"/>
        <v xml:space="preserve"> </v>
      </c>
      <c r="CI55" s="23" t="str">
        <f t="shared" si="11"/>
        <v xml:space="preserve"> </v>
      </c>
      <c r="CJ55" s="23" t="str">
        <f t="shared" si="11"/>
        <v xml:space="preserve"> </v>
      </c>
      <c r="CK55" s="23" t="str">
        <f t="shared" si="2"/>
        <v xml:space="preserve"> </v>
      </c>
      <c r="CL55" s="23" t="str">
        <f t="shared" si="2"/>
        <v xml:space="preserve"> </v>
      </c>
      <c r="CM55" s="23" t="str">
        <f t="shared" si="2"/>
        <v xml:space="preserve"> </v>
      </c>
      <c r="CN55" s="23" t="str">
        <f t="shared" si="2"/>
        <v xml:space="preserve"> </v>
      </c>
      <c r="CO55" s="23" t="str">
        <f t="shared" si="3"/>
        <v xml:space="preserve"> </v>
      </c>
    </row>
    <row r="56" spans="1:102" x14ac:dyDescent="0.2">
      <c r="A56" s="20"/>
      <c r="B56" s="196"/>
      <c r="C56" s="196"/>
      <c r="D56" s="196"/>
      <c r="E56" s="196"/>
      <c r="F56" s="196"/>
      <c r="G56" s="196"/>
      <c r="H56" s="196"/>
      <c r="I56" s="196"/>
      <c r="J56" s="196"/>
      <c r="K56" s="196"/>
      <c r="L56" s="196"/>
      <c r="M56" s="196"/>
      <c r="N56" s="196"/>
      <c r="O56" s="196"/>
      <c r="P56" s="196"/>
      <c r="Q56" s="196"/>
      <c r="R56" s="196"/>
      <c r="S56" s="196"/>
      <c r="T56" s="196"/>
      <c r="U56" s="196"/>
      <c r="V56" s="196"/>
      <c r="W56" s="196"/>
      <c r="X56" s="196"/>
      <c r="Y56" s="196"/>
      <c r="Z56" s="196"/>
      <c r="AA56" s="196"/>
      <c r="AB56" s="196"/>
      <c r="AC56" s="196"/>
      <c r="AD56" s="196"/>
      <c r="AE56" s="196"/>
      <c r="AF56" s="196"/>
      <c r="AG56" s="196"/>
      <c r="AH56" s="196"/>
      <c r="AI56" s="196"/>
      <c r="AJ56" s="196"/>
      <c r="AK56" s="196"/>
      <c r="AL56" s="196"/>
      <c r="AM56" s="196"/>
      <c r="AN56" s="196"/>
      <c r="AO56" s="196"/>
      <c r="AP56" s="194"/>
      <c r="AQ56" s="194"/>
      <c r="AR56" s="194"/>
      <c r="AS56" s="194"/>
      <c r="AT56" s="24" t="str">
        <f t="shared" si="0"/>
        <v xml:space="preserve"> </v>
      </c>
      <c r="AW56" s="23" t="str">
        <f t="shared" si="14"/>
        <v xml:space="preserve"> </v>
      </c>
      <c r="AX56" s="23" t="str">
        <f t="shared" si="14"/>
        <v xml:space="preserve"> </v>
      </c>
      <c r="AY56" s="23" t="str">
        <f t="shared" si="14"/>
        <v xml:space="preserve"> </v>
      </c>
      <c r="AZ56" s="23" t="str">
        <f t="shared" si="13"/>
        <v xml:space="preserve"> </v>
      </c>
      <c r="BA56" s="23" t="str">
        <f t="shared" si="13"/>
        <v xml:space="preserve"> </v>
      </c>
      <c r="BB56" s="23" t="str">
        <f t="shared" si="13"/>
        <v xml:space="preserve"> </v>
      </c>
      <c r="BC56" s="23" t="str">
        <f t="shared" si="13"/>
        <v xml:space="preserve"> </v>
      </c>
      <c r="BD56" s="23" t="str">
        <f t="shared" si="13"/>
        <v xml:space="preserve"> </v>
      </c>
      <c r="BE56" s="23" t="str">
        <f t="shared" si="13"/>
        <v xml:space="preserve"> </v>
      </c>
      <c r="BF56" s="23" t="str">
        <f t="shared" si="13"/>
        <v xml:space="preserve"> </v>
      </c>
      <c r="BG56" s="23" t="str">
        <f t="shared" si="13"/>
        <v xml:space="preserve"> </v>
      </c>
      <c r="BH56" s="23" t="str">
        <f t="shared" si="13"/>
        <v xml:space="preserve"> </v>
      </c>
      <c r="BI56" s="23" t="str">
        <f t="shared" si="13"/>
        <v xml:space="preserve"> </v>
      </c>
      <c r="BJ56" s="23" t="str">
        <f t="shared" si="13"/>
        <v xml:space="preserve"> </v>
      </c>
      <c r="BK56" s="23" t="str">
        <f t="shared" si="9"/>
        <v xml:space="preserve"> </v>
      </c>
      <c r="BL56" s="23" t="str">
        <f t="shared" si="9"/>
        <v xml:space="preserve"> </v>
      </c>
      <c r="BM56" s="23" t="str">
        <f t="shared" si="9"/>
        <v xml:space="preserve"> </v>
      </c>
      <c r="BN56" s="23" t="str">
        <f t="shared" si="9"/>
        <v xml:space="preserve"> </v>
      </c>
      <c r="BO56" s="23" t="str">
        <f t="shared" si="9"/>
        <v xml:space="preserve"> </v>
      </c>
      <c r="BP56" s="23" t="str">
        <f t="shared" si="12"/>
        <v xml:space="preserve"> </v>
      </c>
      <c r="BQ56" s="23" t="str">
        <f t="shared" si="12"/>
        <v xml:space="preserve"> </v>
      </c>
      <c r="BR56" s="23" t="str">
        <f t="shared" si="12"/>
        <v xml:space="preserve"> </v>
      </c>
      <c r="BS56" s="23" t="str">
        <f t="shared" si="12"/>
        <v xml:space="preserve"> </v>
      </c>
      <c r="BT56" s="23" t="str">
        <f t="shared" si="12"/>
        <v xml:space="preserve"> </v>
      </c>
      <c r="BU56" s="23" t="str">
        <f t="shared" si="12"/>
        <v xml:space="preserve"> </v>
      </c>
      <c r="BV56" s="23" t="str">
        <f t="shared" si="12"/>
        <v xml:space="preserve"> </v>
      </c>
      <c r="BW56" s="23" t="str">
        <f t="shared" si="12"/>
        <v xml:space="preserve"> </v>
      </c>
      <c r="BX56" s="23" t="str">
        <f t="shared" si="12"/>
        <v xml:space="preserve"> </v>
      </c>
      <c r="BY56" s="23" t="str">
        <f t="shared" si="12"/>
        <v xml:space="preserve"> </v>
      </c>
      <c r="BZ56" s="23" t="str">
        <f t="shared" si="12"/>
        <v xml:space="preserve"> </v>
      </c>
      <c r="CA56" s="23" t="str">
        <f t="shared" si="7"/>
        <v xml:space="preserve"> </v>
      </c>
      <c r="CB56" s="23" t="str">
        <f t="shared" si="7"/>
        <v xml:space="preserve"> </v>
      </c>
      <c r="CC56" s="23" t="str">
        <f t="shared" si="7"/>
        <v xml:space="preserve"> </v>
      </c>
      <c r="CD56" s="23" t="str">
        <f t="shared" si="7"/>
        <v xml:space="preserve"> </v>
      </c>
      <c r="CE56" s="23" t="str">
        <f t="shared" si="11"/>
        <v xml:space="preserve"> </v>
      </c>
      <c r="CF56" s="23" t="str">
        <f t="shared" si="11"/>
        <v xml:space="preserve"> </v>
      </c>
      <c r="CG56" s="23" t="str">
        <f t="shared" si="11"/>
        <v xml:space="preserve"> </v>
      </c>
      <c r="CH56" s="23" t="str">
        <f t="shared" si="11"/>
        <v xml:space="preserve"> </v>
      </c>
      <c r="CI56" s="23" t="str">
        <f t="shared" si="11"/>
        <v xml:space="preserve"> </v>
      </c>
      <c r="CJ56" s="23" t="str">
        <f t="shared" si="11"/>
        <v xml:space="preserve"> </v>
      </c>
      <c r="CK56" s="23" t="str">
        <f t="shared" si="2"/>
        <v xml:space="preserve"> </v>
      </c>
      <c r="CL56" s="23" t="str">
        <f t="shared" si="2"/>
        <v xml:space="preserve"> </v>
      </c>
      <c r="CM56" s="23" t="str">
        <f t="shared" si="2"/>
        <v xml:space="preserve"> </v>
      </c>
      <c r="CN56" s="23" t="str">
        <f t="shared" si="2"/>
        <v xml:space="preserve"> </v>
      </c>
      <c r="CO56" s="23" t="str">
        <f t="shared" si="3"/>
        <v xml:space="preserve"> </v>
      </c>
    </row>
    <row r="57" spans="1:102" x14ac:dyDescent="0.2">
      <c r="A57" s="20"/>
      <c r="B57" s="196"/>
      <c r="C57" s="196"/>
      <c r="D57" s="196"/>
      <c r="E57" s="196"/>
      <c r="F57" s="196"/>
      <c r="G57" s="196"/>
      <c r="H57" s="196"/>
      <c r="I57" s="196"/>
      <c r="J57" s="196"/>
      <c r="K57" s="196"/>
      <c r="L57" s="196"/>
      <c r="M57" s="196"/>
      <c r="N57" s="196"/>
      <c r="O57" s="196"/>
      <c r="P57" s="196"/>
      <c r="Q57" s="196"/>
      <c r="R57" s="196"/>
      <c r="S57" s="196"/>
      <c r="T57" s="196"/>
      <c r="U57" s="196"/>
      <c r="V57" s="196"/>
      <c r="W57" s="196"/>
      <c r="X57" s="196"/>
      <c r="Y57" s="196"/>
      <c r="Z57" s="196"/>
      <c r="AA57" s="196"/>
      <c r="AB57" s="196"/>
      <c r="AC57" s="196"/>
      <c r="AD57" s="196"/>
      <c r="AE57" s="196"/>
      <c r="AF57" s="196"/>
      <c r="AG57" s="196"/>
      <c r="AH57" s="196"/>
      <c r="AI57" s="196"/>
      <c r="AJ57" s="196"/>
      <c r="AK57" s="196"/>
      <c r="AL57" s="196"/>
      <c r="AM57" s="196"/>
      <c r="AN57" s="196"/>
      <c r="AO57" s="196"/>
      <c r="AP57" s="194"/>
      <c r="AQ57" s="194"/>
      <c r="AR57" s="194"/>
      <c r="AS57" s="194"/>
      <c r="AT57" s="24" t="str">
        <f t="shared" si="0"/>
        <v xml:space="preserve"> </v>
      </c>
      <c r="AW57" s="23" t="str">
        <f t="shared" si="14"/>
        <v xml:space="preserve"> </v>
      </c>
      <c r="AX57" s="23" t="str">
        <f t="shared" si="14"/>
        <v xml:space="preserve"> </v>
      </c>
      <c r="AY57" s="23" t="str">
        <f t="shared" si="14"/>
        <v xml:space="preserve"> </v>
      </c>
      <c r="AZ57" s="23" t="str">
        <f t="shared" si="13"/>
        <v xml:space="preserve"> </v>
      </c>
      <c r="BA57" s="23" t="str">
        <f t="shared" si="13"/>
        <v xml:space="preserve"> </v>
      </c>
      <c r="BB57" s="23" t="str">
        <f t="shared" si="13"/>
        <v xml:space="preserve"> </v>
      </c>
      <c r="BC57" s="23" t="str">
        <f t="shared" si="13"/>
        <v xml:space="preserve"> </v>
      </c>
      <c r="BD57" s="23" t="str">
        <f t="shared" si="13"/>
        <v xml:space="preserve"> </v>
      </c>
      <c r="BE57" s="23" t="str">
        <f t="shared" si="13"/>
        <v xml:space="preserve"> </v>
      </c>
      <c r="BF57" s="23" t="str">
        <f t="shared" si="13"/>
        <v xml:space="preserve"> </v>
      </c>
      <c r="BG57" s="23" t="str">
        <f t="shared" si="13"/>
        <v xml:space="preserve"> </v>
      </c>
      <c r="BH57" s="23" t="str">
        <f t="shared" si="13"/>
        <v xml:space="preserve"> </v>
      </c>
      <c r="BI57" s="23" t="str">
        <f t="shared" si="13"/>
        <v xml:space="preserve"> </v>
      </c>
      <c r="BJ57" s="23" t="str">
        <f t="shared" si="13"/>
        <v xml:space="preserve"> </v>
      </c>
      <c r="BK57" s="23" t="str">
        <f t="shared" si="9"/>
        <v xml:space="preserve"> </v>
      </c>
      <c r="BL57" s="23" t="str">
        <f t="shared" si="9"/>
        <v xml:space="preserve"> </v>
      </c>
      <c r="BM57" s="23" t="str">
        <f t="shared" si="9"/>
        <v xml:space="preserve"> </v>
      </c>
      <c r="BN57" s="23" t="str">
        <f t="shared" si="9"/>
        <v xml:space="preserve"> </v>
      </c>
      <c r="BO57" s="23" t="str">
        <f t="shared" si="9"/>
        <v xml:space="preserve"> </v>
      </c>
      <c r="BP57" s="23" t="str">
        <f t="shared" si="12"/>
        <v xml:space="preserve"> </v>
      </c>
      <c r="BQ57" s="23" t="str">
        <f t="shared" si="12"/>
        <v xml:space="preserve"> </v>
      </c>
      <c r="BR57" s="23" t="str">
        <f t="shared" si="12"/>
        <v xml:space="preserve"> </v>
      </c>
      <c r="BS57" s="23" t="str">
        <f t="shared" si="12"/>
        <v xml:space="preserve"> </v>
      </c>
      <c r="BT57" s="23" t="str">
        <f t="shared" si="12"/>
        <v xml:space="preserve"> </v>
      </c>
      <c r="BU57" s="23" t="str">
        <f t="shared" si="12"/>
        <v xml:space="preserve"> </v>
      </c>
      <c r="BV57" s="23" t="str">
        <f t="shared" si="12"/>
        <v xml:space="preserve"> </v>
      </c>
      <c r="BW57" s="23" t="str">
        <f t="shared" si="12"/>
        <v xml:space="preserve"> </v>
      </c>
      <c r="BX57" s="23" t="str">
        <f t="shared" si="12"/>
        <v xml:space="preserve"> </v>
      </c>
      <c r="BY57" s="23" t="str">
        <f t="shared" si="12"/>
        <v xml:space="preserve"> </v>
      </c>
      <c r="BZ57" s="23" t="str">
        <f t="shared" si="12"/>
        <v xml:space="preserve"> </v>
      </c>
      <c r="CA57" s="23" t="str">
        <f t="shared" si="7"/>
        <v xml:space="preserve"> </v>
      </c>
      <c r="CB57" s="23" t="str">
        <f t="shared" si="7"/>
        <v xml:space="preserve"> </v>
      </c>
      <c r="CC57" s="23" t="str">
        <f t="shared" si="7"/>
        <v xml:space="preserve"> </v>
      </c>
      <c r="CD57" s="23" t="str">
        <f t="shared" si="7"/>
        <v xml:space="preserve"> </v>
      </c>
      <c r="CE57" s="23" t="str">
        <f t="shared" si="11"/>
        <v xml:space="preserve"> </v>
      </c>
      <c r="CF57" s="23" t="str">
        <f t="shared" si="11"/>
        <v xml:space="preserve"> </v>
      </c>
      <c r="CG57" s="23" t="str">
        <f t="shared" si="11"/>
        <v xml:space="preserve"> </v>
      </c>
      <c r="CH57" s="23" t="str">
        <f t="shared" si="11"/>
        <v xml:space="preserve"> </v>
      </c>
      <c r="CI57" s="23" t="str">
        <f t="shared" si="11"/>
        <v xml:space="preserve"> </v>
      </c>
      <c r="CJ57" s="23" t="str">
        <f t="shared" si="11"/>
        <v xml:space="preserve"> </v>
      </c>
      <c r="CK57" s="23" t="str">
        <f t="shared" si="2"/>
        <v xml:space="preserve"> </v>
      </c>
      <c r="CL57" s="23" t="str">
        <f t="shared" si="2"/>
        <v xml:space="preserve"> </v>
      </c>
      <c r="CM57" s="23" t="str">
        <f t="shared" si="2"/>
        <v xml:space="preserve"> </v>
      </c>
      <c r="CN57" s="23" t="str">
        <f t="shared" si="2"/>
        <v xml:space="preserve"> </v>
      </c>
      <c r="CO57" s="23" t="str">
        <f t="shared" si="3"/>
        <v xml:space="preserve"> </v>
      </c>
    </row>
    <row r="58" spans="1:102" ht="13.5" thickBot="1" x14ac:dyDescent="0.25">
      <c r="A58" s="20"/>
      <c r="B58" s="196"/>
      <c r="C58" s="196"/>
      <c r="D58" s="196"/>
      <c r="E58" s="196"/>
      <c r="F58" s="196"/>
      <c r="G58" s="196"/>
      <c r="H58" s="196"/>
      <c r="I58" s="196"/>
      <c r="J58" s="196"/>
      <c r="K58" s="196"/>
      <c r="L58" s="196"/>
      <c r="M58" s="196"/>
      <c r="N58" s="196"/>
      <c r="O58" s="196"/>
      <c r="P58" s="196"/>
      <c r="Q58" s="196"/>
      <c r="R58" s="196"/>
      <c r="S58" s="196"/>
      <c r="T58" s="196"/>
      <c r="U58" s="196"/>
      <c r="V58" s="196"/>
      <c r="W58" s="196"/>
      <c r="X58" s="196"/>
      <c r="Y58" s="196"/>
      <c r="Z58" s="196"/>
      <c r="AA58" s="196"/>
      <c r="AB58" s="196"/>
      <c r="AC58" s="196"/>
      <c r="AD58" s="196"/>
      <c r="AE58" s="196"/>
      <c r="AF58" s="196"/>
      <c r="AG58" s="196"/>
      <c r="AH58" s="196"/>
      <c r="AI58" s="196"/>
      <c r="AJ58" s="196"/>
      <c r="AK58" s="196"/>
      <c r="AL58" s="196"/>
      <c r="AM58" s="196"/>
      <c r="AN58" s="196"/>
      <c r="AO58" s="196"/>
      <c r="AP58" s="194"/>
      <c r="AQ58" s="194"/>
      <c r="AR58" s="194"/>
      <c r="AS58" s="194"/>
      <c r="AT58" s="25" t="str">
        <f t="shared" si="0"/>
        <v xml:space="preserve"> </v>
      </c>
      <c r="AW58" s="23" t="str">
        <f t="shared" si="14"/>
        <v xml:space="preserve"> </v>
      </c>
      <c r="AX58" s="23" t="str">
        <f t="shared" si="14"/>
        <v xml:space="preserve"> </v>
      </c>
      <c r="AY58" s="23" t="str">
        <f t="shared" si="14"/>
        <v xml:space="preserve"> </v>
      </c>
      <c r="AZ58" s="23" t="str">
        <f t="shared" si="13"/>
        <v xml:space="preserve"> </v>
      </c>
      <c r="BA58" s="23" t="str">
        <f t="shared" si="13"/>
        <v xml:space="preserve"> </v>
      </c>
      <c r="BB58" s="23" t="str">
        <f t="shared" si="13"/>
        <v xml:space="preserve"> </v>
      </c>
      <c r="BC58" s="23" t="str">
        <f t="shared" si="13"/>
        <v xml:space="preserve"> </v>
      </c>
      <c r="BD58" s="23" t="str">
        <f t="shared" si="13"/>
        <v xml:space="preserve"> </v>
      </c>
      <c r="BE58" s="23" t="str">
        <f t="shared" si="13"/>
        <v xml:space="preserve"> </v>
      </c>
      <c r="BF58" s="23" t="str">
        <f t="shared" si="13"/>
        <v xml:space="preserve"> </v>
      </c>
      <c r="BG58" s="23" t="str">
        <f t="shared" si="13"/>
        <v xml:space="preserve"> </v>
      </c>
      <c r="BH58" s="23" t="str">
        <f t="shared" si="13"/>
        <v xml:space="preserve"> </v>
      </c>
      <c r="BI58" s="23" t="str">
        <f t="shared" si="13"/>
        <v xml:space="preserve"> </v>
      </c>
      <c r="BJ58" s="23" t="str">
        <f t="shared" si="13"/>
        <v xml:space="preserve"> </v>
      </c>
      <c r="BK58" s="23" t="str">
        <f t="shared" si="9"/>
        <v xml:space="preserve"> </v>
      </c>
      <c r="BL58" s="23" t="str">
        <f t="shared" si="9"/>
        <v xml:space="preserve"> </v>
      </c>
      <c r="BM58" s="23" t="str">
        <f t="shared" si="9"/>
        <v xml:space="preserve"> </v>
      </c>
      <c r="BN58" s="23" t="str">
        <f t="shared" si="9"/>
        <v xml:space="preserve"> </v>
      </c>
      <c r="BO58" s="23" t="str">
        <f t="shared" si="9"/>
        <v xml:space="preserve"> </v>
      </c>
      <c r="BP58" s="23" t="str">
        <f t="shared" si="12"/>
        <v xml:space="preserve"> </v>
      </c>
      <c r="BQ58" s="23" t="str">
        <f t="shared" si="12"/>
        <v xml:space="preserve"> </v>
      </c>
      <c r="BR58" s="23" t="str">
        <f t="shared" si="12"/>
        <v xml:space="preserve"> </v>
      </c>
      <c r="BS58" s="23" t="str">
        <f t="shared" si="12"/>
        <v xml:space="preserve"> </v>
      </c>
      <c r="BT58" s="23" t="str">
        <f t="shared" si="12"/>
        <v xml:space="preserve"> </v>
      </c>
      <c r="BU58" s="23" t="str">
        <f t="shared" si="12"/>
        <v xml:space="preserve"> </v>
      </c>
      <c r="BV58" s="23" t="str">
        <f t="shared" si="12"/>
        <v xml:space="preserve"> </v>
      </c>
      <c r="BW58" s="23" t="str">
        <f t="shared" si="12"/>
        <v xml:space="preserve"> </v>
      </c>
      <c r="BX58" s="23" t="str">
        <f t="shared" si="12"/>
        <v xml:space="preserve"> </v>
      </c>
      <c r="BY58" s="23" t="str">
        <f t="shared" si="12"/>
        <v xml:space="preserve"> </v>
      </c>
      <c r="BZ58" s="23" t="str">
        <f t="shared" si="12"/>
        <v xml:space="preserve"> </v>
      </c>
      <c r="CA58" s="23" t="str">
        <f t="shared" si="7"/>
        <v xml:space="preserve"> </v>
      </c>
      <c r="CB58" s="23" t="str">
        <f t="shared" si="7"/>
        <v xml:space="preserve"> </v>
      </c>
      <c r="CC58" s="23" t="str">
        <f t="shared" si="7"/>
        <v xml:space="preserve"> </v>
      </c>
      <c r="CD58" s="23" t="str">
        <f t="shared" si="7"/>
        <v xml:space="preserve"> </v>
      </c>
      <c r="CE58" s="23" t="str">
        <f t="shared" si="11"/>
        <v xml:space="preserve"> </v>
      </c>
      <c r="CF58" s="23" t="str">
        <f t="shared" si="11"/>
        <v xml:space="preserve"> </v>
      </c>
      <c r="CG58" s="23" t="str">
        <f t="shared" si="11"/>
        <v xml:space="preserve"> </v>
      </c>
      <c r="CH58" s="23" t="str">
        <f t="shared" si="11"/>
        <v xml:space="preserve"> </v>
      </c>
      <c r="CI58" s="23" t="str">
        <f t="shared" si="11"/>
        <v xml:space="preserve"> </v>
      </c>
      <c r="CJ58" s="23" t="str">
        <f t="shared" si="11"/>
        <v xml:space="preserve"> </v>
      </c>
      <c r="CK58" s="23" t="str">
        <f t="shared" si="2"/>
        <v xml:space="preserve"> </v>
      </c>
      <c r="CL58" s="23" t="str">
        <f t="shared" si="2"/>
        <v xml:space="preserve"> </v>
      </c>
      <c r="CM58" s="23" t="str">
        <f t="shared" si="2"/>
        <v xml:space="preserve"> </v>
      </c>
      <c r="CN58" s="23" t="str">
        <f t="shared" si="2"/>
        <v xml:space="preserve"> </v>
      </c>
      <c r="CO58" s="23" t="str">
        <f t="shared" si="3"/>
        <v xml:space="preserve"> </v>
      </c>
    </row>
    <row r="59" spans="1:102" ht="13.5" customHeight="1" x14ac:dyDescent="0.2"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W59" s="5" t="str">
        <f t="shared" ref="AW59:BA60" si="15">IF(ISBLANK($A59),"",IF(B59=B$8,1,0))</f>
        <v/>
      </c>
      <c r="AX59" s="5" t="str">
        <f t="shared" si="15"/>
        <v/>
      </c>
      <c r="AY59" s="5" t="str">
        <f t="shared" si="15"/>
        <v/>
      </c>
      <c r="AZ59" s="5" t="str">
        <f t="shared" si="15"/>
        <v/>
      </c>
      <c r="BA59" s="5" t="str">
        <f t="shared" si="15"/>
        <v/>
      </c>
      <c r="BB59" s="5" t="str">
        <f>IF(ISBLANK($A59),"",IF(K59=K$8,1,0))</f>
        <v/>
      </c>
      <c r="BC59" s="5" t="str">
        <f>IF(ISBLANK($A59),"",IF(#REF!=#REF!,1,0))</f>
        <v/>
      </c>
      <c r="BD59" s="5" t="str">
        <f>IF(ISBLANK($A59),"",IF(Q59=Q$8,1,0))</f>
        <v/>
      </c>
      <c r="BE59" s="5" t="str">
        <f>IF(ISBLANK($A59),"",IF(R59=R$8,1,0))</f>
        <v/>
      </c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 t="str">
        <f>IF(ISBLANK($A59),"",IF(T59=T$8,1,0))</f>
        <v/>
      </c>
      <c r="BS59" s="5" t="str">
        <f>IF(ISBLANK($A59),"",IF(V59=V$8,1,0))</f>
        <v/>
      </c>
      <c r="BT59" s="5" t="str">
        <f>IF(ISBLANK($A59),"",IF(W59=W$8,1,0))</f>
        <v/>
      </c>
      <c r="BU59" s="5" t="str">
        <f>IF(ISBLANK($A59),"",IF(Y59=Y$8,1,0))</f>
        <v/>
      </c>
      <c r="BV59" s="5" t="str">
        <f>IF(ISBLANK($A59),"",IF(Z59=Z$8,1,0))</f>
        <v/>
      </c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</row>
    <row r="60" spans="1:102" ht="22.5" customHeight="1" thickBot="1" x14ac:dyDescent="0.25"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83"/>
      <c r="AW60" s="5" t="str">
        <f t="shared" si="15"/>
        <v/>
      </c>
      <c r="AX60" s="5" t="str">
        <f t="shared" si="15"/>
        <v/>
      </c>
      <c r="AY60" s="5" t="str">
        <f t="shared" si="15"/>
        <v/>
      </c>
      <c r="AZ60" s="5" t="str">
        <f t="shared" si="15"/>
        <v/>
      </c>
      <c r="BA60" s="5" t="str">
        <f t="shared" si="15"/>
        <v/>
      </c>
      <c r="BB60" s="5" t="str">
        <f>IF(ISBLANK($A60),"",IF(K60=K$8,1,0))</f>
        <v/>
      </c>
      <c r="BC60" s="5" t="str">
        <f>IF(ISBLANK($A60),"",IF(#REF!=#REF!,1,0))</f>
        <v/>
      </c>
      <c r="BD60" s="5" t="str">
        <f>IF(ISBLANK($A60),"",IF(Q60=Q$8,1,0))</f>
        <v/>
      </c>
      <c r="BE60" s="5" t="str">
        <f>IF(ISBLANK($A60),"",IF(R60=R$8,1,0))</f>
        <v/>
      </c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 t="str">
        <f>IF(ISBLANK($A60),"",IF(T60=T$8,1,0))</f>
        <v/>
      </c>
      <c r="BS60" s="5" t="str">
        <f>IF(ISBLANK($A60),"",IF(V60=V$8,1,0))</f>
        <v/>
      </c>
      <c r="BT60" s="5" t="str">
        <f>IF(ISBLANK($A60),"",IF(W60=W$8,1,0))</f>
        <v/>
      </c>
      <c r="BU60" s="5" t="str">
        <f>IF(ISBLANK($A60),"",IF(Y60=Y$8,1,0))</f>
        <v/>
      </c>
      <c r="BV60" s="5" t="str">
        <f>IF(ISBLANK($A60),"",IF(Z60=Z$8,1,0))</f>
        <v/>
      </c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</row>
    <row r="61" spans="1:102" s="39" customFormat="1" ht="13.5" customHeight="1" thickBot="1" x14ac:dyDescent="0.25">
      <c r="A61" s="64" t="s">
        <v>9</v>
      </c>
      <c r="B61" s="53" t="s">
        <v>60</v>
      </c>
      <c r="C61" s="54" t="s">
        <v>61</v>
      </c>
      <c r="D61" s="54" t="s">
        <v>62</v>
      </c>
      <c r="E61" s="54" t="s">
        <v>63</v>
      </c>
      <c r="F61" s="55" t="s">
        <v>64</v>
      </c>
      <c r="G61" s="53" t="s">
        <v>65</v>
      </c>
      <c r="H61" s="54" t="s">
        <v>66</v>
      </c>
      <c r="I61" s="54" t="s">
        <v>67</v>
      </c>
      <c r="J61" s="56" t="s">
        <v>68</v>
      </c>
      <c r="K61" s="57" t="s">
        <v>69</v>
      </c>
      <c r="L61" s="54" t="s">
        <v>70</v>
      </c>
      <c r="M61" s="54" t="s">
        <v>71</v>
      </c>
      <c r="N61" s="54" t="s">
        <v>89</v>
      </c>
      <c r="O61" s="54" t="s">
        <v>99</v>
      </c>
      <c r="P61" s="55" t="s">
        <v>100</v>
      </c>
      <c r="Q61" s="53" t="s">
        <v>72</v>
      </c>
      <c r="R61" s="54" t="s">
        <v>73</v>
      </c>
      <c r="S61" s="54" t="s">
        <v>74</v>
      </c>
      <c r="T61" s="56" t="s">
        <v>75</v>
      </c>
      <c r="U61" s="57" t="s">
        <v>76</v>
      </c>
      <c r="V61" s="54" t="s">
        <v>77</v>
      </c>
      <c r="W61" s="55" t="s">
        <v>78</v>
      </c>
      <c r="X61" s="53" t="s">
        <v>54</v>
      </c>
      <c r="Y61" s="54" t="s">
        <v>55</v>
      </c>
      <c r="Z61" s="54" t="s">
        <v>79</v>
      </c>
      <c r="AA61" s="54" t="s">
        <v>101</v>
      </c>
      <c r="AB61" s="56" t="s">
        <v>102</v>
      </c>
      <c r="AC61" s="57" t="s">
        <v>56</v>
      </c>
      <c r="AD61" s="54" t="s">
        <v>57</v>
      </c>
      <c r="AE61" s="55" t="s">
        <v>58</v>
      </c>
      <c r="AF61" s="53" t="s">
        <v>80</v>
      </c>
      <c r="AG61" s="54" t="s">
        <v>81</v>
      </c>
      <c r="AH61" s="54" t="s">
        <v>82</v>
      </c>
      <c r="AI61" s="54" t="s">
        <v>83</v>
      </c>
      <c r="AJ61" s="56" t="s">
        <v>103</v>
      </c>
      <c r="AK61" s="57" t="s">
        <v>84</v>
      </c>
      <c r="AL61" s="54" t="s">
        <v>85</v>
      </c>
      <c r="AM61" s="54" t="s">
        <v>86</v>
      </c>
      <c r="AN61" s="54" t="s">
        <v>87</v>
      </c>
      <c r="AO61" s="55" t="s">
        <v>104</v>
      </c>
      <c r="AP61" s="58" t="s">
        <v>105</v>
      </c>
      <c r="AQ61" s="59" t="s">
        <v>106</v>
      </c>
      <c r="AR61" s="59" t="s">
        <v>107</v>
      </c>
      <c r="AS61" s="60" t="s">
        <v>108</v>
      </c>
      <c r="AT61" s="65" t="s">
        <v>12</v>
      </c>
      <c r="AU61" s="283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0"/>
      <c r="BK61" s="40"/>
      <c r="BL61" s="40"/>
      <c r="BM61" s="40"/>
      <c r="BN61" s="40"/>
      <c r="BO61" s="40"/>
      <c r="BP61" s="40"/>
      <c r="BQ61" s="40"/>
      <c r="BR61" s="40"/>
      <c r="BS61" s="40"/>
      <c r="BT61" s="40"/>
      <c r="BU61" s="40"/>
      <c r="BV61" s="40"/>
      <c r="BW61" s="40"/>
      <c r="BX61" s="40"/>
      <c r="BY61" s="40"/>
      <c r="BZ61" s="40"/>
      <c r="CA61" s="40"/>
      <c r="CB61" s="40"/>
      <c r="CC61" s="40"/>
      <c r="CD61" s="40"/>
      <c r="CE61" s="40"/>
      <c r="CF61" s="40"/>
      <c r="CG61" s="40"/>
      <c r="CH61" s="40"/>
      <c r="CI61" s="40"/>
      <c r="CJ61" s="40"/>
      <c r="CK61" s="40"/>
      <c r="CL61" s="40"/>
      <c r="CM61" s="40"/>
      <c r="CN61" s="40"/>
      <c r="CO61" s="40"/>
      <c r="CP61" s="40"/>
      <c r="CQ61" s="40"/>
      <c r="CR61" s="40"/>
      <c r="CS61" s="40"/>
      <c r="CT61" s="40"/>
      <c r="CU61" s="40"/>
      <c r="CV61" s="40"/>
      <c r="CW61" s="40"/>
      <c r="CX61" s="40"/>
    </row>
    <row r="62" spans="1:102" ht="13.5" thickBot="1" x14ac:dyDescent="0.25">
      <c r="A62" s="66"/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67"/>
      <c r="AT62" s="68"/>
      <c r="AU62" s="283"/>
    </row>
    <row r="63" spans="1:102" x14ac:dyDescent="0.2">
      <c r="A63" s="69" t="s">
        <v>13</v>
      </c>
      <c r="B63" s="70">
        <f t="shared" ref="B63:AT63" si="16">IF(ISERROR(AVERAGE(AW$9:AW$58)),0,AVERAGE(AW$9:AW$58))</f>
        <v>0</v>
      </c>
      <c r="C63" s="71">
        <f t="shared" si="16"/>
        <v>0</v>
      </c>
      <c r="D63" s="71">
        <f t="shared" si="16"/>
        <v>0</v>
      </c>
      <c r="E63" s="71">
        <f t="shared" si="16"/>
        <v>0</v>
      </c>
      <c r="F63" s="72">
        <f t="shared" si="16"/>
        <v>0</v>
      </c>
      <c r="G63" s="70">
        <f t="shared" si="16"/>
        <v>0</v>
      </c>
      <c r="H63" s="71">
        <f t="shared" si="16"/>
        <v>0</v>
      </c>
      <c r="I63" s="71">
        <f t="shared" si="16"/>
        <v>0</v>
      </c>
      <c r="J63" s="72">
        <f t="shared" si="16"/>
        <v>0</v>
      </c>
      <c r="K63" s="70">
        <f t="shared" si="16"/>
        <v>0</v>
      </c>
      <c r="L63" s="71">
        <f t="shared" si="16"/>
        <v>0</v>
      </c>
      <c r="M63" s="71">
        <f t="shared" si="16"/>
        <v>0</v>
      </c>
      <c r="N63" s="72">
        <f t="shared" si="16"/>
        <v>0</v>
      </c>
      <c r="O63" s="70">
        <f t="shared" si="16"/>
        <v>0</v>
      </c>
      <c r="P63" s="71">
        <f t="shared" si="16"/>
        <v>0</v>
      </c>
      <c r="Q63" s="71">
        <f t="shared" si="16"/>
        <v>0</v>
      </c>
      <c r="R63" s="72">
        <f t="shared" si="16"/>
        <v>0</v>
      </c>
      <c r="S63" s="70">
        <f t="shared" si="16"/>
        <v>0</v>
      </c>
      <c r="T63" s="71">
        <f t="shared" si="16"/>
        <v>0</v>
      </c>
      <c r="U63" s="71">
        <f t="shared" si="16"/>
        <v>0</v>
      </c>
      <c r="V63" s="72">
        <f t="shared" si="16"/>
        <v>0</v>
      </c>
      <c r="W63" s="70">
        <f t="shared" si="16"/>
        <v>0</v>
      </c>
      <c r="X63" s="71">
        <f t="shared" si="16"/>
        <v>0</v>
      </c>
      <c r="Y63" s="71">
        <f t="shared" si="16"/>
        <v>0</v>
      </c>
      <c r="Z63" s="72">
        <f t="shared" si="16"/>
        <v>0</v>
      </c>
      <c r="AA63" s="70">
        <f t="shared" si="16"/>
        <v>0</v>
      </c>
      <c r="AB63" s="71">
        <f t="shared" si="16"/>
        <v>0</v>
      </c>
      <c r="AC63" s="71">
        <f t="shared" si="16"/>
        <v>0</v>
      </c>
      <c r="AD63" s="72">
        <f t="shared" si="16"/>
        <v>0</v>
      </c>
      <c r="AE63" s="70">
        <f t="shared" si="16"/>
        <v>0</v>
      </c>
      <c r="AF63" s="71">
        <f t="shared" si="16"/>
        <v>0</v>
      </c>
      <c r="AG63" s="72">
        <f t="shared" si="16"/>
        <v>0</v>
      </c>
      <c r="AH63" s="70">
        <f t="shared" si="16"/>
        <v>0</v>
      </c>
      <c r="AI63" s="71">
        <f t="shared" si="16"/>
        <v>0</v>
      </c>
      <c r="AJ63" s="71">
        <f t="shared" si="16"/>
        <v>0</v>
      </c>
      <c r="AK63" s="72">
        <f t="shared" si="16"/>
        <v>0</v>
      </c>
      <c r="AL63" s="70">
        <f t="shared" si="16"/>
        <v>0</v>
      </c>
      <c r="AM63" s="71">
        <f t="shared" si="16"/>
        <v>0</v>
      </c>
      <c r="AN63" s="71">
        <f t="shared" si="16"/>
        <v>0</v>
      </c>
      <c r="AO63" s="72">
        <f t="shared" si="16"/>
        <v>0</v>
      </c>
      <c r="AP63" s="70">
        <f t="shared" si="16"/>
        <v>0</v>
      </c>
      <c r="AQ63" s="71">
        <f t="shared" si="16"/>
        <v>0</v>
      </c>
      <c r="AR63" s="72">
        <f t="shared" si="16"/>
        <v>0</v>
      </c>
      <c r="AS63" s="70">
        <f t="shared" si="16"/>
        <v>0</v>
      </c>
      <c r="AT63" s="73">
        <f t="shared" si="16"/>
        <v>0</v>
      </c>
      <c r="AU63" s="74" t="s">
        <v>13</v>
      </c>
    </row>
    <row r="64" spans="1:102" s="41" customFormat="1" x14ac:dyDescent="0.2">
      <c r="A64" s="75" t="s">
        <v>126</v>
      </c>
      <c r="B64" s="76">
        <f t="shared" ref="B64:AT64" si="17">B63/AW$8</f>
        <v>0</v>
      </c>
      <c r="C64" s="77">
        <f t="shared" si="17"/>
        <v>0</v>
      </c>
      <c r="D64" s="77">
        <f t="shared" si="17"/>
        <v>0</v>
      </c>
      <c r="E64" s="77">
        <f t="shared" si="17"/>
        <v>0</v>
      </c>
      <c r="F64" s="78">
        <f t="shared" si="17"/>
        <v>0</v>
      </c>
      <c r="G64" s="76">
        <f t="shared" si="17"/>
        <v>0</v>
      </c>
      <c r="H64" s="77">
        <f t="shared" si="17"/>
        <v>0</v>
      </c>
      <c r="I64" s="77">
        <f t="shared" si="17"/>
        <v>0</v>
      </c>
      <c r="J64" s="78">
        <f t="shared" si="17"/>
        <v>0</v>
      </c>
      <c r="K64" s="76">
        <f t="shared" si="17"/>
        <v>0</v>
      </c>
      <c r="L64" s="77">
        <f t="shared" si="17"/>
        <v>0</v>
      </c>
      <c r="M64" s="77">
        <f t="shared" si="17"/>
        <v>0</v>
      </c>
      <c r="N64" s="78">
        <f t="shared" si="17"/>
        <v>0</v>
      </c>
      <c r="O64" s="76">
        <f t="shared" si="17"/>
        <v>0</v>
      </c>
      <c r="P64" s="77">
        <f t="shared" si="17"/>
        <v>0</v>
      </c>
      <c r="Q64" s="77">
        <f t="shared" si="17"/>
        <v>0</v>
      </c>
      <c r="R64" s="78">
        <f t="shared" si="17"/>
        <v>0</v>
      </c>
      <c r="S64" s="76">
        <f t="shared" si="17"/>
        <v>0</v>
      </c>
      <c r="T64" s="77">
        <f t="shared" si="17"/>
        <v>0</v>
      </c>
      <c r="U64" s="77">
        <f t="shared" si="17"/>
        <v>0</v>
      </c>
      <c r="V64" s="78">
        <f t="shared" si="17"/>
        <v>0</v>
      </c>
      <c r="W64" s="76">
        <f t="shared" si="17"/>
        <v>0</v>
      </c>
      <c r="X64" s="77">
        <f t="shared" si="17"/>
        <v>0</v>
      </c>
      <c r="Y64" s="77">
        <f t="shared" si="17"/>
        <v>0</v>
      </c>
      <c r="Z64" s="78">
        <f t="shared" si="17"/>
        <v>0</v>
      </c>
      <c r="AA64" s="76">
        <f t="shared" si="17"/>
        <v>0</v>
      </c>
      <c r="AB64" s="77">
        <f t="shared" si="17"/>
        <v>0</v>
      </c>
      <c r="AC64" s="77">
        <f t="shared" si="17"/>
        <v>0</v>
      </c>
      <c r="AD64" s="78">
        <f t="shared" si="17"/>
        <v>0</v>
      </c>
      <c r="AE64" s="76">
        <f t="shared" si="17"/>
        <v>0</v>
      </c>
      <c r="AF64" s="77">
        <f t="shared" si="17"/>
        <v>0</v>
      </c>
      <c r="AG64" s="78">
        <f t="shared" si="17"/>
        <v>0</v>
      </c>
      <c r="AH64" s="76">
        <f t="shared" si="17"/>
        <v>0</v>
      </c>
      <c r="AI64" s="77">
        <f t="shared" si="17"/>
        <v>0</v>
      </c>
      <c r="AJ64" s="77">
        <f t="shared" si="17"/>
        <v>0</v>
      </c>
      <c r="AK64" s="78">
        <f t="shared" si="17"/>
        <v>0</v>
      </c>
      <c r="AL64" s="76">
        <f t="shared" si="17"/>
        <v>0</v>
      </c>
      <c r="AM64" s="77">
        <f t="shared" si="17"/>
        <v>0</v>
      </c>
      <c r="AN64" s="77">
        <f t="shared" si="17"/>
        <v>0</v>
      </c>
      <c r="AO64" s="78">
        <f t="shared" si="17"/>
        <v>0</v>
      </c>
      <c r="AP64" s="76">
        <f t="shared" si="17"/>
        <v>0</v>
      </c>
      <c r="AQ64" s="77">
        <f t="shared" si="17"/>
        <v>0</v>
      </c>
      <c r="AR64" s="78">
        <f t="shared" si="17"/>
        <v>0</v>
      </c>
      <c r="AS64" s="76">
        <f t="shared" si="17"/>
        <v>0</v>
      </c>
      <c r="AT64" s="79">
        <f t="shared" si="17"/>
        <v>0</v>
      </c>
      <c r="AU64" s="75" t="s">
        <v>126</v>
      </c>
    </row>
    <row r="65" spans="1:51" ht="13.5" thickBot="1" x14ac:dyDescent="0.25">
      <c r="A65" s="69" t="s">
        <v>14</v>
      </c>
      <c r="B65" s="80">
        <f>IF(ISERROR(STDEV(AW$9:AW58)),0,STDEV(AW$9:AW58))</f>
        <v>0</v>
      </c>
      <c r="C65" s="81">
        <f>IF(ISERROR(STDEV(AX$9:AX58)),0,STDEV(AX$9:AX58))</f>
        <v>0</v>
      </c>
      <c r="D65" s="81">
        <f>IF(ISERROR(STDEV(AY$9:AY58)),0,STDEV(AY$9:AY58))</f>
        <v>0</v>
      </c>
      <c r="E65" s="81">
        <f>IF(ISERROR(STDEV(AZ$9:AZ58)),0,STDEV(AZ$9:AZ58))</f>
        <v>0</v>
      </c>
      <c r="F65" s="82">
        <f>IF(ISERROR(STDEV(BA$9:BA58)),0,STDEV(BA$9:BA58))</f>
        <v>0</v>
      </c>
      <c r="G65" s="80">
        <f>IF(ISERROR(STDEV(BB$9:BB58)),0,STDEV(BB$9:BB58))</f>
        <v>0</v>
      </c>
      <c r="H65" s="81">
        <f>IF(ISERROR(STDEV(BC$9:BC58)),0,STDEV(BC$9:BC58))</f>
        <v>0</v>
      </c>
      <c r="I65" s="81">
        <f>IF(ISERROR(STDEV(BD$9:BD58)),0,STDEV(BD$9:BD58))</f>
        <v>0</v>
      </c>
      <c r="J65" s="82">
        <f>IF(ISERROR(STDEV(BE$9:BE58)),0,STDEV(BE$9:BE58))</f>
        <v>0</v>
      </c>
      <c r="K65" s="80">
        <f>IF(ISERROR(STDEV(BF$9:BF58)),0,STDEV(BF$9:BF58))</f>
        <v>0</v>
      </c>
      <c r="L65" s="81">
        <f>IF(ISERROR(STDEV(BG$9:BG58)),0,STDEV(BG$9:BG58))</f>
        <v>0</v>
      </c>
      <c r="M65" s="81">
        <f>IF(ISERROR(STDEV(BH$9:BH58)),0,STDEV(BH$9:BH58))</f>
        <v>0</v>
      </c>
      <c r="N65" s="82">
        <f>IF(ISERROR(STDEV(BI$9:BI58)),0,STDEV(BI$9:BI58))</f>
        <v>0</v>
      </c>
      <c r="O65" s="80">
        <f>IF(ISERROR(STDEV(BJ$9:BJ58)),0,STDEV(BJ$9:BJ58))</f>
        <v>0</v>
      </c>
      <c r="P65" s="81">
        <f>IF(ISERROR(STDEV(BK$9:BK58)),0,STDEV(BK$9:BK58))</f>
        <v>0</v>
      </c>
      <c r="Q65" s="81">
        <f>IF(ISERROR(STDEV(BL$9:BL58)),0,STDEV(BL$9:BL58))</f>
        <v>0</v>
      </c>
      <c r="R65" s="82">
        <f>IF(ISERROR(STDEV(BM$9:BM58)),0,STDEV(BM$9:BM58))</f>
        <v>0</v>
      </c>
      <c r="S65" s="80">
        <f>IF(ISERROR(STDEV(BN$9:BN58)),0,STDEV(BN$9:BN58))</f>
        <v>0</v>
      </c>
      <c r="T65" s="81">
        <f>IF(ISERROR(STDEV(BO$9:BO58)),0,STDEV(BO$9:BO58))</f>
        <v>0</v>
      </c>
      <c r="U65" s="81">
        <f>IF(ISERROR(STDEV(BP$9:BP58)),0,STDEV(BP$9:BP58))</f>
        <v>0</v>
      </c>
      <c r="V65" s="82">
        <f>IF(ISERROR(STDEV(BQ$9:BQ58)),0,STDEV(BQ$9:BQ58))</f>
        <v>0</v>
      </c>
      <c r="W65" s="80">
        <f>IF(ISERROR(STDEV(BR$9:BR58)),0,STDEV(BR$9:BR58))</f>
        <v>0</v>
      </c>
      <c r="X65" s="81">
        <f>IF(ISERROR(STDEV(BS$9:BS58)),0,STDEV(BS$9:BS58))</f>
        <v>0</v>
      </c>
      <c r="Y65" s="81">
        <f>IF(ISERROR(STDEV(BT$9:BT58)),0,STDEV(BT$9:BT58))</f>
        <v>0</v>
      </c>
      <c r="Z65" s="82">
        <f>IF(ISERROR(STDEV(BU$9:BU58)),0,STDEV(BU$9:BU58))</f>
        <v>0</v>
      </c>
      <c r="AA65" s="80">
        <f>IF(ISERROR(STDEV(BV$9:BV58)),0,STDEV(BV$9:BV58))</f>
        <v>0</v>
      </c>
      <c r="AB65" s="81">
        <f>IF(ISERROR(STDEV(BW$9:BW58)),0,STDEV(BW$9:BW58))</f>
        <v>0</v>
      </c>
      <c r="AC65" s="81">
        <f>IF(ISERROR(STDEV(BX$9:BX58)),0,STDEV(BX$9:BX58))</f>
        <v>0</v>
      </c>
      <c r="AD65" s="82">
        <f>IF(ISERROR(STDEV(BY$9:BY58)),0,STDEV(BY$9:BY58))</f>
        <v>0</v>
      </c>
      <c r="AE65" s="80">
        <f>IF(ISERROR(STDEV(BZ$9:BZ58)),0,STDEV(BZ$9:BZ58))</f>
        <v>0</v>
      </c>
      <c r="AF65" s="81">
        <f>IF(ISERROR(STDEV(CA$9:CA58)),0,STDEV(CA$9:CA58))</f>
        <v>0</v>
      </c>
      <c r="AG65" s="82">
        <f>IF(ISERROR(STDEV(CB$9:CB58)),0,STDEV(CB$9:CB58))</f>
        <v>0</v>
      </c>
      <c r="AH65" s="80">
        <f>IF(ISERROR(STDEV(CC$9:CC58)),0,STDEV(CC$9:CC58))</f>
        <v>0</v>
      </c>
      <c r="AI65" s="81">
        <f>IF(ISERROR(STDEV(CD$9:CD58)),0,STDEV(CD$9:CD58))</f>
        <v>0</v>
      </c>
      <c r="AJ65" s="81">
        <f>IF(ISERROR(STDEV(CE$9:CE58)),0,STDEV(CE$9:CE58))</f>
        <v>0</v>
      </c>
      <c r="AK65" s="82">
        <f>IF(ISERROR(STDEV(CF$9:CF58)),0,STDEV(CF$9:CF58))</f>
        <v>0</v>
      </c>
      <c r="AL65" s="80">
        <f>IF(ISERROR(STDEV(CG$9:CG58)),0,STDEV(CG$9:CG58))</f>
        <v>0</v>
      </c>
      <c r="AM65" s="81">
        <f>IF(ISERROR(STDEV(CH$9:CH58)),0,STDEV(CH$9:CH58))</f>
        <v>0</v>
      </c>
      <c r="AN65" s="81">
        <f>IF(ISERROR(STDEV(CI$9:CI58)),0,STDEV(CI$9:CI58))</f>
        <v>0</v>
      </c>
      <c r="AO65" s="82">
        <f>IF(ISERROR(STDEV(CJ$9:CJ58)),0,STDEV(CJ$9:CJ58))</f>
        <v>0</v>
      </c>
      <c r="AP65" s="80">
        <f>IF(ISERROR(STDEV(CK$9:CK58)),0,STDEV(CK$9:CK58))</f>
        <v>0</v>
      </c>
      <c r="AQ65" s="81">
        <f>IF(ISERROR(STDEV(CL$9:CL58)),0,STDEV(CL$9:CL58))</f>
        <v>0</v>
      </c>
      <c r="AR65" s="82">
        <f>IF(ISERROR(STDEV(CM$9:CM58)),0,STDEV(CM$9:CM58))</f>
        <v>0</v>
      </c>
      <c r="AS65" s="80">
        <f>IF(ISERROR(STDEV(CN$9:CN58)),0,STDEV(CN$9:CN58))</f>
        <v>0</v>
      </c>
      <c r="AT65" s="73">
        <f>IF(ISERROR(STDEV(CO$9:CO58)),0,STDEV(CO$9:CO58))</f>
        <v>0</v>
      </c>
      <c r="AU65" s="83" t="s">
        <v>20</v>
      </c>
    </row>
    <row r="66" spans="1:51" x14ac:dyDescent="0.2">
      <c r="B66" s="281" t="s">
        <v>18</v>
      </c>
      <c r="C66" s="281"/>
      <c r="D66" s="281"/>
      <c r="E66" s="281"/>
      <c r="F66" s="281"/>
      <c r="G66" s="281"/>
      <c r="H66" s="281"/>
      <c r="I66" s="281"/>
      <c r="J66" s="281"/>
      <c r="K66" s="281"/>
      <c r="L66" s="281"/>
      <c r="M66" s="281"/>
      <c r="N66" s="281"/>
      <c r="O66" s="281"/>
      <c r="P66" s="281"/>
      <c r="Q66" s="281"/>
      <c r="R66" s="281"/>
      <c r="S66" s="281"/>
      <c r="T66" s="281"/>
      <c r="U66" s="281"/>
      <c r="V66" s="281"/>
      <c r="W66" s="281"/>
      <c r="X66" s="281"/>
      <c r="Y66" s="281"/>
      <c r="Z66" s="281"/>
      <c r="AA66" s="281"/>
      <c r="AB66" s="281"/>
      <c r="AC66" s="281"/>
      <c r="AD66" s="281"/>
      <c r="AE66" s="281"/>
      <c r="AF66" s="281"/>
      <c r="AG66" s="281"/>
      <c r="AH66" s="281"/>
      <c r="AI66" s="281"/>
      <c r="AJ66" s="281"/>
      <c r="AK66" s="84"/>
      <c r="AL66" s="84"/>
      <c r="AM66" s="84"/>
      <c r="AN66" s="84"/>
      <c r="AO66" s="84"/>
      <c r="AP66" s="84"/>
      <c r="AQ66" s="84"/>
      <c r="AR66" s="84"/>
      <c r="AS66" s="84"/>
      <c r="AT66" s="43"/>
      <c r="AY66" s="42"/>
    </row>
    <row r="67" spans="1:51" hidden="1" x14ac:dyDescent="0.2">
      <c r="A67" s="85" t="s">
        <v>90</v>
      </c>
      <c r="B67" s="86">
        <f t="shared" ref="B67:AS67" si="18">IF(ISERROR(COUNTIF(B$9:B$58,B120)/$A$90),0,COUNTIF(B$9:B$58,B120)/$A$90)</f>
        <v>0</v>
      </c>
      <c r="C67" s="87">
        <f t="shared" si="18"/>
        <v>0</v>
      </c>
      <c r="D67" s="87">
        <f t="shared" si="18"/>
        <v>0</v>
      </c>
      <c r="E67" s="87">
        <f t="shared" si="18"/>
        <v>0</v>
      </c>
      <c r="F67" s="88">
        <f t="shared" si="18"/>
        <v>0</v>
      </c>
      <c r="G67" s="86">
        <f t="shared" si="18"/>
        <v>0</v>
      </c>
      <c r="H67" s="87">
        <f t="shared" si="18"/>
        <v>0</v>
      </c>
      <c r="I67" s="87">
        <f t="shared" si="18"/>
        <v>0</v>
      </c>
      <c r="J67" s="88">
        <f t="shared" si="18"/>
        <v>0</v>
      </c>
      <c r="K67" s="86">
        <f t="shared" si="18"/>
        <v>0</v>
      </c>
      <c r="L67" s="87">
        <f t="shared" si="18"/>
        <v>0</v>
      </c>
      <c r="M67" s="87">
        <f t="shared" si="18"/>
        <v>0</v>
      </c>
      <c r="N67" s="88">
        <f t="shared" si="18"/>
        <v>0</v>
      </c>
      <c r="O67" s="86">
        <f t="shared" si="18"/>
        <v>0</v>
      </c>
      <c r="P67" s="87">
        <f t="shared" si="18"/>
        <v>0</v>
      </c>
      <c r="Q67" s="87">
        <f t="shared" si="18"/>
        <v>0</v>
      </c>
      <c r="R67" s="88">
        <f t="shared" si="18"/>
        <v>0</v>
      </c>
      <c r="S67" s="86">
        <f t="shared" si="18"/>
        <v>0</v>
      </c>
      <c r="T67" s="87">
        <f t="shared" si="18"/>
        <v>0</v>
      </c>
      <c r="U67" s="87">
        <f t="shared" si="18"/>
        <v>0</v>
      </c>
      <c r="V67" s="88">
        <f t="shared" si="18"/>
        <v>0</v>
      </c>
      <c r="W67" s="86">
        <f t="shared" si="18"/>
        <v>0</v>
      </c>
      <c r="X67" s="87">
        <f t="shared" si="18"/>
        <v>0</v>
      </c>
      <c r="Y67" s="87">
        <f t="shared" si="18"/>
        <v>0</v>
      </c>
      <c r="Z67" s="88">
        <f t="shared" si="18"/>
        <v>0</v>
      </c>
      <c r="AA67" s="86">
        <f t="shared" si="18"/>
        <v>0</v>
      </c>
      <c r="AB67" s="87">
        <f t="shared" si="18"/>
        <v>0</v>
      </c>
      <c r="AC67" s="87">
        <f t="shared" si="18"/>
        <v>0</v>
      </c>
      <c r="AD67" s="88">
        <f t="shared" si="18"/>
        <v>0</v>
      </c>
      <c r="AE67" s="86">
        <f t="shared" si="18"/>
        <v>0</v>
      </c>
      <c r="AF67" s="87">
        <f t="shared" si="18"/>
        <v>0</v>
      </c>
      <c r="AG67" s="88">
        <f t="shared" si="18"/>
        <v>0</v>
      </c>
      <c r="AH67" s="86">
        <f t="shared" si="18"/>
        <v>0</v>
      </c>
      <c r="AI67" s="87">
        <f t="shared" si="18"/>
        <v>0</v>
      </c>
      <c r="AJ67" s="87">
        <f t="shared" si="18"/>
        <v>0</v>
      </c>
      <c r="AK67" s="88">
        <f t="shared" si="18"/>
        <v>0</v>
      </c>
      <c r="AL67" s="86">
        <f t="shared" si="18"/>
        <v>0</v>
      </c>
      <c r="AM67" s="87">
        <f t="shared" si="18"/>
        <v>0</v>
      </c>
      <c r="AN67" s="87">
        <f t="shared" si="18"/>
        <v>0</v>
      </c>
      <c r="AO67" s="88">
        <f t="shared" si="18"/>
        <v>0</v>
      </c>
      <c r="AP67" s="86">
        <f t="shared" si="18"/>
        <v>0</v>
      </c>
      <c r="AQ67" s="87">
        <f t="shared" si="18"/>
        <v>0</v>
      </c>
      <c r="AR67" s="88">
        <f t="shared" si="18"/>
        <v>0</v>
      </c>
      <c r="AS67" s="86">
        <f t="shared" si="18"/>
        <v>0</v>
      </c>
      <c r="AT67" s="43"/>
    </row>
    <row r="68" spans="1:51" hidden="1" x14ac:dyDescent="0.2">
      <c r="A68" s="85" t="s">
        <v>91</v>
      </c>
      <c r="B68" s="89">
        <f t="shared" ref="B68:AS68" si="19">IF(ISERROR(COUNTIF(B$9:B$58,B121)/$A$90),0,COUNTIF(B$9:B$58,B121)/$A$90)</f>
        <v>0</v>
      </c>
      <c r="C68" s="90">
        <f t="shared" si="19"/>
        <v>0</v>
      </c>
      <c r="D68" s="90">
        <f t="shared" si="19"/>
        <v>0</v>
      </c>
      <c r="E68" s="90">
        <f t="shared" si="19"/>
        <v>0</v>
      </c>
      <c r="F68" s="91">
        <f t="shared" si="19"/>
        <v>0</v>
      </c>
      <c r="G68" s="89">
        <f t="shared" si="19"/>
        <v>0</v>
      </c>
      <c r="H68" s="90">
        <f t="shared" si="19"/>
        <v>0</v>
      </c>
      <c r="I68" s="90">
        <f t="shared" si="19"/>
        <v>0</v>
      </c>
      <c r="J68" s="91">
        <f t="shared" si="19"/>
        <v>0</v>
      </c>
      <c r="K68" s="89">
        <f t="shared" si="19"/>
        <v>0</v>
      </c>
      <c r="L68" s="90">
        <f t="shared" si="19"/>
        <v>0</v>
      </c>
      <c r="M68" s="90">
        <f t="shared" si="19"/>
        <v>0</v>
      </c>
      <c r="N68" s="91">
        <f t="shared" si="19"/>
        <v>0</v>
      </c>
      <c r="O68" s="89">
        <f t="shared" si="19"/>
        <v>0</v>
      </c>
      <c r="P68" s="90">
        <f t="shared" si="19"/>
        <v>0</v>
      </c>
      <c r="Q68" s="90">
        <f t="shared" si="19"/>
        <v>0</v>
      </c>
      <c r="R68" s="91">
        <f t="shared" si="19"/>
        <v>0</v>
      </c>
      <c r="S68" s="89">
        <f t="shared" si="19"/>
        <v>0</v>
      </c>
      <c r="T68" s="90">
        <f t="shared" si="19"/>
        <v>0</v>
      </c>
      <c r="U68" s="90">
        <f t="shared" si="19"/>
        <v>0</v>
      </c>
      <c r="V68" s="91">
        <f t="shared" si="19"/>
        <v>0</v>
      </c>
      <c r="W68" s="89">
        <f t="shared" si="19"/>
        <v>0</v>
      </c>
      <c r="X68" s="90">
        <f t="shared" si="19"/>
        <v>0</v>
      </c>
      <c r="Y68" s="90">
        <f t="shared" si="19"/>
        <v>0</v>
      </c>
      <c r="Z68" s="91">
        <f t="shared" si="19"/>
        <v>0</v>
      </c>
      <c r="AA68" s="89">
        <f t="shared" si="19"/>
        <v>0</v>
      </c>
      <c r="AB68" s="90">
        <f t="shared" si="19"/>
        <v>0</v>
      </c>
      <c r="AC68" s="90">
        <f t="shared" si="19"/>
        <v>0</v>
      </c>
      <c r="AD68" s="91">
        <f t="shared" si="19"/>
        <v>0</v>
      </c>
      <c r="AE68" s="89">
        <f t="shared" si="19"/>
        <v>0</v>
      </c>
      <c r="AF68" s="90">
        <f t="shared" si="19"/>
        <v>0</v>
      </c>
      <c r="AG68" s="91">
        <f t="shared" si="19"/>
        <v>0</v>
      </c>
      <c r="AH68" s="89">
        <f t="shared" si="19"/>
        <v>0</v>
      </c>
      <c r="AI68" s="90">
        <f t="shared" si="19"/>
        <v>0</v>
      </c>
      <c r="AJ68" s="90">
        <f t="shared" si="19"/>
        <v>0</v>
      </c>
      <c r="AK68" s="91">
        <f t="shared" si="19"/>
        <v>0</v>
      </c>
      <c r="AL68" s="89">
        <f t="shared" si="19"/>
        <v>0</v>
      </c>
      <c r="AM68" s="90">
        <f t="shared" si="19"/>
        <v>0</v>
      </c>
      <c r="AN68" s="90">
        <f t="shared" si="19"/>
        <v>0</v>
      </c>
      <c r="AO68" s="91">
        <f t="shared" si="19"/>
        <v>0</v>
      </c>
      <c r="AP68" s="89">
        <f t="shared" si="19"/>
        <v>0</v>
      </c>
      <c r="AQ68" s="90">
        <f t="shared" si="19"/>
        <v>0</v>
      </c>
      <c r="AR68" s="91">
        <f t="shared" si="19"/>
        <v>0</v>
      </c>
      <c r="AS68" s="89">
        <f t="shared" si="19"/>
        <v>0</v>
      </c>
      <c r="AT68" s="43"/>
    </row>
    <row r="69" spans="1:51" hidden="1" x14ac:dyDescent="0.2">
      <c r="A69" s="85" t="s">
        <v>92</v>
      </c>
      <c r="B69" s="89">
        <f t="shared" ref="B69:AK69" si="20">IF(ISERROR(COUNTIF(B$9:B$58,B122)/$A$90),0,COUNTIF(B$9:B$58,B122)/$A$90)</f>
        <v>0</v>
      </c>
      <c r="C69" s="90">
        <f t="shared" si="20"/>
        <v>0</v>
      </c>
      <c r="D69" s="90">
        <f t="shared" si="20"/>
        <v>0</v>
      </c>
      <c r="E69" s="90">
        <f t="shared" si="20"/>
        <v>0</v>
      </c>
      <c r="F69" s="91">
        <f t="shared" si="20"/>
        <v>0</v>
      </c>
      <c r="G69" s="89">
        <f t="shared" si="20"/>
        <v>0</v>
      </c>
      <c r="H69" s="90">
        <f t="shared" si="20"/>
        <v>0</v>
      </c>
      <c r="I69" s="90">
        <f t="shared" si="20"/>
        <v>0</v>
      </c>
      <c r="J69" s="91">
        <f t="shared" si="20"/>
        <v>0</v>
      </c>
      <c r="K69" s="89">
        <f t="shared" si="20"/>
        <v>0</v>
      </c>
      <c r="L69" s="90">
        <f t="shared" si="20"/>
        <v>0</v>
      </c>
      <c r="M69" s="90">
        <f t="shared" si="20"/>
        <v>0</v>
      </c>
      <c r="N69" s="91">
        <f t="shared" si="20"/>
        <v>0</v>
      </c>
      <c r="O69" s="89">
        <f t="shared" si="20"/>
        <v>0</v>
      </c>
      <c r="P69" s="90">
        <f t="shared" si="20"/>
        <v>0</v>
      </c>
      <c r="Q69" s="90">
        <f t="shared" si="20"/>
        <v>0</v>
      </c>
      <c r="R69" s="91">
        <f t="shared" si="20"/>
        <v>0</v>
      </c>
      <c r="S69" s="89">
        <f t="shared" si="20"/>
        <v>0</v>
      </c>
      <c r="T69" s="90">
        <f t="shared" si="20"/>
        <v>0</v>
      </c>
      <c r="U69" s="90">
        <f t="shared" si="20"/>
        <v>0</v>
      </c>
      <c r="V69" s="91">
        <f t="shared" si="20"/>
        <v>0</v>
      </c>
      <c r="W69" s="89">
        <f t="shared" si="20"/>
        <v>0</v>
      </c>
      <c r="X69" s="90">
        <f t="shared" si="20"/>
        <v>0</v>
      </c>
      <c r="Y69" s="90">
        <f t="shared" si="20"/>
        <v>0</v>
      </c>
      <c r="Z69" s="91">
        <f t="shared" si="20"/>
        <v>0</v>
      </c>
      <c r="AA69" s="89">
        <f t="shared" si="20"/>
        <v>0</v>
      </c>
      <c r="AB69" s="90">
        <f t="shared" si="20"/>
        <v>0</v>
      </c>
      <c r="AC69" s="90">
        <f t="shared" si="20"/>
        <v>0</v>
      </c>
      <c r="AD69" s="91">
        <f t="shared" si="20"/>
        <v>0</v>
      </c>
      <c r="AE69" s="89">
        <f t="shared" si="20"/>
        <v>0</v>
      </c>
      <c r="AF69" s="90">
        <f t="shared" si="20"/>
        <v>0</v>
      </c>
      <c r="AG69" s="91">
        <f t="shared" si="20"/>
        <v>0</v>
      </c>
      <c r="AH69" s="89">
        <f t="shared" si="20"/>
        <v>0</v>
      </c>
      <c r="AI69" s="90">
        <f t="shared" si="20"/>
        <v>0</v>
      </c>
      <c r="AJ69" s="90">
        <f t="shared" si="20"/>
        <v>0</v>
      </c>
      <c r="AK69" s="91">
        <f t="shared" si="20"/>
        <v>0</v>
      </c>
      <c r="AL69" s="92"/>
      <c r="AM69" s="90"/>
      <c r="AN69" s="90"/>
      <c r="AO69" s="91"/>
      <c r="AP69" s="89"/>
      <c r="AQ69" s="90"/>
      <c r="AR69" s="91"/>
      <c r="AS69" s="89"/>
      <c r="AT69" s="43"/>
    </row>
    <row r="70" spans="1:51" hidden="1" x14ac:dyDescent="0.2">
      <c r="A70" s="85" t="s">
        <v>93</v>
      </c>
      <c r="B70" s="76"/>
      <c r="C70" s="77"/>
      <c r="D70" s="77"/>
      <c r="E70" s="77"/>
      <c r="F70" s="78"/>
      <c r="G70" s="89">
        <f t="shared" ref="G70:N70" si="21">IF(ISERROR(COUNTIF(G$9:G$58,G123)/$A$90),0,COUNTIF(G$9:G$58,G123)/$A$90)</f>
        <v>0</v>
      </c>
      <c r="H70" s="90">
        <f t="shared" si="21"/>
        <v>0</v>
      </c>
      <c r="I70" s="90">
        <f t="shared" si="21"/>
        <v>0</v>
      </c>
      <c r="J70" s="91">
        <f t="shared" si="21"/>
        <v>0</v>
      </c>
      <c r="K70" s="89">
        <f t="shared" si="21"/>
        <v>0</v>
      </c>
      <c r="L70" s="90">
        <f t="shared" si="21"/>
        <v>0</v>
      </c>
      <c r="M70" s="90">
        <f t="shared" si="21"/>
        <v>0</v>
      </c>
      <c r="N70" s="91">
        <f t="shared" si="21"/>
        <v>0</v>
      </c>
      <c r="O70" s="89"/>
      <c r="P70" s="90"/>
      <c r="Q70" s="90"/>
      <c r="R70" s="91"/>
      <c r="S70" s="76"/>
      <c r="T70" s="77"/>
      <c r="U70" s="77"/>
      <c r="V70" s="78"/>
      <c r="W70" s="89">
        <f>IF(ISERROR(COUNTIF(W$9:W$58,W123)/$A$90),0,COUNTIF(W$9:W$58,W123)/$A$90)</f>
        <v>0</v>
      </c>
      <c r="X70" s="90">
        <f>IF(ISERROR(COUNTIF(X$9:X$58,X123)/$A$90),0,COUNTIF(X$9:X$58,X123)/$A$90)</f>
        <v>0</v>
      </c>
      <c r="Y70" s="90">
        <f>IF(ISERROR(COUNTIF(Y$9:Y$58,Y123)/$A$90),0,COUNTIF(Y$9:Y$58,Y123)/$A$90)</f>
        <v>0</v>
      </c>
      <c r="Z70" s="91">
        <f>IF(ISERROR(COUNTIF(Z$9:Z$58,Z123)/$A$90),0,COUNTIF(Z$9:Z$58,Z123)/$A$90)</f>
        <v>0</v>
      </c>
      <c r="AA70" s="76"/>
      <c r="AB70" s="77"/>
      <c r="AC70" s="77"/>
      <c r="AD70" s="78"/>
      <c r="AE70" s="89">
        <f>IF(ISERROR(COUNTIF(AE$9:AE$58,AE123)/$A$90),0,COUNTIF(AE$9:AE$58,AE123)/$A$90)</f>
        <v>0</v>
      </c>
      <c r="AF70" s="90">
        <f>IF(ISERROR(COUNTIF(AF$9:AF$58,AF123)/$A$90),0,COUNTIF(AF$9:AF$58,AF123)/$A$90)</f>
        <v>0</v>
      </c>
      <c r="AG70" s="91">
        <f>IF(ISERROR(COUNTIF(AG$9:AG$58,AG123)/$A$90),0,COUNTIF(AG$9:AG$58,AG123)/$A$90)</f>
        <v>0</v>
      </c>
      <c r="AH70" s="76"/>
      <c r="AI70" s="77"/>
      <c r="AJ70" s="77"/>
      <c r="AK70" s="78"/>
      <c r="AL70" s="89"/>
      <c r="AM70" s="90"/>
      <c r="AN70" s="90"/>
      <c r="AO70" s="91"/>
      <c r="AP70" s="89"/>
      <c r="AQ70" s="90"/>
      <c r="AR70" s="91"/>
      <c r="AS70" s="89"/>
      <c r="AT70" s="43"/>
    </row>
    <row r="71" spans="1:51" hidden="1" x14ac:dyDescent="0.2">
      <c r="A71" s="85" t="s">
        <v>94</v>
      </c>
      <c r="B71" s="76"/>
      <c r="C71" s="77"/>
      <c r="D71" s="77"/>
      <c r="E71" s="77"/>
      <c r="F71" s="78"/>
      <c r="G71" s="89">
        <f t="shared" ref="G71:N71" si="22">IF(ISERROR(COUNTIF(G$9:G$58,G81)/$A$90),0,COUNTIF(G$9:G$58,G81)/$A$90)</f>
        <v>0</v>
      </c>
      <c r="H71" s="90">
        <f t="shared" si="22"/>
        <v>0</v>
      </c>
      <c r="I71" s="90">
        <f t="shared" si="22"/>
        <v>0</v>
      </c>
      <c r="J71" s="91">
        <f t="shared" si="22"/>
        <v>0</v>
      </c>
      <c r="K71" s="89">
        <f t="shared" si="22"/>
        <v>0</v>
      </c>
      <c r="L71" s="90">
        <f t="shared" si="22"/>
        <v>0</v>
      </c>
      <c r="M71" s="90">
        <f t="shared" si="22"/>
        <v>0</v>
      </c>
      <c r="N71" s="91">
        <f t="shared" si="22"/>
        <v>0</v>
      </c>
      <c r="O71" s="89"/>
      <c r="P71" s="90"/>
      <c r="Q71" s="90"/>
      <c r="R71" s="91"/>
      <c r="S71" s="76"/>
      <c r="T71" s="77"/>
      <c r="U71" s="77"/>
      <c r="V71" s="78"/>
      <c r="W71" s="89">
        <f>IF(ISERROR(COUNTIF(W$9:W$58,W81)/$A$90),0,COUNTIF(W$9:W$58,W81)/$A$90)</f>
        <v>0</v>
      </c>
      <c r="X71" s="90">
        <f>IF(ISERROR(COUNTIF(X$9:X$58,X81)/$A$90),0,COUNTIF(X$9:X$58,X81)/$A$90)</f>
        <v>0</v>
      </c>
      <c r="Y71" s="90">
        <f>IF(ISERROR(COUNTIF(Y$9:Y$58,Y81)/$A$90),0,COUNTIF(Y$9:Y$58,Y81)/$A$90)</f>
        <v>0</v>
      </c>
      <c r="Z71" s="91">
        <f>IF(ISERROR(COUNTIF(Z$9:Z$58,Z81)/$A$90),0,COUNTIF(Z$9:Z$58,Z81)/$A$90)</f>
        <v>0</v>
      </c>
      <c r="AA71" s="76"/>
      <c r="AB71" s="77"/>
      <c r="AC71" s="77"/>
      <c r="AD71" s="78"/>
      <c r="AE71" s="89">
        <f t="shared" ref="AE71:AG72" si="23">IF(ISERROR(COUNTIF(AE$9:AE$58,AE81)/$A$90),0,COUNTIF(AE$9:AE$58,AE81)/$A$90)</f>
        <v>0</v>
      </c>
      <c r="AF71" s="90">
        <f t="shared" si="23"/>
        <v>0</v>
      </c>
      <c r="AG71" s="91">
        <f t="shared" si="23"/>
        <v>0</v>
      </c>
      <c r="AH71" s="76"/>
      <c r="AI71" s="77"/>
      <c r="AJ71" s="77"/>
      <c r="AK71" s="78"/>
      <c r="AL71" s="89"/>
      <c r="AM71" s="90"/>
      <c r="AN71" s="90"/>
      <c r="AO71" s="91"/>
      <c r="AP71" s="89"/>
      <c r="AQ71" s="90"/>
      <c r="AR71" s="91"/>
      <c r="AS71" s="89"/>
      <c r="AT71" s="43"/>
    </row>
    <row r="72" spans="1:51" hidden="1" x14ac:dyDescent="0.2">
      <c r="A72" s="85" t="s">
        <v>23</v>
      </c>
      <c r="B72" s="76"/>
      <c r="C72" s="77"/>
      <c r="D72" s="77"/>
      <c r="E72" s="77"/>
      <c r="F72" s="78"/>
      <c r="G72" s="76"/>
      <c r="H72" s="77"/>
      <c r="I72" s="77"/>
      <c r="J72" s="78"/>
      <c r="K72" s="76"/>
      <c r="L72" s="77"/>
      <c r="M72" s="77"/>
      <c r="N72" s="78"/>
      <c r="O72" s="76"/>
      <c r="P72" s="77"/>
      <c r="Q72" s="77"/>
      <c r="R72" s="78"/>
      <c r="S72" s="76"/>
      <c r="T72" s="77"/>
      <c r="U72" s="77"/>
      <c r="V72" s="78"/>
      <c r="W72" s="76"/>
      <c r="X72" s="77"/>
      <c r="Y72" s="77"/>
      <c r="Z72" s="78"/>
      <c r="AA72" s="76"/>
      <c r="AB72" s="77"/>
      <c r="AC72" s="77"/>
      <c r="AD72" s="78"/>
      <c r="AE72" s="89">
        <f t="shared" si="23"/>
        <v>0</v>
      </c>
      <c r="AF72" s="90">
        <f t="shared" si="23"/>
        <v>0</v>
      </c>
      <c r="AG72" s="91">
        <f t="shared" si="23"/>
        <v>0</v>
      </c>
      <c r="AH72" s="76"/>
      <c r="AI72" s="77"/>
      <c r="AJ72" s="77"/>
      <c r="AK72" s="78"/>
      <c r="AL72" s="76"/>
      <c r="AM72" s="77"/>
      <c r="AN72" s="77"/>
      <c r="AO72" s="78"/>
      <c r="AP72" s="76"/>
      <c r="AQ72" s="77"/>
      <c r="AR72" s="78"/>
      <c r="AS72" s="76"/>
      <c r="AT72" s="43"/>
    </row>
    <row r="73" spans="1:51" hidden="1" x14ac:dyDescent="0.2"/>
    <row r="74" spans="1:51" ht="11.25" hidden="1" customHeight="1" x14ac:dyDescent="0.2"/>
    <row r="75" spans="1:51" hidden="1" x14ac:dyDescent="0.2"/>
    <row r="76" spans="1:51" hidden="1" x14ac:dyDescent="0.2"/>
    <row r="77" spans="1:51" hidden="1" x14ac:dyDescent="0.2"/>
    <row r="78" spans="1:51" hidden="1" x14ac:dyDescent="0.2"/>
    <row r="79" spans="1:51" s="41" customFormat="1" x14ac:dyDescent="0.2">
      <c r="A79" s="201" t="s">
        <v>110</v>
      </c>
      <c r="B79" s="199">
        <f>IF(ISERROR(COUNTIF(B$9:B$59,B110)/$A$90),0,COUNTIF(B$9:B$59,B110)/$A$90)</f>
        <v>0</v>
      </c>
      <c r="C79" s="199">
        <f>IF(ISERROR(COUNTIF(C$9:C$59,C110)/$A$90),0,COUNTIF(C$9:C$59,C110)/$A$90)</f>
        <v>0</v>
      </c>
      <c r="D79" s="199">
        <f>IF(ISERROR(COUNTIF(D$9:D$59,D110)/$A$90),0,COUNTIF(D$9:D$59,D110)/$A$90)</f>
        <v>0</v>
      </c>
      <c r="E79" s="199">
        <f>IF(ISERROR(COUNTIF(E$9:E$59,E110)/$A$90),0,COUNTIF(E$9:E$59,E110)/$A$90)</f>
        <v>0</v>
      </c>
      <c r="F79" s="199">
        <f>IF(ISERROR(COUNTIF(F$9:F$59,F110)/$A$90),0,COUNTIF(F$9:F$59,F110)/$A$90)</f>
        <v>0</v>
      </c>
      <c r="G79" s="200" t="s">
        <v>59</v>
      </c>
      <c r="H79" s="200" t="s">
        <v>59</v>
      </c>
      <c r="I79" s="200" t="s">
        <v>59</v>
      </c>
      <c r="J79" s="200" t="s">
        <v>59</v>
      </c>
      <c r="K79" s="200" t="s">
        <v>59</v>
      </c>
      <c r="L79" s="200" t="s">
        <v>59</v>
      </c>
      <c r="M79" s="200" t="s">
        <v>59</v>
      </c>
      <c r="N79" s="200" t="s">
        <v>59</v>
      </c>
      <c r="O79" s="200" t="s">
        <v>59</v>
      </c>
      <c r="P79" s="200" t="s">
        <v>59</v>
      </c>
      <c r="Q79" s="200" t="s">
        <v>59</v>
      </c>
      <c r="R79" s="200" t="s">
        <v>59</v>
      </c>
      <c r="S79" s="200" t="s">
        <v>59</v>
      </c>
      <c r="T79" s="200" t="s">
        <v>59</v>
      </c>
      <c r="U79" s="200" t="s">
        <v>59</v>
      </c>
      <c r="V79" s="200" t="s">
        <v>59</v>
      </c>
      <c r="W79" s="200" t="s">
        <v>59</v>
      </c>
      <c r="X79" s="200" t="s">
        <v>59</v>
      </c>
      <c r="Y79" s="200" t="s">
        <v>59</v>
      </c>
      <c r="Z79" s="200" t="s">
        <v>59</v>
      </c>
      <c r="AA79" s="200" t="s">
        <v>59</v>
      </c>
      <c r="AB79" s="200" t="s">
        <v>59</v>
      </c>
      <c r="AC79" s="200" t="s">
        <v>59</v>
      </c>
      <c r="AD79" s="200" t="s">
        <v>59</v>
      </c>
      <c r="AE79" s="200" t="s">
        <v>59</v>
      </c>
      <c r="AF79" s="200" t="s">
        <v>59</v>
      </c>
      <c r="AG79" s="200" t="s">
        <v>59</v>
      </c>
      <c r="AH79" s="200" t="s">
        <v>59</v>
      </c>
      <c r="AI79" s="200" t="s">
        <v>59</v>
      </c>
      <c r="AJ79" s="200" t="s">
        <v>59</v>
      </c>
      <c r="AK79" s="200" t="s">
        <v>59</v>
      </c>
      <c r="AL79" s="200" t="s">
        <v>59</v>
      </c>
      <c r="AM79" s="200" t="s">
        <v>59</v>
      </c>
      <c r="AN79" s="200" t="s">
        <v>59</v>
      </c>
      <c r="AO79" s="200" t="s">
        <v>59</v>
      </c>
      <c r="AP79" s="198">
        <f>IF(ISERROR(COUNTIF(AP$9:AP$59,AT79)/A90),0,COUNTIF(AP$9:AP$59,AT79)/A90)</f>
        <v>0</v>
      </c>
      <c r="AQ79" s="187">
        <f>IF(ISERROR(COUNTIF(AQ$9:AQ$59,AT79)/A90),0,COUNTIF(AQ$9:AQ$59,AT79)/A90)</f>
        <v>0</v>
      </c>
      <c r="AR79" s="187">
        <f>IF(ISERROR(COUNTIF(AR$9:AR$59,AT79)/A90),0,COUNTIF(AR$9:AR$59,AT79)/A90)</f>
        <v>0</v>
      </c>
      <c r="AS79" s="187">
        <f>IF(ISERROR(COUNTIF(AS$9:AS$59,AT79)/A90),0,COUNTIF(AS$9:AS$59,AT79)/A90)</f>
        <v>0</v>
      </c>
      <c r="AT79" s="189">
        <v>0</v>
      </c>
    </row>
    <row r="80" spans="1:51" s="41" customFormat="1" x14ac:dyDescent="0.2">
      <c r="A80" s="201" t="s">
        <v>23</v>
      </c>
      <c r="B80" s="199">
        <f>IF(ISERROR(COUNTIF(B$9:B$59,B111)/$A$90),0,COUNTIF(B$9:B$59,B111)/$A$90)</f>
        <v>0</v>
      </c>
      <c r="C80" s="199">
        <f>IF(ISERROR(COUNTIF(C$9:C$59,C111)/A90),0,COUNTIF(C$9:C$59,C111)/A90)</f>
        <v>0</v>
      </c>
      <c r="D80" s="199">
        <f>IF(ISERROR(COUNTIF(D$9:D$59,D111)/$A$90),0,COUNTIF(D$9:D$59,D111)/$A$90)</f>
        <v>0</v>
      </c>
      <c r="E80" s="199">
        <f>IF(ISERROR(COUNTIF(E$9:E$59,E111)/A90),0,COUNTIF(E$9:E$59,E111)/A90)</f>
        <v>0</v>
      </c>
      <c r="F80" s="199">
        <f>IF(ISERROR(COUNTIF(F$9:F$59,F111)/A90),0,COUNTIF(F$9:F$59,F111)/A90)</f>
        <v>0</v>
      </c>
      <c r="G80" s="200" t="s">
        <v>59</v>
      </c>
      <c r="H80" s="200" t="s">
        <v>59</v>
      </c>
      <c r="I80" s="200" t="s">
        <v>59</v>
      </c>
      <c r="J80" s="200" t="s">
        <v>59</v>
      </c>
      <c r="K80" s="200" t="s">
        <v>59</v>
      </c>
      <c r="L80" s="200" t="s">
        <v>59</v>
      </c>
      <c r="M80" s="200" t="s">
        <v>59</v>
      </c>
      <c r="N80" s="200" t="s">
        <v>59</v>
      </c>
      <c r="O80" s="200" t="s">
        <v>59</v>
      </c>
      <c r="P80" s="200" t="s">
        <v>59</v>
      </c>
      <c r="Q80" s="200" t="s">
        <v>59</v>
      </c>
      <c r="R80" s="200" t="s">
        <v>59</v>
      </c>
      <c r="S80" s="200" t="s">
        <v>59</v>
      </c>
      <c r="T80" s="200" t="s">
        <v>59</v>
      </c>
      <c r="U80" s="200" t="s">
        <v>59</v>
      </c>
      <c r="V80" s="200" t="s">
        <v>59</v>
      </c>
      <c r="W80" s="200" t="s">
        <v>59</v>
      </c>
      <c r="X80" s="200" t="s">
        <v>59</v>
      </c>
      <c r="Y80" s="200" t="s">
        <v>59</v>
      </c>
      <c r="Z80" s="200" t="s">
        <v>59</v>
      </c>
      <c r="AA80" s="200" t="s">
        <v>59</v>
      </c>
      <c r="AB80" s="200" t="s">
        <v>59</v>
      </c>
      <c r="AC80" s="200" t="s">
        <v>59</v>
      </c>
      <c r="AD80" s="200" t="s">
        <v>59</v>
      </c>
      <c r="AE80" s="200" t="s">
        <v>59</v>
      </c>
      <c r="AF80" s="200" t="s">
        <v>59</v>
      </c>
      <c r="AG80" s="200" t="s">
        <v>59</v>
      </c>
      <c r="AH80" s="200" t="s">
        <v>59</v>
      </c>
      <c r="AI80" s="200" t="s">
        <v>59</v>
      </c>
      <c r="AJ80" s="200" t="s">
        <v>59</v>
      </c>
      <c r="AK80" s="200" t="s">
        <v>59</v>
      </c>
      <c r="AL80" s="200" t="s">
        <v>59</v>
      </c>
      <c r="AM80" s="200" t="s">
        <v>59</v>
      </c>
      <c r="AN80" s="200" t="s">
        <v>59</v>
      </c>
      <c r="AO80" s="200" t="s">
        <v>59</v>
      </c>
      <c r="AP80" s="198">
        <f>IF(ISERROR(COUNTIF(AP$9:AP$59,AT80)/A90),0,COUNTIF(AP$9:AP$59,AT80)/A90)</f>
        <v>0</v>
      </c>
      <c r="AQ80" s="187">
        <f>IF(ISERROR(COUNTIF(AQ$9:AQ$59,AT80)/A90),0,COUNTIF(AQ$9:AQ$59,AT80)/A90)</f>
        <v>0</v>
      </c>
      <c r="AR80" s="187">
        <f>IF(ISERROR(COUNTIF(AR$9:AR$59,AT80)/A90),0,COUNTIF(AR$9:AR$59,AT80)/A90)</f>
        <v>0</v>
      </c>
      <c r="AS80" s="187">
        <f>IF(ISERROR(COUNTIF(AS$9:AS$59,AT80)/A90),0,COUNTIF(AS$9:AS$59,AT80)/A90)</f>
        <v>0</v>
      </c>
      <c r="AT80" s="189">
        <v>1</v>
      </c>
    </row>
    <row r="81" spans="1:55" s="41" customFormat="1" x14ac:dyDescent="0.2">
      <c r="A81" s="201" t="s">
        <v>4</v>
      </c>
      <c r="B81" s="200" t="s">
        <v>59</v>
      </c>
      <c r="C81" s="200" t="s">
        <v>59</v>
      </c>
      <c r="D81" s="200" t="s">
        <v>59</v>
      </c>
      <c r="E81" s="200" t="s">
        <v>59</v>
      </c>
      <c r="F81" s="200" t="s">
        <v>59</v>
      </c>
      <c r="G81" s="199">
        <f>IF(ISERROR(COUNTIF(G$9:G$59,G112)/$A$90),0,COUNTIF(G$9:G$59,G112)/$A$90)</f>
        <v>0</v>
      </c>
      <c r="H81" s="199">
        <f t="shared" ref="H81:AO85" si="24">IF(ISERROR(COUNTIF(H$9:H$59,H112)/$A$90),0,COUNTIF(H$9:H$59,H112)/$A$90)</f>
        <v>0</v>
      </c>
      <c r="I81" s="199">
        <f t="shared" si="24"/>
        <v>0</v>
      </c>
      <c r="J81" s="199">
        <f t="shared" si="24"/>
        <v>0</v>
      </c>
      <c r="K81" s="199">
        <f t="shared" si="24"/>
        <v>0</v>
      </c>
      <c r="L81" s="199">
        <f t="shared" si="24"/>
        <v>0</v>
      </c>
      <c r="M81" s="199">
        <f t="shared" si="24"/>
        <v>0</v>
      </c>
      <c r="N81" s="199">
        <f t="shared" si="24"/>
        <v>0</v>
      </c>
      <c r="O81" s="199">
        <f t="shared" si="24"/>
        <v>0</v>
      </c>
      <c r="P81" s="199">
        <f t="shared" si="24"/>
        <v>0</v>
      </c>
      <c r="Q81" s="199">
        <f t="shared" si="24"/>
        <v>0</v>
      </c>
      <c r="R81" s="199">
        <f t="shared" si="24"/>
        <v>0</v>
      </c>
      <c r="S81" s="199">
        <f t="shared" si="24"/>
        <v>0</v>
      </c>
      <c r="T81" s="199">
        <f t="shared" si="24"/>
        <v>0</v>
      </c>
      <c r="U81" s="199">
        <f t="shared" si="24"/>
        <v>0</v>
      </c>
      <c r="V81" s="199">
        <f t="shared" si="24"/>
        <v>0</v>
      </c>
      <c r="W81" s="199">
        <f t="shared" si="24"/>
        <v>0</v>
      </c>
      <c r="X81" s="199">
        <f t="shared" si="24"/>
        <v>0</v>
      </c>
      <c r="Y81" s="199">
        <f t="shared" si="24"/>
        <v>0</v>
      </c>
      <c r="Z81" s="199">
        <f t="shared" si="24"/>
        <v>0</v>
      </c>
      <c r="AA81" s="199">
        <f t="shared" si="24"/>
        <v>0</v>
      </c>
      <c r="AB81" s="199">
        <f t="shared" si="24"/>
        <v>0</v>
      </c>
      <c r="AC81" s="199">
        <f t="shared" si="24"/>
        <v>0</v>
      </c>
      <c r="AD81" s="199">
        <f t="shared" si="24"/>
        <v>0</v>
      </c>
      <c r="AE81" s="199">
        <f t="shared" si="24"/>
        <v>0</v>
      </c>
      <c r="AF81" s="199">
        <f t="shared" si="24"/>
        <v>0</v>
      </c>
      <c r="AG81" s="199">
        <f t="shared" si="24"/>
        <v>0</v>
      </c>
      <c r="AH81" s="199">
        <f t="shared" si="24"/>
        <v>0</v>
      </c>
      <c r="AI81" s="199">
        <f t="shared" si="24"/>
        <v>0</v>
      </c>
      <c r="AJ81" s="199">
        <f t="shared" si="24"/>
        <v>0</v>
      </c>
      <c r="AK81" s="199">
        <f t="shared" si="24"/>
        <v>0</v>
      </c>
      <c r="AL81" s="199">
        <f t="shared" si="24"/>
        <v>0</v>
      </c>
      <c r="AM81" s="199">
        <f t="shared" si="24"/>
        <v>0</v>
      </c>
      <c r="AN81" s="199">
        <f t="shared" si="24"/>
        <v>0</v>
      </c>
      <c r="AO81" s="199">
        <f t="shared" si="24"/>
        <v>0</v>
      </c>
      <c r="AP81" s="198">
        <f>IF(ISERROR(COUNTIF(AP$9:AP$59,AT81)/A90),0,COUNTIF(AP$9:AP$59,AT81)/A90)</f>
        <v>0</v>
      </c>
      <c r="AQ81" s="187">
        <f>IF(ISERROR(COUNTIF(AQ$9:AQ$59,AT81)/A90),0,COUNTIF(AQ$9:AQ$59,AT81)/A90)</f>
        <v>0</v>
      </c>
      <c r="AR81" s="187">
        <f>IF(ISERROR(COUNTIF(AR$9:AR$59,AT81)/A90),0,COUNTIF(AR$9:AR$59,AT81)/A90)</f>
        <v>0</v>
      </c>
      <c r="AS81" s="187">
        <f>IF(ISERROR(COUNTIF(AS$9:AS$59,AT81)/A90),0,COUNTIF(AS$9:AS$59,AT81)/A90)</f>
        <v>0</v>
      </c>
      <c r="AT81" s="189">
        <v>2</v>
      </c>
    </row>
    <row r="82" spans="1:55" s="41" customFormat="1" x14ac:dyDescent="0.2">
      <c r="A82" s="201" t="s">
        <v>2</v>
      </c>
      <c r="B82" s="200" t="s">
        <v>59</v>
      </c>
      <c r="C82" s="200" t="s">
        <v>59</v>
      </c>
      <c r="D82" s="200" t="s">
        <v>59</v>
      </c>
      <c r="E82" s="200" t="s">
        <v>59</v>
      </c>
      <c r="F82" s="200" t="s">
        <v>59</v>
      </c>
      <c r="G82" s="199">
        <f t="shared" ref="G82:V85" si="25">IF(ISERROR(COUNTIF(G$9:G$59,G113)/$A$90),0,COUNTIF(G$9:G$59,G113)/$A$90)</f>
        <v>0</v>
      </c>
      <c r="H82" s="199">
        <f t="shared" si="25"/>
        <v>0</v>
      </c>
      <c r="I82" s="199">
        <f t="shared" si="25"/>
        <v>0</v>
      </c>
      <c r="J82" s="199">
        <f t="shared" si="25"/>
        <v>0</v>
      </c>
      <c r="K82" s="199">
        <f t="shared" si="25"/>
        <v>0</v>
      </c>
      <c r="L82" s="199">
        <f t="shared" si="25"/>
        <v>0</v>
      </c>
      <c r="M82" s="199">
        <f t="shared" si="25"/>
        <v>0</v>
      </c>
      <c r="N82" s="199">
        <f t="shared" si="25"/>
        <v>0</v>
      </c>
      <c r="O82" s="199">
        <f t="shared" si="25"/>
        <v>0</v>
      </c>
      <c r="P82" s="199">
        <f t="shared" si="25"/>
        <v>0</v>
      </c>
      <c r="Q82" s="199">
        <f t="shared" si="25"/>
        <v>0</v>
      </c>
      <c r="R82" s="199">
        <f t="shared" si="25"/>
        <v>0</v>
      </c>
      <c r="S82" s="199">
        <f t="shared" si="25"/>
        <v>0</v>
      </c>
      <c r="T82" s="199">
        <f t="shared" si="25"/>
        <v>0</v>
      </c>
      <c r="U82" s="199">
        <f t="shared" si="25"/>
        <v>0</v>
      </c>
      <c r="V82" s="199">
        <f t="shared" si="25"/>
        <v>0</v>
      </c>
      <c r="W82" s="199">
        <f t="shared" si="24"/>
        <v>0</v>
      </c>
      <c r="X82" s="199">
        <f t="shared" si="24"/>
        <v>0</v>
      </c>
      <c r="Y82" s="199">
        <f t="shared" si="24"/>
        <v>0</v>
      </c>
      <c r="Z82" s="199">
        <f t="shared" si="24"/>
        <v>0</v>
      </c>
      <c r="AA82" s="199">
        <f t="shared" si="24"/>
        <v>0</v>
      </c>
      <c r="AB82" s="199">
        <f t="shared" si="24"/>
        <v>0</v>
      </c>
      <c r="AC82" s="199">
        <f t="shared" si="24"/>
        <v>0</v>
      </c>
      <c r="AD82" s="199">
        <f t="shared" si="24"/>
        <v>0</v>
      </c>
      <c r="AE82" s="199">
        <f t="shared" si="24"/>
        <v>0</v>
      </c>
      <c r="AF82" s="199">
        <f t="shared" si="24"/>
        <v>0</v>
      </c>
      <c r="AG82" s="199">
        <f t="shared" si="24"/>
        <v>0</v>
      </c>
      <c r="AH82" s="199">
        <f t="shared" si="24"/>
        <v>0</v>
      </c>
      <c r="AI82" s="199">
        <f t="shared" si="24"/>
        <v>0</v>
      </c>
      <c r="AJ82" s="199">
        <f t="shared" si="24"/>
        <v>0</v>
      </c>
      <c r="AK82" s="199">
        <f t="shared" si="24"/>
        <v>0</v>
      </c>
      <c r="AL82" s="199">
        <f t="shared" si="24"/>
        <v>0</v>
      </c>
      <c r="AM82" s="199">
        <f t="shared" si="24"/>
        <v>0</v>
      </c>
      <c r="AN82" s="199">
        <f t="shared" si="24"/>
        <v>0</v>
      </c>
      <c r="AO82" s="199">
        <f t="shared" si="24"/>
        <v>0</v>
      </c>
      <c r="AP82" s="198">
        <f>IF(ISERROR(COUNTIF(AP$9:AP$59,AT82)/A90),0,COUNTIF(AP$9:AP$59,AT82)/A90)</f>
        <v>0</v>
      </c>
      <c r="AQ82" s="190" t="s">
        <v>59</v>
      </c>
      <c r="AR82" s="190" t="s">
        <v>59</v>
      </c>
      <c r="AS82" s="190" t="s">
        <v>59</v>
      </c>
      <c r="AT82" s="189">
        <v>3</v>
      </c>
    </row>
    <row r="83" spans="1:55" s="41" customFormat="1" x14ac:dyDescent="0.2">
      <c r="A83" s="201" t="s">
        <v>3</v>
      </c>
      <c r="B83" s="200" t="s">
        <v>59</v>
      </c>
      <c r="C83" s="200" t="s">
        <v>59</v>
      </c>
      <c r="D83" s="200" t="s">
        <v>59</v>
      </c>
      <c r="E83" s="200" t="s">
        <v>59</v>
      </c>
      <c r="F83" s="200" t="s">
        <v>59</v>
      </c>
      <c r="G83" s="199">
        <f t="shared" si="25"/>
        <v>0</v>
      </c>
      <c r="H83" s="199">
        <f t="shared" si="24"/>
        <v>0</v>
      </c>
      <c r="I83" s="199">
        <f t="shared" si="24"/>
        <v>0</v>
      </c>
      <c r="J83" s="199">
        <f t="shared" si="24"/>
        <v>0</v>
      </c>
      <c r="K83" s="199">
        <f t="shared" si="24"/>
        <v>0</v>
      </c>
      <c r="L83" s="199">
        <f t="shared" si="24"/>
        <v>0</v>
      </c>
      <c r="M83" s="199">
        <f t="shared" si="24"/>
        <v>0</v>
      </c>
      <c r="N83" s="199">
        <f t="shared" si="24"/>
        <v>0</v>
      </c>
      <c r="O83" s="199">
        <f t="shared" si="24"/>
        <v>0</v>
      </c>
      <c r="P83" s="199">
        <f t="shared" si="24"/>
        <v>0</v>
      </c>
      <c r="Q83" s="199">
        <f t="shared" si="24"/>
        <v>0</v>
      </c>
      <c r="R83" s="199">
        <f t="shared" si="24"/>
        <v>0</v>
      </c>
      <c r="S83" s="199">
        <f t="shared" si="24"/>
        <v>0</v>
      </c>
      <c r="T83" s="199">
        <f t="shared" si="24"/>
        <v>0</v>
      </c>
      <c r="U83" s="199">
        <f t="shared" si="24"/>
        <v>0</v>
      </c>
      <c r="V83" s="199">
        <f t="shared" si="24"/>
        <v>0</v>
      </c>
      <c r="W83" s="199">
        <f t="shared" si="24"/>
        <v>0</v>
      </c>
      <c r="X83" s="199">
        <f t="shared" si="24"/>
        <v>0</v>
      </c>
      <c r="Y83" s="199">
        <f t="shared" si="24"/>
        <v>0</v>
      </c>
      <c r="Z83" s="199">
        <f t="shared" si="24"/>
        <v>0</v>
      </c>
      <c r="AA83" s="199">
        <f t="shared" si="24"/>
        <v>0</v>
      </c>
      <c r="AB83" s="199">
        <f t="shared" si="24"/>
        <v>0</v>
      </c>
      <c r="AC83" s="199">
        <f t="shared" si="24"/>
        <v>0</v>
      </c>
      <c r="AD83" s="199">
        <f t="shared" si="24"/>
        <v>0</v>
      </c>
      <c r="AE83" s="199">
        <f t="shared" si="24"/>
        <v>0</v>
      </c>
      <c r="AF83" s="199">
        <f t="shared" si="24"/>
        <v>0</v>
      </c>
      <c r="AG83" s="199">
        <f t="shared" si="24"/>
        <v>0</v>
      </c>
      <c r="AH83" s="199">
        <f t="shared" si="24"/>
        <v>0</v>
      </c>
      <c r="AI83" s="199">
        <f t="shared" si="24"/>
        <v>0</v>
      </c>
      <c r="AJ83" s="199">
        <f t="shared" si="24"/>
        <v>0</v>
      </c>
      <c r="AK83" s="199">
        <f t="shared" si="24"/>
        <v>0</v>
      </c>
      <c r="AL83" s="199">
        <f t="shared" si="24"/>
        <v>0</v>
      </c>
      <c r="AM83" s="199">
        <f t="shared" si="24"/>
        <v>0</v>
      </c>
      <c r="AN83" s="199">
        <f t="shared" si="24"/>
        <v>0</v>
      </c>
      <c r="AO83" s="199">
        <f t="shared" si="24"/>
        <v>0</v>
      </c>
      <c r="AP83" s="198">
        <f>IF(ISERROR(COUNTIF(AP$9:AP$59,AT83)/A90),0,COUNTIF(AP$9:AP$59,AT83)/A90)</f>
        <v>0</v>
      </c>
      <c r="AQ83" s="190" t="s">
        <v>59</v>
      </c>
      <c r="AR83" s="190" t="s">
        <v>59</v>
      </c>
      <c r="AS83" s="190" t="s">
        <v>59</v>
      </c>
      <c r="AT83" s="189">
        <v>4</v>
      </c>
    </row>
    <row r="84" spans="1:55" s="41" customFormat="1" x14ac:dyDescent="0.2">
      <c r="A84" s="201" t="s">
        <v>5</v>
      </c>
      <c r="B84" s="200" t="s">
        <v>59</v>
      </c>
      <c r="C84" s="200" t="s">
        <v>59</v>
      </c>
      <c r="D84" s="200" t="s">
        <v>59</v>
      </c>
      <c r="E84" s="200" t="s">
        <v>59</v>
      </c>
      <c r="F84" s="200" t="s">
        <v>59</v>
      </c>
      <c r="G84" s="199">
        <f t="shared" si="25"/>
        <v>0</v>
      </c>
      <c r="H84" s="199">
        <f t="shared" si="24"/>
        <v>0</v>
      </c>
      <c r="I84" s="199">
        <f t="shared" si="24"/>
        <v>0</v>
      </c>
      <c r="J84" s="199">
        <f t="shared" si="24"/>
        <v>0</v>
      </c>
      <c r="K84" s="199">
        <f t="shared" si="24"/>
        <v>0</v>
      </c>
      <c r="L84" s="199">
        <f t="shared" si="24"/>
        <v>0</v>
      </c>
      <c r="M84" s="199">
        <f t="shared" si="24"/>
        <v>0</v>
      </c>
      <c r="N84" s="199">
        <f t="shared" si="24"/>
        <v>0</v>
      </c>
      <c r="O84" s="199">
        <f t="shared" si="24"/>
        <v>0</v>
      </c>
      <c r="P84" s="199">
        <f t="shared" si="24"/>
        <v>0</v>
      </c>
      <c r="Q84" s="199">
        <f t="shared" si="24"/>
        <v>0</v>
      </c>
      <c r="R84" s="199">
        <f t="shared" si="24"/>
        <v>0</v>
      </c>
      <c r="S84" s="199">
        <f t="shared" si="24"/>
        <v>0</v>
      </c>
      <c r="T84" s="199">
        <f t="shared" si="24"/>
        <v>0</v>
      </c>
      <c r="U84" s="199">
        <f t="shared" si="24"/>
        <v>0</v>
      </c>
      <c r="V84" s="199">
        <f t="shared" si="24"/>
        <v>0</v>
      </c>
      <c r="W84" s="199">
        <f t="shared" si="24"/>
        <v>0</v>
      </c>
      <c r="X84" s="199">
        <f t="shared" si="24"/>
        <v>0</v>
      </c>
      <c r="Y84" s="199">
        <f t="shared" si="24"/>
        <v>0</v>
      </c>
      <c r="Z84" s="199">
        <f t="shared" si="24"/>
        <v>0</v>
      </c>
      <c r="AA84" s="199">
        <f t="shared" si="24"/>
        <v>0</v>
      </c>
      <c r="AB84" s="199">
        <f t="shared" si="24"/>
        <v>0</v>
      </c>
      <c r="AC84" s="199">
        <f t="shared" si="24"/>
        <v>0</v>
      </c>
      <c r="AD84" s="199">
        <f t="shared" si="24"/>
        <v>0</v>
      </c>
      <c r="AE84" s="199">
        <f t="shared" si="24"/>
        <v>0</v>
      </c>
      <c r="AF84" s="199">
        <f t="shared" si="24"/>
        <v>0</v>
      </c>
      <c r="AG84" s="199">
        <f t="shared" si="24"/>
        <v>0</v>
      </c>
      <c r="AH84" s="199">
        <f t="shared" si="24"/>
        <v>0</v>
      </c>
      <c r="AI84" s="199">
        <f t="shared" si="24"/>
        <v>0</v>
      </c>
      <c r="AJ84" s="199">
        <f t="shared" si="24"/>
        <v>0</v>
      </c>
      <c r="AK84" s="199">
        <f t="shared" si="24"/>
        <v>0</v>
      </c>
      <c r="AL84" s="199">
        <f t="shared" si="24"/>
        <v>0</v>
      </c>
      <c r="AM84" s="199">
        <f t="shared" si="24"/>
        <v>0</v>
      </c>
      <c r="AN84" s="199">
        <f t="shared" si="24"/>
        <v>0</v>
      </c>
      <c r="AO84" s="199">
        <f t="shared" si="24"/>
        <v>0</v>
      </c>
      <c r="AP84" s="188"/>
      <c r="AQ84" s="188"/>
      <c r="AR84" s="188"/>
      <c r="AS84" s="188"/>
      <c r="AT84" s="188"/>
    </row>
    <row r="85" spans="1:55" s="41" customFormat="1" x14ac:dyDescent="0.2">
      <c r="A85" s="201" t="s">
        <v>22</v>
      </c>
      <c r="B85" s="200" t="s">
        <v>59</v>
      </c>
      <c r="C85" s="200" t="s">
        <v>59</v>
      </c>
      <c r="D85" s="200" t="s">
        <v>59</v>
      </c>
      <c r="E85" s="200" t="s">
        <v>59</v>
      </c>
      <c r="F85" s="200" t="s">
        <v>59</v>
      </c>
      <c r="G85" s="199">
        <f t="shared" si="25"/>
        <v>0</v>
      </c>
      <c r="H85" s="199">
        <f t="shared" si="24"/>
        <v>0</v>
      </c>
      <c r="I85" s="199">
        <f t="shared" si="24"/>
        <v>0</v>
      </c>
      <c r="J85" s="199">
        <f t="shared" si="24"/>
        <v>0</v>
      </c>
      <c r="K85" s="199">
        <f t="shared" si="24"/>
        <v>0</v>
      </c>
      <c r="L85" s="199">
        <f t="shared" si="24"/>
        <v>0</v>
      </c>
      <c r="M85" s="199">
        <f t="shared" si="24"/>
        <v>0</v>
      </c>
      <c r="N85" s="199">
        <f t="shared" si="24"/>
        <v>0</v>
      </c>
      <c r="O85" s="199">
        <f t="shared" si="24"/>
        <v>0</v>
      </c>
      <c r="P85" s="199">
        <f t="shared" si="24"/>
        <v>0</v>
      </c>
      <c r="Q85" s="199">
        <f t="shared" si="24"/>
        <v>0</v>
      </c>
      <c r="R85" s="199">
        <f t="shared" si="24"/>
        <v>0</v>
      </c>
      <c r="S85" s="199">
        <f t="shared" si="24"/>
        <v>0</v>
      </c>
      <c r="T85" s="199">
        <f t="shared" si="24"/>
        <v>0</v>
      </c>
      <c r="U85" s="199">
        <f t="shared" si="24"/>
        <v>0</v>
      </c>
      <c r="V85" s="199">
        <f t="shared" si="24"/>
        <v>0</v>
      </c>
      <c r="W85" s="199">
        <f t="shared" si="24"/>
        <v>0</v>
      </c>
      <c r="X85" s="199">
        <f t="shared" si="24"/>
        <v>0</v>
      </c>
      <c r="Y85" s="199">
        <f t="shared" si="24"/>
        <v>0</v>
      </c>
      <c r="Z85" s="199">
        <f t="shared" si="24"/>
        <v>0</v>
      </c>
      <c r="AA85" s="199">
        <f t="shared" si="24"/>
        <v>0</v>
      </c>
      <c r="AB85" s="199">
        <f t="shared" si="24"/>
        <v>0</v>
      </c>
      <c r="AC85" s="199">
        <f t="shared" si="24"/>
        <v>0</v>
      </c>
      <c r="AD85" s="199">
        <f t="shared" si="24"/>
        <v>0</v>
      </c>
      <c r="AE85" s="199">
        <f t="shared" si="24"/>
        <v>0</v>
      </c>
      <c r="AF85" s="199">
        <f t="shared" si="24"/>
        <v>0</v>
      </c>
      <c r="AG85" s="199">
        <f t="shared" si="24"/>
        <v>0</v>
      </c>
      <c r="AH85" s="199">
        <f t="shared" si="24"/>
        <v>0</v>
      </c>
      <c r="AI85" s="199">
        <f t="shared" si="24"/>
        <v>0</v>
      </c>
      <c r="AJ85" s="199">
        <f t="shared" si="24"/>
        <v>0</v>
      </c>
      <c r="AK85" s="199">
        <f t="shared" si="24"/>
        <v>0</v>
      </c>
      <c r="AL85" s="199">
        <f t="shared" si="24"/>
        <v>0</v>
      </c>
      <c r="AM85" s="199">
        <f t="shared" si="24"/>
        <v>0</v>
      </c>
      <c r="AN85" s="199">
        <f t="shared" si="24"/>
        <v>0</v>
      </c>
      <c r="AO85" s="199">
        <f t="shared" si="24"/>
        <v>0</v>
      </c>
      <c r="AP85" s="188"/>
      <c r="AQ85" s="188"/>
      <c r="AR85" s="188"/>
      <c r="AS85" s="188"/>
      <c r="AT85" s="188"/>
    </row>
    <row r="86" spans="1:55" x14ac:dyDescent="0.2">
      <c r="AW86" s="51"/>
      <c r="AX86" s="51"/>
      <c r="AY86" s="51"/>
      <c r="AZ86" s="51"/>
      <c r="BA86" s="51"/>
      <c r="BB86" s="51"/>
      <c r="BC86" s="51"/>
    </row>
    <row r="87" spans="1:55" x14ac:dyDescent="0.2">
      <c r="A87" s="85" t="s">
        <v>17</v>
      </c>
      <c r="B87" s="89">
        <f t="shared" ref="B87:AO87" si="26">IF(ISERROR(COUNTIF(B$9:B$58,B119)/$A$90),0,COUNTIF(B$9:B$58,B119)/$A$90)</f>
        <v>0</v>
      </c>
      <c r="C87" s="89">
        <f t="shared" si="26"/>
        <v>0</v>
      </c>
      <c r="D87" s="89">
        <f t="shared" si="26"/>
        <v>0</v>
      </c>
      <c r="E87" s="89">
        <f t="shared" si="26"/>
        <v>0</v>
      </c>
      <c r="F87" s="89">
        <f t="shared" si="26"/>
        <v>0</v>
      </c>
      <c r="G87" s="89">
        <f t="shared" si="26"/>
        <v>0</v>
      </c>
      <c r="H87" s="89">
        <f t="shared" si="26"/>
        <v>0</v>
      </c>
      <c r="I87" s="89">
        <f t="shared" si="26"/>
        <v>0</v>
      </c>
      <c r="J87" s="89">
        <f t="shared" si="26"/>
        <v>0</v>
      </c>
      <c r="K87" s="89">
        <f t="shared" si="26"/>
        <v>0</v>
      </c>
      <c r="L87" s="89">
        <f t="shared" si="26"/>
        <v>0</v>
      </c>
      <c r="M87" s="89">
        <f t="shared" si="26"/>
        <v>0</v>
      </c>
      <c r="N87" s="89">
        <f t="shared" si="26"/>
        <v>0</v>
      </c>
      <c r="O87" s="89">
        <f t="shared" si="26"/>
        <v>0</v>
      </c>
      <c r="P87" s="89">
        <f t="shared" si="26"/>
        <v>0</v>
      </c>
      <c r="Q87" s="89">
        <f t="shared" si="26"/>
        <v>0</v>
      </c>
      <c r="R87" s="89">
        <f t="shared" si="26"/>
        <v>0</v>
      </c>
      <c r="S87" s="89">
        <f t="shared" si="26"/>
        <v>0</v>
      </c>
      <c r="T87" s="89">
        <f t="shared" si="26"/>
        <v>0</v>
      </c>
      <c r="U87" s="89">
        <f t="shared" si="26"/>
        <v>0</v>
      </c>
      <c r="V87" s="89">
        <f t="shared" si="26"/>
        <v>0</v>
      </c>
      <c r="W87" s="89">
        <f t="shared" si="26"/>
        <v>0</v>
      </c>
      <c r="X87" s="89">
        <f t="shared" si="26"/>
        <v>0</v>
      </c>
      <c r="Y87" s="89">
        <f t="shared" si="26"/>
        <v>0</v>
      </c>
      <c r="Z87" s="89">
        <f t="shared" si="26"/>
        <v>0</v>
      </c>
      <c r="AA87" s="89">
        <f t="shared" si="26"/>
        <v>0</v>
      </c>
      <c r="AB87" s="89">
        <f t="shared" si="26"/>
        <v>0</v>
      </c>
      <c r="AC87" s="89">
        <f t="shared" si="26"/>
        <v>0</v>
      </c>
      <c r="AD87" s="89">
        <f t="shared" si="26"/>
        <v>0</v>
      </c>
      <c r="AE87" s="89">
        <f t="shared" si="26"/>
        <v>0</v>
      </c>
      <c r="AF87" s="89">
        <f t="shared" si="26"/>
        <v>0</v>
      </c>
      <c r="AG87" s="89">
        <f t="shared" si="26"/>
        <v>0</v>
      </c>
      <c r="AH87" s="89">
        <f t="shared" si="26"/>
        <v>0</v>
      </c>
      <c r="AI87" s="89">
        <f t="shared" si="26"/>
        <v>0</v>
      </c>
      <c r="AJ87" s="89">
        <f t="shared" si="26"/>
        <v>0</v>
      </c>
      <c r="AK87" s="89">
        <f t="shared" si="26"/>
        <v>0</v>
      </c>
      <c r="AL87" s="89">
        <f t="shared" si="26"/>
        <v>0</v>
      </c>
      <c r="AM87" s="89">
        <f t="shared" si="26"/>
        <v>0</v>
      </c>
      <c r="AN87" s="89">
        <f t="shared" si="26"/>
        <v>0</v>
      </c>
      <c r="AO87" s="89">
        <f t="shared" si="26"/>
        <v>0</v>
      </c>
      <c r="AP87" s="89">
        <f t="shared" ref="AP87:AS87" si="27">IF(ISERROR(COUNTIF(AP$9:AP$58,AP119)/$A$90),0,COUNTIF(AP$9:AP$58,AP119)/$A$90)</f>
        <v>0</v>
      </c>
      <c r="AQ87" s="89">
        <f t="shared" si="27"/>
        <v>0</v>
      </c>
      <c r="AR87" s="89">
        <f t="shared" si="27"/>
        <v>0</v>
      </c>
      <c r="AS87" s="89">
        <f t="shared" si="27"/>
        <v>0</v>
      </c>
      <c r="AT87" s="43"/>
    </row>
    <row r="88" spans="1:55" x14ac:dyDescent="0.2">
      <c r="A88" s="197" t="s">
        <v>133</v>
      </c>
      <c r="B88" s="212">
        <f>SUM(B79:B87)</f>
        <v>0</v>
      </c>
      <c r="C88" s="212">
        <f t="shared" ref="C88:AS88" si="28">SUM(C79:C87)</f>
        <v>0</v>
      </c>
      <c r="D88" s="212">
        <f t="shared" si="28"/>
        <v>0</v>
      </c>
      <c r="E88" s="212">
        <f t="shared" si="28"/>
        <v>0</v>
      </c>
      <c r="F88" s="212">
        <f t="shared" si="28"/>
        <v>0</v>
      </c>
      <c r="G88" s="212">
        <f t="shared" si="28"/>
        <v>0</v>
      </c>
      <c r="H88" s="212">
        <f t="shared" si="28"/>
        <v>0</v>
      </c>
      <c r="I88" s="212">
        <f t="shared" si="28"/>
        <v>0</v>
      </c>
      <c r="J88" s="212">
        <f t="shared" si="28"/>
        <v>0</v>
      </c>
      <c r="K88" s="212">
        <f t="shared" si="28"/>
        <v>0</v>
      </c>
      <c r="L88" s="212">
        <f t="shared" si="28"/>
        <v>0</v>
      </c>
      <c r="M88" s="212">
        <f t="shared" si="28"/>
        <v>0</v>
      </c>
      <c r="N88" s="212">
        <f t="shared" si="28"/>
        <v>0</v>
      </c>
      <c r="O88" s="212">
        <f t="shared" si="28"/>
        <v>0</v>
      </c>
      <c r="P88" s="212">
        <f t="shared" si="28"/>
        <v>0</v>
      </c>
      <c r="Q88" s="212">
        <f t="shared" si="28"/>
        <v>0</v>
      </c>
      <c r="R88" s="212">
        <f t="shared" si="28"/>
        <v>0</v>
      </c>
      <c r="S88" s="212">
        <f t="shared" si="28"/>
        <v>0</v>
      </c>
      <c r="T88" s="212">
        <f t="shared" si="28"/>
        <v>0</v>
      </c>
      <c r="U88" s="212">
        <f t="shared" si="28"/>
        <v>0</v>
      </c>
      <c r="V88" s="212">
        <f t="shared" si="28"/>
        <v>0</v>
      </c>
      <c r="W88" s="212">
        <f t="shared" si="28"/>
        <v>0</v>
      </c>
      <c r="X88" s="212">
        <f t="shared" si="28"/>
        <v>0</v>
      </c>
      <c r="Y88" s="212">
        <f t="shared" si="28"/>
        <v>0</v>
      </c>
      <c r="Z88" s="212">
        <f t="shared" si="28"/>
        <v>0</v>
      </c>
      <c r="AA88" s="212">
        <f t="shared" si="28"/>
        <v>0</v>
      </c>
      <c r="AB88" s="212">
        <f t="shared" si="28"/>
        <v>0</v>
      </c>
      <c r="AC88" s="212">
        <f t="shared" si="28"/>
        <v>0</v>
      </c>
      <c r="AD88" s="212">
        <f t="shared" si="28"/>
        <v>0</v>
      </c>
      <c r="AE88" s="212">
        <f t="shared" si="28"/>
        <v>0</v>
      </c>
      <c r="AF88" s="212">
        <f t="shared" si="28"/>
        <v>0</v>
      </c>
      <c r="AG88" s="212">
        <f t="shared" si="28"/>
        <v>0</v>
      </c>
      <c r="AH88" s="212">
        <f t="shared" si="28"/>
        <v>0</v>
      </c>
      <c r="AI88" s="212">
        <f t="shared" si="28"/>
        <v>0</v>
      </c>
      <c r="AJ88" s="212">
        <f t="shared" si="28"/>
        <v>0</v>
      </c>
      <c r="AK88" s="212">
        <f t="shared" si="28"/>
        <v>0</v>
      </c>
      <c r="AL88" s="212">
        <f t="shared" si="28"/>
        <v>0</v>
      </c>
      <c r="AM88" s="212">
        <f t="shared" si="28"/>
        <v>0</v>
      </c>
      <c r="AN88" s="212">
        <f t="shared" si="28"/>
        <v>0</v>
      </c>
      <c r="AO88" s="212">
        <f t="shared" si="28"/>
        <v>0</v>
      </c>
      <c r="AP88" s="212">
        <f t="shared" si="28"/>
        <v>0</v>
      </c>
      <c r="AQ88" s="212">
        <f t="shared" si="28"/>
        <v>0</v>
      </c>
      <c r="AR88" s="212">
        <f t="shared" si="28"/>
        <v>0</v>
      </c>
      <c r="AS88" s="212">
        <f t="shared" si="28"/>
        <v>0</v>
      </c>
    </row>
    <row r="90" spans="1:55" x14ac:dyDescent="0.2">
      <c r="A90" s="202">
        <f>COUNTA(A9:A58)</f>
        <v>0</v>
      </c>
    </row>
    <row r="108" spans="2:41" s="49" customFormat="1" x14ac:dyDescent="0.2"/>
    <row r="109" spans="2:41" s="49" customFormat="1" x14ac:dyDescent="0.2"/>
    <row r="110" spans="2:41" s="49" customFormat="1" x14ac:dyDescent="0.2">
      <c r="B110" s="205" t="s">
        <v>110</v>
      </c>
      <c r="C110" s="205" t="s">
        <v>110</v>
      </c>
      <c r="D110" s="205" t="s">
        <v>110</v>
      </c>
      <c r="E110" s="205" t="s">
        <v>110</v>
      </c>
      <c r="F110" s="205" t="s">
        <v>110</v>
      </c>
      <c r="G110" s="205" t="s">
        <v>110</v>
      </c>
      <c r="H110" s="205" t="s">
        <v>110</v>
      </c>
      <c r="I110" s="205" t="s">
        <v>110</v>
      </c>
      <c r="J110" s="205" t="s">
        <v>110</v>
      </c>
      <c r="K110" s="205" t="s">
        <v>110</v>
      </c>
      <c r="L110" s="205" t="s">
        <v>110</v>
      </c>
      <c r="M110" s="205" t="s">
        <v>110</v>
      </c>
      <c r="N110" s="205" t="s">
        <v>110</v>
      </c>
      <c r="O110" s="205" t="s">
        <v>110</v>
      </c>
      <c r="P110" s="205" t="s">
        <v>110</v>
      </c>
      <c r="Q110" s="205" t="s">
        <v>110</v>
      </c>
      <c r="R110" s="205" t="s">
        <v>110</v>
      </c>
      <c r="S110" s="205" t="s">
        <v>110</v>
      </c>
      <c r="T110" s="205" t="s">
        <v>110</v>
      </c>
      <c r="U110" s="205" t="s">
        <v>110</v>
      </c>
      <c r="V110" s="205" t="s">
        <v>110</v>
      </c>
      <c r="W110" s="205" t="s">
        <v>110</v>
      </c>
      <c r="X110" s="205" t="s">
        <v>110</v>
      </c>
      <c r="Y110" s="205" t="s">
        <v>110</v>
      </c>
      <c r="Z110" s="205" t="s">
        <v>110</v>
      </c>
      <c r="AA110" s="205" t="s">
        <v>110</v>
      </c>
      <c r="AB110" s="205" t="s">
        <v>110</v>
      </c>
      <c r="AC110" s="205" t="s">
        <v>110</v>
      </c>
      <c r="AD110" s="205" t="s">
        <v>110</v>
      </c>
      <c r="AE110" s="205" t="s">
        <v>110</v>
      </c>
      <c r="AF110" s="205" t="s">
        <v>110</v>
      </c>
      <c r="AG110" s="205" t="s">
        <v>110</v>
      </c>
      <c r="AH110" s="205" t="s">
        <v>110</v>
      </c>
      <c r="AI110" s="205" t="s">
        <v>110</v>
      </c>
      <c r="AJ110" s="205" t="s">
        <v>110</v>
      </c>
      <c r="AK110" s="205" t="s">
        <v>110</v>
      </c>
      <c r="AL110" s="205" t="s">
        <v>110</v>
      </c>
      <c r="AM110" s="205" t="s">
        <v>110</v>
      </c>
      <c r="AN110" s="205" t="s">
        <v>110</v>
      </c>
      <c r="AO110" s="205" t="s">
        <v>110</v>
      </c>
    </row>
    <row r="111" spans="2:41" s="49" customFormat="1" x14ac:dyDescent="0.2">
      <c r="B111" s="205" t="s">
        <v>23</v>
      </c>
      <c r="C111" s="205" t="s">
        <v>23</v>
      </c>
      <c r="D111" s="205" t="s">
        <v>23</v>
      </c>
      <c r="E111" s="205" t="s">
        <v>23</v>
      </c>
      <c r="F111" s="205" t="s">
        <v>23</v>
      </c>
      <c r="G111" s="205" t="s">
        <v>23</v>
      </c>
      <c r="H111" s="205" t="s">
        <v>23</v>
      </c>
      <c r="I111" s="205" t="s">
        <v>23</v>
      </c>
      <c r="J111" s="205" t="s">
        <v>23</v>
      </c>
      <c r="K111" s="205" t="s">
        <v>23</v>
      </c>
      <c r="L111" s="205" t="s">
        <v>23</v>
      </c>
      <c r="M111" s="205" t="s">
        <v>23</v>
      </c>
      <c r="N111" s="205" t="s">
        <v>23</v>
      </c>
      <c r="O111" s="205" t="s">
        <v>23</v>
      </c>
      <c r="P111" s="205" t="s">
        <v>23</v>
      </c>
      <c r="Q111" s="205" t="s">
        <v>23</v>
      </c>
      <c r="R111" s="205" t="s">
        <v>23</v>
      </c>
      <c r="S111" s="205" t="s">
        <v>23</v>
      </c>
      <c r="T111" s="205" t="s">
        <v>23</v>
      </c>
      <c r="U111" s="205" t="s">
        <v>23</v>
      </c>
      <c r="V111" s="205" t="s">
        <v>23</v>
      </c>
      <c r="W111" s="205" t="s">
        <v>23</v>
      </c>
      <c r="X111" s="205" t="s">
        <v>23</v>
      </c>
      <c r="Y111" s="205" t="s">
        <v>23</v>
      </c>
      <c r="Z111" s="205" t="s">
        <v>23</v>
      </c>
      <c r="AA111" s="205" t="s">
        <v>23</v>
      </c>
      <c r="AB111" s="205" t="s">
        <v>23</v>
      </c>
      <c r="AC111" s="205" t="s">
        <v>23</v>
      </c>
      <c r="AD111" s="205" t="s">
        <v>23</v>
      </c>
      <c r="AE111" s="205" t="s">
        <v>23</v>
      </c>
      <c r="AF111" s="205" t="s">
        <v>23</v>
      </c>
      <c r="AG111" s="205" t="s">
        <v>23</v>
      </c>
      <c r="AH111" s="205" t="s">
        <v>23</v>
      </c>
      <c r="AI111" s="205" t="s">
        <v>23</v>
      </c>
      <c r="AJ111" s="205" t="s">
        <v>23</v>
      </c>
      <c r="AK111" s="205" t="s">
        <v>23</v>
      </c>
      <c r="AL111" s="205" t="s">
        <v>23</v>
      </c>
      <c r="AM111" s="205" t="s">
        <v>23</v>
      </c>
      <c r="AN111" s="205" t="s">
        <v>23</v>
      </c>
      <c r="AO111" s="205" t="s">
        <v>23</v>
      </c>
    </row>
    <row r="112" spans="2:41" s="49" customFormat="1" x14ac:dyDescent="0.2">
      <c r="B112" s="205" t="s">
        <v>4</v>
      </c>
      <c r="C112" s="205" t="s">
        <v>4</v>
      </c>
      <c r="D112" s="205" t="s">
        <v>4</v>
      </c>
      <c r="E112" s="205" t="s">
        <v>4</v>
      </c>
      <c r="F112" s="205" t="s">
        <v>4</v>
      </c>
      <c r="G112" s="205" t="s">
        <v>4</v>
      </c>
      <c r="H112" s="205" t="s">
        <v>4</v>
      </c>
      <c r="I112" s="205" t="s">
        <v>4</v>
      </c>
      <c r="J112" s="205" t="s">
        <v>4</v>
      </c>
      <c r="K112" s="205" t="s">
        <v>4</v>
      </c>
      <c r="L112" s="205" t="s">
        <v>4</v>
      </c>
      <c r="M112" s="205" t="s">
        <v>4</v>
      </c>
      <c r="N112" s="205" t="s">
        <v>4</v>
      </c>
      <c r="O112" s="205" t="s">
        <v>4</v>
      </c>
      <c r="P112" s="205" t="s">
        <v>4</v>
      </c>
      <c r="Q112" s="205" t="s">
        <v>4</v>
      </c>
      <c r="R112" s="205" t="s">
        <v>4</v>
      </c>
      <c r="S112" s="205" t="s">
        <v>4</v>
      </c>
      <c r="T112" s="205" t="s">
        <v>4</v>
      </c>
      <c r="U112" s="205" t="s">
        <v>4</v>
      </c>
      <c r="V112" s="205" t="s">
        <v>4</v>
      </c>
      <c r="W112" s="205" t="s">
        <v>4</v>
      </c>
      <c r="X112" s="205" t="s">
        <v>4</v>
      </c>
      <c r="Y112" s="205" t="s">
        <v>4</v>
      </c>
      <c r="Z112" s="205" t="s">
        <v>4</v>
      </c>
      <c r="AA112" s="205" t="s">
        <v>4</v>
      </c>
      <c r="AB112" s="205" t="s">
        <v>4</v>
      </c>
      <c r="AC112" s="205" t="s">
        <v>4</v>
      </c>
      <c r="AD112" s="205" t="s">
        <v>4</v>
      </c>
      <c r="AE112" s="205" t="s">
        <v>4</v>
      </c>
      <c r="AF112" s="205" t="s">
        <v>4</v>
      </c>
      <c r="AG112" s="205" t="s">
        <v>4</v>
      </c>
      <c r="AH112" s="205" t="s">
        <v>4</v>
      </c>
      <c r="AI112" s="205" t="s">
        <v>4</v>
      </c>
      <c r="AJ112" s="205" t="s">
        <v>4</v>
      </c>
      <c r="AK112" s="205" t="s">
        <v>4</v>
      </c>
      <c r="AL112" s="205" t="s">
        <v>4</v>
      </c>
      <c r="AM112" s="205" t="s">
        <v>4</v>
      </c>
      <c r="AN112" s="205" t="s">
        <v>4</v>
      </c>
      <c r="AO112" s="205" t="s">
        <v>4</v>
      </c>
    </row>
    <row r="113" spans="1:45" s="49" customFormat="1" x14ac:dyDescent="0.2">
      <c r="B113" s="205" t="s">
        <v>2</v>
      </c>
      <c r="C113" s="205" t="s">
        <v>2</v>
      </c>
      <c r="D113" s="205" t="s">
        <v>2</v>
      </c>
      <c r="E113" s="205" t="s">
        <v>2</v>
      </c>
      <c r="F113" s="205" t="s">
        <v>2</v>
      </c>
      <c r="G113" s="205" t="s">
        <v>2</v>
      </c>
      <c r="H113" s="205" t="s">
        <v>2</v>
      </c>
      <c r="I113" s="205" t="s">
        <v>2</v>
      </c>
      <c r="J113" s="205" t="s">
        <v>2</v>
      </c>
      <c r="K113" s="205" t="s">
        <v>2</v>
      </c>
      <c r="L113" s="205" t="s">
        <v>2</v>
      </c>
      <c r="M113" s="205" t="s">
        <v>2</v>
      </c>
      <c r="N113" s="205" t="s">
        <v>2</v>
      </c>
      <c r="O113" s="205" t="s">
        <v>2</v>
      </c>
      <c r="P113" s="205" t="s">
        <v>2</v>
      </c>
      <c r="Q113" s="205" t="s">
        <v>2</v>
      </c>
      <c r="R113" s="205" t="s">
        <v>2</v>
      </c>
      <c r="S113" s="205" t="s">
        <v>2</v>
      </c>
      <c r="T113" s="205" t="s">
        <v>2</v>
      </c>
      <c r="U113" s="205" t="s">
        <v>2</v>
      </c>
      <c r="V113" s="205" t="s">
        <v>2</v>
      </c>
      <c r="W113" s="205" t="s">
        <v>2</v>
      </c>
      <c r="X113" s="205" t="s">
        <v>2</v>
      </c>
      <c r="Y113" s="205" t="s">
        <v>2</v>
      </c>
      <c r="Z113" s="205" t="s">
        <v>2</v>
      </c>
      <c r="AA113" s="205" t="s">
        <v>2</v>
      </c>
      <c r="AB113" s="205" t="s">
        <v>2</v>
      </c>
      <c r="AC113" s="205" t="s">
        <v>2</v>
      </c>
      <c r="AD113" s="205" t="s">
        <v>2</v>
      </c>
      <c r="AE113" s="205" t="s">
        <v>2</v>
      </c>
      <c r="AF113" s="205" t="s">
        <v>2</v>
      </c>
      <c r="AG113" s="205" t="s">
        <v>2</v>
      </c>
      <c r="AH113" s="205" t="s">
        <v>2</v>
      </c>
      <c r="AI113" s="205" t="s">
        <v>2</v>
      </c>
      <c r="AJ113" s="205" t="s">
        <v>2</v>
      </c>
      <c r="AK113" s="205" t="s">
        <v>2</v>
      </c>
      <c r="AL113" s="205" t="s">
        <v>2</v>
      </c>
      <c r="AM113" s="205" t="s">
        <v>2</v>
      </c>
      <c r="AN113" s="205" t="s">
        <v>2</v>
      </c>
      <c r="AO113" s="205" t="s">
        <v>2</v>
      </c>
    </row>
    <row r="114" spans="1:45" s="49" customFormat="1" x14ac:dyDescent="0.2">
      <c r="A114" s="46"/>
      <c r="B114" s="205" t="s">
        <v>3</v>
      </c>
      <c r="C114" s="205" t="s">
        <v>3</v>
      </c>
      <c r="D114" s="205" t="s">
        <v>3</v>
      </c>
      <c r="E114" s="205" t="s">
        <v>3</v>
      </c>
      <c r="F114" s="205" t="s">
        <v>3</v>
      </c>
      <c r="G114" s="205" t="s">
        <v>3</v>
      </c>
      <c r="H114" s="205" t="s">
        <v>3</v>
      </c>
      <c r="I114" s="205" t="s">
        <v>3</v>
      </c>
      <c r="J114" s="205" t="s">
        <v>3</v>
      </c>
      <c r="K114" s="205" t="s">
        <v>3</v>
      </c>
      <c r="L114" s="205" t="s">
        <v>3</v>
      </c>
      <c r="M114" s="205" t="s">
        <v>3</v>
      </c>
      <c r="N114" s="205" t="s">
        <v>3</v>
      </c>
      <c r="O114" s="205" t="s">
        <v>3</v>
      </c>
      <c r="P114" s="205" t="s">
        <v>3</v>
      </c>
      <c r="Q114" s="205" t="s">
        <v>3</v>
      </c>
      <c r="R114" s="205" t="s">
        <v>3</v>
      </c>
      <c r="S114" s="205" t="s">
        <v>3</v>
      </c>
      <c r="T114" s="205" t="s">
        <v>3</v>
      </c>
      <c r="U114" s="205" t="s">
        <v>3</v>
      </c>
      <c r="V114" s="205" t="s">
        <v>3</v>
      </c>
      <c r="W114" s="205" t="s">
        <v>3</v>
      </c>
      <c r="X114" s="205" t="s">
        <v>3</v>
      </c>
      <c r="Y114" s="205" t="s">
        <v>3</v>
      </c>
      <c r="Z114" s="205" t="s">
        <v>3</v>
      </c>
      <c r="AA114" s="205" t="s">
        <v>3</v>
      </c>
      <c r="AB114" s="205" t="s">
        <v>3</v>
      </c>
      <c r="AC114" s="205" t="s">
        <v>3</v>
      </c>
      <c r="AD114" s="205" t="s">
        <v>3</v>
      </c>
      <c r="AE114" s="205" t="s">
        <v>3</v>
      </c>
      <c r="AF114" s="205" t="s">
        <v>3</v>
      </c>
      <c r="AG114" s="205" t="s">
        <v>3</v>
      </c>
      <c r="AH114" s="205" t="s">
        <v>3</v>
      </c>
      <c r="AI114" s="205" t="s">
        <v>3</v>
      </c>
      <c r="AJ114" s="205" t="s">
        <v>3</v>
      </c>
      <c r="AK114" s="205" t="s">
        <v>3</v>
      </c>
      <c r="AL114" s="205" t="s">
        <v>3</v>
      </c>
      <c r="AM114" s="205" t="s">
        <v>3</v>
      </c>
      <c r="AN114" s="205" t="s">
        <v>3</v>
      </c>
      <c r="AO114" s="205" t="s">
        <v>3</v>
      </c>
    </row>
    <row r="115" spans="1:45" s="49" customFormat="1" x14ac:dyDescent="0.2">
      <c r="A115" s="46">
        <f>COUNTA(A9:A58)</f>
        <v>0</v>
      </c>
      <c r="B115" s="205" t="s">
        <v>5</v>
      </c>
      <c r="C115" s="205" t="s">
        <v>5</v>
      </c>
      <c r="D115" s="205" t="s">
        <v>5</v>
      </c>
      <c r="E115" s="205" t="s">
        <v>5</v>
      </c>
      <c r="F115" s="205" t="s">
        <v>5</v>
      </c>
      <c r="G115" s="205" t="s">
        <v>5</v>
      </c>
      <c r="H115" s="205" t="s">
        <v>5</v>
      </c>
      <c r="I115" s="205" t="s">
        <v>5</v>
      </c>
      <c r="J115" s="205" t="s">
        <v>5</v>
      </c>
      <c r="K115" s="205" t="s">
        <v>5</v>
      </c>
      <c r="L115" s="205" t="s">
        <v>5</v>
      </c>
      <c r="M115" s="205" t="s">
        <v>5</v>
      </c>
      <c r="N115" s="205" t="s">
        <v>5</v>
      </c>
      <c r="O115" s="205" t="s">
        <v>5</v>
      </c>
      <c r="P115" s="205" t="s">
        <v>5</v>
      </c>
      <c r="Q115" s="205" t="s">
        <v>5</v>
      </c>
      <c r="R115" s="205" t="s">
        <v>5</v>
      </c>
      <c r="S115" s="205" t="s">
        <v>5</v>
      </c>
      <c r="T115" s="205" t="s">
        <v>5</v>
      </c>
      <c r="U115" s="205" t="s">
        <v>5</v>
      </c>
      <c r="V115" s="205" t="s">
        <v>5</v>
      </c>
      <c r="W115" s="205" t="s">
        <v>5</v>
      </c>
      <c r="X115" s="205" t="s">
        <v>5</v>
      </c>
      <c r="Y115" s="205" t="s">
        <v>5</v>
      </c>
      <c r="Z115" s="205" t="s">
        <v>5</v>
      </c>
      <c r="AA115" s="205" t="s">
        <v>5</v>
      </c>
      <c r="AB115" s="205" t="s">
        <v>5</v>
      </c>
      <c r="AC115" s="205" t="s">
        <v>5</v>
      </c>
      <c r="AD115" s="205" t="s">
        <v>5</v>
      </c>
      <c r="AE115" s="205" t="s">
        <v>5</v>
      </c>
      <c r="AF115" s="205" t="s">
        <v>5</v>
      </c>
      <c r="AG115" s="205" t="s">
        <v>5</v>
      </c>
      <c r="AH115" s="205" t="s">
        <v>5</v>
      </c>
      <c r="AI115" s="205" t="s">
        <v>5</v>
      </c>
      <c r="AJ115" s="205" t="s">
        <v>5</v>
      </c>
      <c r="AK115" s="205" t="s">
        <v>5</v>
      </c>
      <c r="AL115" s="205" t="s">
        <v>5</v>
      </c>
      <c r="AM115" s="205" t="s">
        <v>5</v>
      </c>
      <c r="AN115" s="205" t="s">
        <v>5</v>
      </c>
      <c r="AO115" s="205" t="s">
        <v>5</v>
      </c>
    </row>
    <row r="116" spans="1:45" s="49" customFormat="1" x14ac:dyDescent="0.2">
      <c r="A116" s="46"/>
      <c r="B116" s="205" t="s">
        <v>22</v>
      </c>
      <c r="C116" s="205" t="s">
        <v>22</v>
      </c>
      <c r="D116" s="205" t="s">
        <v>22</v>
      </c>
      <c r="E116" s="205" t="s">
        <v>22</v>
      </c>
      <c r="F116" s="205" t="s">
        <v>22</v>
      </c>
      <c r="G116" s="205" t="s">
        <v>22</v>
      </c>
      <c r="H116" s="205" t="s">
        <v>22</v>
      </c>
      <c r="I116" s="205" t="s">
        <v>22</v>
      </c>
      <c r="J116" s="205" t="s">
        <v>22</v>
      </c>
      <c r="K116" s="205" t="s">
        <v>22</v>
      </c>
      <c r="L116" s="205" t="s">
        <v>22</v>
      </c>
      <c r="M116" s="205" t="s">
        <v>22</v>
      </c>
      <c r="N116" s="205" t="s">
        <v>22</v>
      </c>
      <c r="O116" s="205" t="s">
        <v>22</v>
      </c>
      <c r="P116" s="205" t="s">
        <v>22</v>
      </c>
      <c r="Q116" s="205" t="s">
        <v>22</v>
      </c>
      <c r="R116" s="205" t="s">
        <v>22</v>
      </c>
      <c r="S116" s="205" t="s">
        <v>22</v>
      </c>
      <c r="T116" s="205" t="s">
        <v>22</v>
      </c>
      <c r="U116" s="205" t="s">
        <v>22</v>
      </c>
      <c r="V116" s="205" t="s">
        <v>22</v>
      </c>
      <c r="W116" s="205" t="s">
        <v>22</v>
      </c>
      <c r="X116" s="205" t="s">
        <v>22</v>
      </c>
      <c r="Y116" s="205" t="s">
        <v>22</v>
      </c>
      <c r="Z116" s="205" t="s">
        <v>22</v>
      </c>
      <c r="AA116" s="205" t="s">
        <v>22</v>
      </c>
      <c r="AB116" s="205" t="s">
        <v>22</v>
      </c>
      <c r="AC116" s="205" t="s">
        <v>22</v>
      </c>
      <c r="AD116" s="205" t="s">
        <v>22</v>
      </c>
      <c r="AE116" s="205" t="s">
        <v>22</v>
      </c>
      <c r="AF116" s="205" t="s">
        <v>22</v>
      </c>
      <c r="AG116" s="205" t="s">
        <v>22</v>
      </c>
      <c r="AH116" s="205" t="s">
        <v>22</v>
      </c>
      <c r="AI116" s="205" t="s">
        <v>22</v>
      </c>
      <c r="AJ116" s="205" t="s">
        <v>22</v>
      </c>
      <c r="AK116" s="205" t="s">
        <v>22</v>
      </c>
      <c r="AL116" s="205" t="s">
        <v>22</v>
      </c>
      <c r="AM116" s="205" t="s">
        <v>22</v>
      </c>
      <c r="AN116" s="205" t="s">
        <v>22</v>
      </c>
      <c r="AO116" s="205" t="s">
        <v>22</v>
      </c>
    </row>
    <row r="117" spans="1:45" s="49" customFormat="1" x14ac:dyDescent="0.2">
      <c r="A117" s="46"/>
      <c r="B117" s="48" t="s">
        <v>11</v>
      </c>
      <c r="C117" s="48" t="s">
        <v>11</v>
      </c>
      <c r="D117" s="48" t="s">
        <v>11</v>
      </c>
      <c r="E117" s="48" t="s">
        <v>11</v>
      </c>
      <c r="F117" s="48" t="s">
        <v>11</v>
      </c>
      <c r="G117" s="48" t="s">
        <v>11</v>
      </c>
      <c r="H117" s="48" t="s">
        <v>11</v>
      </c>
      <c r="I117" s="48" t="s">
        <v>11</v>
      </c>
      <c r="J117" s="48" t="s">
        <v>11</v>
      </c>
      <c r="K117" s="48" t="s">
        <v>11</v>
      </c>
      <c r="L117" s="48" t="s">
        <v>11</v>
      </c>
      <c r="M117" s="48" t="s">
        <v>11</v>
      </c>
      <c r="N117" s="48" t="s">
        <v>11</v>
      </c>
      <c r="O117" s="48" t="s">
        <v>11</v>
      </c>
      <c r="P117" s="48" t="s">
        <v>11</v>
      </c>
      <c r="Q117" s="48" t="s">
        <v>11</v>
      </c>
      <c r="R117" s="48" t="s">
        <v>11</v>
      </c>
      <c r="S117" s="48" t="s">
        <v>11</v>
      </c>
      <c r="T117" s="48" t="s">
        <v>11</v>
      </c>
      <c r="U117" s="48" t="s">
        <v>11</v>
      </c>
      <c r="V117" s="48" t="s">
        <v>11</v>
      </c>
      <c r="W117" s="48" t="s">
        <v>11</v>
      </c>
      <c r="X117" s="48" t="s">
        <v>11</v>
      </c>
      <c r="Y117" s="48" t="s">
        <v>11</v>
      </c>
      <c r="Z117" s="48" t="s">
        <v>11</v>
      </c>
      <c r="AA117" s="48" t="s">
        <v>11</v>
      </c>
      <c r="AB117" s="48" t="s">
        <v>11</v>
      </c>
      <c r="AC117" s="48" t="s">
        <v>11</v>
      </c>
      <c r="AD117" s="48" t="s">
        <v>11</v>
      </c>
      <c r="AE117" s="48" t="s">
        <v>11</v>
      </c>
      <c r="AF117" s="48" t="s">
        <v>11</v>
      </c>
      <c r="AG117" s="48" t="s">
        <v>11</v>
      </c>
      <c r="AH117" s="48" t="s">
        <v>11</v>
      </c>
      <c r="AI117" s="48" t="s">
        <v>11</v>
      </c>
      <c r="AJ117" s="48" t="s">
        <v>11</v>
      </c>
      <c r="AK117" s="48" t="s">
        <v>11</v>
      </c>
      <c r="AL117" s="48" t="s">
        <v>11</v>
      </c>
      <c r="AM117" s="48" t="s">
        <v>11</v>
      </c>
      <c r="AN117" s="48" t="s">
        <v>11</v>
      </c>
      <c r="AO117" s="48" t="s">
        <v>11</v>
      </c>
    </row>
    <row r="118" spans="1:45" s="49" customFormat="1" x14ac:dyDescent="0.2">
      <c r="A118" s="46"/>
      <c r="B118" s="93" t="s">
        <v>11</v>
      </c>
      <c r="C118" s="93" t="s">
        <v>11</v>
      </c>
      <c r="D118" s="93" t="s">
        <v>11</v>
      </c>
      <c r="E118" s="93" t="s">
        <v>11</v>
      </c>
      <c r="F118" s="93" t="s">
        <v>11</v>
      </c>
      <c r="G118" s="48" t="s">
        <v>5</v>
      </c>
      <c r="H118" s="48" t="s">
        <v>5</v>
      </c>
      <c r="I118" s="48" t="s">
        <v>5</v>
      </c>
      <c r="J118" s="48" t="s">
        <v>5</v>
      </c>
      <c r="K118" s="48" t="s">
        <v>5</v>
      </c>
      <c r="L118" s="48" t="s">
        <v>5</v>
      </c>
      <c r="M118" s="48" t="s">
        <v>5</v>
      </c>
      <c r="N118" s="48" t="s">
        <v>5</v>
      </c>
      <c r="O118" s="93" t="s">
        <v>11</v>
      </c>
      <c r="P118" s="93" t="s">
        <v>11</v>
      </c>
      <c r="Q118" s="93" t="s">
        <v>11</v>
      </c>
      <c r="R118" s="93" t="s">
        <v>11</v>
      </c>
      <c r="S118" s="93" t="s">
        <v>11</v>
      </c>
      <c r="T118" s="93" t="s">
        <v>11</v>
      </c>
      <c r="U118" s="93" t="s">
        <v>11</v>
      </c>
      <c r="V118" s="93" t="s">
        <v>11</v>
      </c>
      <c r="W118" s="48" t="s">
        <v>5</v>
      </c>
      <c r="X118" s="48" t="s">
        <v>5</v>
      </c>
      <c r="Y118" s="48" t="s">
        <v>5</v>
      </c>
      <c r="Z118" s="48" t="s">
        <v>5</v>
      </c>
      <c r="AA118" s="93" t="s">
        <v>11</v>
      </c>
      <c r="AB118" s="93" t="s">
        <v>11</v>
      </c>
      <c r="AC118" s="93" t="s">
        <v>11</v>
      </c>
      <c r="AD118" s="93" t="s">
        <v>11</v>
      </c>
      <c r="AE118" s="48" t="s">
        <v>5</v>
      </c>
      <c r="AF118" s="48" t="s">
        <v>5</v>
      </c>
      <c r="AG118" s="48" t="s">
        <v>5</v>
      </c>
      <c r="AH118" s="93" t="s">
        <v>11</v>
      </c>
      <c r="AI118" s="93" t="s">
        <v>11</v>
      </c>
      <c r="AJ118" s="93" t="s">
        <v>11</v>
      </c>
      <c r="AK118" s="93" t="s">
        <v>11</v>
      </c>
      <c r="AL118" s="48"/>
      <c r="AM118" s="48"/>
      <c r="AN118" s="48"/>
      <c r="AO118" s="48"/>
    </row>
    <row r="119" spans="1:45" s="49" customFormat="1" x14ac:dyDescent="0.2">
      <c r="A119" s="46"/>
      <c r="B119" s="49" t="s">
        <v>11</v>
      </c>
      <c r="C119" s="49" t="s">
        <v>11</v>
      </c>
      <c r="D119" s="49" t="s">
        <v>11</v>
      </c>
      <c r="E119" s="49" t="s">
        <v>11</v>
      </c>
      <c r="F119" s="49" t="s">
        <v>11</v>
      </c>
      <c r="G119" s="49" t="s">
        <v>11</v>
      </c>
      <c r="H119" s="49" t="s">
        <v>11</v>
      </c>
      <c r="I119" s="49" t="s">
        <v>11</v>
      </c>
      <c r="J119" s="49" t="s">
        <v>11</v>
      </c>
      <c r="K119" s="49" t="s">
        <v>11</v>
      </c>
      <c r="L119" s="49" t="s">
        <v>11</v>
      </c>
      <c r="M119" s="49" t="s">
        <v>11</v>
      </c>
      <c r="N119" s="49" t="s">
        <v>11</v>
      </c>
      <c r="O119" s="49" t="s">
        <v>11</v>
      </c>
      <c r="P119" s="49" t="s">
        <v>11</v>
      </c>
      <c r="Q119" s="49" t="s">
        <v>11</v>
      </c>
      <c r="R119" s="49" t="s">
        <v>11</v>
      </c>
      <c r="S119" s="49" t="s">
        <v>11</v>
      </c>
      <c r="T119" s="49" t="s">
        <v>11</v>
      </c>
      <c r="U119" s="49" t="s">
        <v>11</v>
      </c>
      <c r="V119" s="49" t="s">
        <v>11</v>
      </c>
      <c r="W119" s="49" t="s">
        <v>11</v>
      </c>
      <c r="X119" s="49" t="s">
        <v>11</v>
      </c>
      <c r="Y119" s="49" t="s">
        <v>11</v>
      </c>
      <c r="Z119" s="49" t="s">
        <v>11</v>
      </c>
      <c r="AA119" s="49" t="s">
        <v>11</v>
      </c>
      <c r="AB119" s="49" t="s">
        <v>11</v>
      </c>
      <c r="AC119" s="49" t="s">
        <v>11</v>
      </c>
      <c r="AD119" s="49" t="s">
        <v>11</v>
      </c>
      <c r="AE119" s="49" t="s">
        <v>11</v>
      </c>
      <c r="AF119" s="49" t="s">
        <v>11</v>
      </c>
      <c r="AG119" s="49" t="s">
        <v>11</v>
      </c>
      <c r="AH119" s="49" t="s">
        <v>11</v>
      </c>
      <c r="AI119" s="49" t="s">
        <v>11</v>
      </c>
      <c r="AJ119" s="49" t="s">
        <v>11</v>
      </c>
      <c r="AK119" s="49" t="s">
        <v>11</v>
      </c>
      <c r="AL119" s="49" t="s">
        <v>11</v>
      </c>
      <c r="AM119" s="49" t="s">
        <v>11</v>
      </c>
      <c r="AN119" s="49" t="s">
        <v>11</v>
      </c>
      <c r="AO119" s="49" t="s">
        <v>11</v>
      </c>
      <c r="AP119" s="49" t="s">
        <v>11</v>
      </c>
      <c r="AQ119" s="49" t="s">
        <v>11</v>
      </c>
      <c r="AR119" s="49" t="s">
        <v>11</v>
      </c>
      <c r="AS119" s="49" t="s">
        <v>11</v>
      </c>
    </row>
    <row r="120" spans="1:45" s="47" customFormat="1" x14ac:dyDescent="0.2">
      <c r="B120" s="48" t="s">
        <v>4</v>
      </c>
      <c r="C120" s="48" t="s">
        <v>4</v>
      </c>
      <c r="D120" s="48" t="s">
        <v>4</v>
      </c>
      <c r="E120" s="48" t="s">
        <v>4</v>
      </c>
      <c r="F120" s="48" t="s">
        <v>4</v>
      </c>
      <c r="G120" s="48" t="s">
        <v>4</v>
      </c>
      <c r="H120" s="48" t="s">
        <v>4</v>
      </c>
      <c r="I120" s="48" t="s">
        <v>4</v>
      </c>
      <c r="J120" s="48" t="s">
        <v>4</v>
      </c>
      <c r="K120" s="48" t="s">
        <v>4</v>
      </c>
      <c r="L120" s="48" t="s">
        <v>4</v>
      </c>
      <c r="M120" s="48" t="s">
        <v>4</v>
      </c>
      <c r="N120" s="48" t="s">
        <v>4</v>
      </c>
      <c r="O120" s="48" t="s">
        <v>4</v>
      </c>
      <c r="P120" s="48" t="s">
        <v>4</v>
      </c>
      <c r="Q120" s="48" t="s">
        <v>4</v>
      </c>
      <c r="R120" s="48" t="s">
        <v>4</v>
      </c>
      <c r="S120" s="48" t="s">
        <v>4</v>
      </c>
      <c r="T120" s="48" t="s">
        <v>4</v>
      </c>
      <c r="U120" s="48" t="s">
        <v>4</v>
      </c>
      <c r="V120" s="48" t="s">
        <v>4</v>
      </c>
      <c r="W120" s="48" t="s">
        <v>4</v>
      </c>
      <c r="X120" s="48" t="s">
        <v>4</v>
      </c>
      <c r="Y120" s="48" t="s">
        <v>4</v>
      </c>
      <c r="Z120" s="48" t="s">
        <v>4</v>
      </c>
      <c r="AA120" s="48" t="s">
        <v>4</v>
      </c>
      <c r="AB120" s="48" t="s">
        <v>4</v>
      </c>
      <c r="AC120" s="48" t="s">
        <v>4</v>
      </c>
      <c r="AD120" s="48" t="s">
        <v>4</v>
      </c>
      <c r="AE120" s="48" t="s">
        <v>4</v>
      </c>
      <c r="AF120" s="48" t="s">
        <v>4</v>
      </c>
      <c r="AG120" s="48" t="s">
        <v>4</v>
      </c>
      <c r="AH120" s="48" t="s">
        <v>4</v>
      </c>
      <c r="AI120" s="48" t="s">
        <v>4</v>
      </c>
      <c r="AJ120" s="48" t="s">
        <v>4</v>
      </c>
      <c r="AK120" s="48" t="s">
        <v>4</v>
      </c>
      <c r="AL120" s="48">
        <v>0</v>
      </c>
      <c r="AM120" s="48">
        <v>0</v>
      </c>
      <c r="AN120" s="48">
        <v>0</v>
      </c>
      <c r="AO120" s="48">
        <v>0</v>
      </c>
      <c r="AP120" s="48">
        <v>0</v>
      </c>
      <c r="AQ120" s="48">
        <v>0</v>
      </c>
      <c r="AR120" s="48">
        <v>0</v>
      </c>
      <c r="AS120" s="48">
        <v>0</v>
      </c>
    </row>
    <row r="121" spans="1:45" s="47" customFormat="1" x14ac:dyDescent="0.2">
      <c r="A121" s="46"/>
      <c r="B121" s="48" t="s">
        <v>2</v>
      </c>
      <c r="C121" s="48" t="s">
        <v>2</v>
      </c>
      <c r="D121" s="48" t="s">
        <v>2</v>
      </c>
      <c r="E121" s="48" t="s">
        <v>2</v>
      </c>
      <c r="F121" s="48" t="s">
        <v>2</v>
      </c>
      <c r="G121" s="48" t="s">
        <v>2</v>
      </c>
      <c r="H121" s="48" t="s">
        <v>2</v>
      </c>
      <c r="I121" s="48" t="s">
        <v>2</v>
      </c>
      <c r="J121" s="48" t="s">
        <v>2</v>
      </c>
      <c r="K121" s="48" t="s">
        <v>2</v>
      </c>
      <c r="L121" s="48" t="s">
        <v>2</v>
      </c>
      <c r="M121" s="48" t="s">
        <v>2</v>
      </c>
      <c r="N121" s="48" t="s">
        <v>2</v>
      </c>
      <c r="O121" s="48" t="s">
        <v>2</v>
      </c>
      <c r="P121" s="48" t="s">
        <v>2</v>
      </c>
      <c r="Q121" s="48" t="s">
        <v>2</v>
      </c>
      <c r="R121" s="48" t="s">
        <v>2</v>
      </c>
      <c r="S121" s="48" t="s">
        <v>2</v>
      </c>
      <c r="T121" s="48" t="s">
        <v>2</v>
      </c>
      <c r="U121" s="48" t="s">
        <v>2</v>
      </c>
      <c r="V121" s="48" t="s">
        <v>2</v>
      </c>
      <c r="W121" s="48" t="s">
        <v>2</v>
      </c>
      <c r="X121" s="48" t="s">
        <v>2</v>
      </c>
      <c r="Y121" s="48" t="s">
        <v>2</v>
      </c>
      <c r="Z121" s="48" t="s">
        <v>2</v>
      </c>
      <c r="AA121" s="48" t="s">
        <v>2</v>
      </c>
      <c r="AB121" s="48" t="s">
        <v>2</v>
      </c>
      <c r="AC121" s="48" t="s">
        <v>2</v>
      </c>
      <c r="AD121" s="48" t="s">
        <v>2</v>
      </c>
      <c r="AE121" s="48" t="s">
        <v>2</v>
      </c>
      <c r="AF121" s="48" t="s">
        <v>2</v>
      </c>
      <c r="AG121" s="48" t="s">
        <v>2</v>
      </c>
      <c r="AH121" s="48" t="s">
        <v>2</v>
      </c>
      <c r="AI121" s="48" t="s">
        <v>2</v>
      </c>
      <c r="AJ121" s="48" t="s">
        <v>2</v>
      </c>
      <c r="AK121" s="48" t="s">
        <v>2</v>
      </c>
      <c r="AL121" s="48">
        <v>1</v>
      </c>
      <c r="AM121" s="48">
        <v>1</v>
      </c>
      <c r="AN121" s="48">
        <v>1</v>
      </c>
      <c r="AO121" s="48">
        <v>1</v>
      </c>
      <c r="AP121" s="48">
        <v>1</v>
      </c>
      <c r="AQ121" s="48">
        <v>1</v>
      </c>
      <c r="AR121" s="48">
        <v>1</v>
      </c>
      <c r="AS121" s="48">
        <v>1</v>
      </c>
    </row>
    <row r="122" spans="1:45" s="47" customFormat="1" x14ac:dyDescent="0.2">
      <c r="A122" s="46"/>
      <c r="B122" s="48" t="s">
        <v>3</v>
      </c>
      <c r="C122" s="48" t="s">
        <v>3</v>
      </c>
      <c r="D122" s="48" t="s">
        <v>3</v>
      </c>
      <c r="E122" s="48" t="s">
        <v>3</v>
      </c>
      <c r="F122" s="48" t="s">
        <v>3</v>
      </c>
      <c r="G122" s="48" t="s">
        <v>3</v>
      </c>
      <c r="H122" s="48" t="s">
        <v>3</v>
      </c>
      <c r="I122" s="48" t="s">
        <v>3</v>
      </c>
      <c r="J122" s="48" t="s">
        <v>3</v>
      </c>
      <c r="K122" s="48" t="s">
        <v>3</v>
      </c>
      <c r="L122" s="48" t="s">
        <v>3</v>
      </c>
      <c r="M122" s="48" t="s">
        <v>3</v>
      </c>
      <c r="N122" s="48" t="s">
        <v>3</v>
      </c>
      <c r="O122" s="48" t="s">
        <v>3</v>
      </c>
      <c r="P122" s="48" t="s">
        <v>3</v>
      </c>
      <c r="Q122" s="48" t="s">
        <v>3</v>
      </c>
      <c r="R122" s="48" t="s">
        <v>3</v>
      </c>
      <c r="S122" s="48" t="s">
        <v>3</v>
      </c>
      <c r="T122" s="48" t="s">
        <v>3</v>
      </c>
      <c r="U122" s="48" t="s">
        <v>3</v>
      </c>
      <c r="V122" s="48" t="s">
        <v>3</v>
      </c>
      <c r="W122" s="48" t="s">
        <v>3</v>
      </c>
      <c r="X122" s="48" t="s">
        <v>3</v>
      </c>
      <c r="Y122" s="48" t="s">
        <v>3</v>
      </c>
      <c r="Z122" s="48" t="s">
        <v>3</v>
      </c>
      <c r="AA122" s="48" t="s">
        <v>3</v>
      </c>
      <c r="AB122" s="48" t="s">
        <v>3</v>
      </c>
      <c r="AC122" s="48" t="s">
        <v>3</v>
      </c>
      <c r="AD122" s="48" t="s">
        <v>3</v>
      </c>
      <c r="AE122" s="48" t="s">
        <v>3</v>
      </c>
      <c r="AF122" s="48" t="s">
        <v>3</v>
      </c>
      <c r="AG122" s="48" t="s">
        <v>3</v>
      </c>
      <c r="AH122" s="48" t="s">
        <v>3</v>
      </c>
      <c r="AI122" s="48" t="s">
        <v>3</v>
      </c>
      <c r="AJ122" s="48" t="s">
        <v>3</v>
      </c>
      <c r="AK122" s="48" t="s">
        <v>3</v>
      </c>
      <c r="AL122" s="93" t="s">
        <v>11</v>
      </c>
      <c r="AM122" s="93" t="s">
        <v>11</v>
      </c>
      <c r="AN122" s="93" t="s">
        <v>11</v>
      </c>
      <c r="AO122" s="93" t="s">
        <v>11</v>
      </c>
      <c r="AP122" s="93" t="s">
        <v>11</v>
      </c>
      <c r="AQ122" s="93" t="s">
        <v>11</v>
      </c>
      <c r="AR122" s="93" t="s">
        <v>11</v>
      </c>
      <c r="AS122" s="93" t="s">
        <v>11</v>
      </c>
    </row>
    <row r="123" spans="1:45" s="47" customFormat="1" x14ac:dyDescent="0.2">
      <c r="A123" s="46"/>
      <c r="B123" s="93" t="s">
        <v>11</v>
      </c>
      <c r="C123" s="93" t="s">
        <v>11</v>
      </c>
      <c r="D123" s="93" t="s">
        <v>11</v>
      </c>
      <c r="E123" s="93" t="s">
        <v>11</v>
      </c>
      <c r="F123" s="93" t="s">
        <v>11</v>
      </c>
      <c r="G123" s="48" t="s">
        <v>5</v>
      </c>
      <c r="H123" s="48" t="s">
        <v>5</v>
      </c>
      <c r="I123" s="48" t="s">
        <v>5</v>
      </c>
      <c r="J123" s="48" t="s">
        <v>5</v>
      </c>
      <c r="K123" s="48" t="s">
        <v>5</v>
      </c>
      <c r="L123" s="48" t="s">
        <v>5</v>
      </c>
      <c r="M123" s="48" t="s">
        <v>5</v>
      </c>
      <c r="N123" s="48" t="s">
        <v>5</v>
      </c>
      <c r="O123" s="93" t="s">
        <v>11</v>
      </c>
      <c r="P123" s="93" t="s">
        <v>11</v>
      </c>
      <c r="Q123" s="93" t="s">
        <v>11</v>
      </c>
      <c r="R123" s="93" t="s">
        <v>11</v>
      </c>
      <c r="S123" s="93" t="s">
        <v>11</v>
      </c>
      <c r="T123" s="93" t="s">
        <v>11</v>
      </c>
      <c r="U123" s="93" t="s">
        <v>11</v>
      </c>
      <c r="V123" s="93" t="s">
        <v>11</v>
      </c>
      <c r="W123" s="48" t="s">
        <v>5</v>
      </c>
      <c r="X123" s="48" t="s">
        <v>5</v>
      </c>
      <c r="Y123" s="48" t="s">
        <v>5</v>
      </c>
      <c r="Z123" s="48" t="s">
        <v>5</v>
      </c>
      <c r="AA123" s="93" t="s">
        <v>11</v>
      </c>
      <c r="AB123" s="93" t="s">
        <v>11</v>
      </c>
      <c r="AC123" s="93" t="s">
        <v>11</v>
      </c>
      <c r="AD123" s="93" t="s">
        <v>11</v>
      </c>
      <c r="AE123" s="48" t="s">
        <v>5</v>
      </c>
      <c r="AF123" s="48" t="s">
        <v>5</v>
      </c>
      <c r="AG123" s="48" t="s">
        <v>5</v>
      </c>
      <c r="AH123" s="93" t="s">
        <v>11</v>
      </c>
      <c r="AI123" s="93" t="s">
        <v>11</v>
      </c>
      <c r="AJ123" s="93" t="s">
        <v>11</v>
      </c>
      <c r="AK123" s="93" t="s">
        <v>11</v>
      </c>
      <c r="AL123" s="48"/>
      <c r="AM123" s="48"/>
      <c r="AN123" s="48"/>
      <c r="AO123" s="48"/>
      <c r="AP123" s="48"/>
      <c r="AQ123" s="48"/>
      <c r="AR123" s="48"/>
      <c r="AS123" s="48"/>
    </row>
    <row r="124" spans="1:45" s="49" customFormat="1" x14ac:dyDescent="0.2"/>
    <row r="125" spans="1:45" s="49" customFormat="1" x14ac:dyDescent="0.2"/>
  </sheetData>
  <mergeCells count="7">
    <mergeCell ref="AU60:AU62"/>
    <mergeCell ref="B66:AJ66"/>
    <mergeCell ref="B1:T1"/>
    <mergeCell ref="A2:A3"/>
    <mergeCell ref="B5:AS5"/>
    <mergeCell ref="B6:AS6"/>
    <mergeCell ref="A7:A8"/>
  </mergeCells>
  <phoneticPr fontId="0" type="noConversion"/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autoPageBreaks="0"/>
  </sheetPr>
  <dimension ref="A1:DN129"/>
  <sheetViews>
    <sheetView showGridLines="0" zoomScale="70" zoomScaleNormal="70" workbookViewId="0">
      <pane ySplit="10" topLeftCell="A11" activePane="bottomLeft" state="frozen"/>
      <selection activeCell="E1" sqref="E1"/>
      <selection pane="bottomLeft" activeCell="A7" sqref="A7:A8"/>
    </sheetView>
  </sheetViews>
  <sheetFormatPr defaultColWidth="9.140625" defaultRowHeight="12.75" x14ac:dyDescent="0.2"/>
  <cols>
    <col min="1" max="1" width="17.5703125" style="6" customWidth="1"/>
    <col min="2" max="41" width="5.5703125" style="6" customWidth="1"/>
    <col min="42" max="45" width="9.7109375" style="6" customWidth="1"/>
    <col min="46" max="46" width="8.28515625" style="6" customWidth="1"/>
    <col min="47" max="47" width="11.5703125" style="6" customWidth="1"/>
    <col min="48" max="50" width="4.85546875" style="6" hidden="1" customWidth="1"/>
    <col min="51" max="51" width="5" style="6" hidden="1" customWidth="1"/>
    <col min="52" max="52" width="5.140625" style="6" hidden="1" customWidth="1"/>
    <col min="53" max="54" width="5.28515625" style="6" hidden="1" customWidth="1"/>
    <col min="55" max="55" width="5.140625" style="6" hidden="1" customWidth="1"/>
    <col min="56" max="56" width="7.7109375" style="6" hidden="1" customWidth="1"/>
    <col min="57" max="57" width="10" style="6" hidden="1" customWidth="1"/>
    <col min="58" max="62" width="9.28515625" style="6" hidden="1" customWidth="1"/>
    <col min="63" max="63" width="5.85546875" style="6" hidden="1" customWidth="1"/>
    <col min="64" max="92" width="3.85546875" style="6" hidden="1" customWidth="1"/>
    <col min="93" max="99" width="5" style="6" hidden="1" customWidth="1"/>
    <col min="100" max="106" width="3.85546875" style="6" hidden="1" customWidth="1"/>
    <col min="107" max="117" width="5" style="6" hidden="1" customWidth="1"/>
    <col min="118" max="118" width="5.85546875" style="6" hidden="1" customWidth="1"/>
    <col min="119" max="119" width="9.140625" style="6" customWidth="1"/>
    <col min="120" max="16384" width="9.140625" style="6"/>
  </cols>
  <sheetData>
    <row r="1" spans="1:96" ht="21.75" thickBot="1" x14ac:dyDescent="0.25">
      <c r="A1" s="4" t="s">
        <v>7</v>
      </c>
      <c r="B1" s="282" t="s">
        <v>114</v>
      </c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52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</row>
    <row r="2" spans="1:96" ht="12.75" customHeight="1" x14ac:dyDescent="0.2">
      <c r="A2" s="286"/>
    </row>
    <row r="3" spans="1:96" ht="13.5" customHeight="1" thickBot="1" x14ac:dyDescent="0.25">
      <c r="A3" s="287"/>
      <c r="D3" s="7" t="s">
        <v>16</v>
      </c>
      <c r="F3" s="8" t="s">
        <v>15</v>
      </c>
      <c r="G3" s="8"/>
      <c r="H3" s="8"/>
      <c r="I3" s="8"/>
      <c r="J3" s="8"/>
      <c r="R3" s="49" t="s">
        <v>109</v>
      </c>
      <c r="AL3" s="8"/>
      <c r="AM3" s="8"/>
      <c r="AN3" s="8"/>
      <c r="AO3" s="8"/>
      <c r="AP3" s="8"/>
      <c r="AQ3" s="8"/>
      <c r="AR3" s="8"/>
      <c r="AS3" s="8"/>
    </row>
    <row r="4" spans="1:96" ht="13.5" thickBot="1" x14ac:dyDescent="0.25">
      <c r="AT4" s="9"/>
    </row>
    <row r="5" spans="1:96" ht="13.5" customHeight="1" thickBot="1" x14ac:dyDescent="0.25">
      <c r="A5" s="10" t="s">
        <v>122</v>
      </c>
      <c r="B5" s="288" t="s">
        <v>9</v>
      </c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88"/>
      <c r="AQ5" s="288"/>
      <c r="AR5" s="288"/>
      <c r="AS5" s="288"/>
    </row>
    <row r="6" spans="1:96" ht="13.5" thickBot="1" x14ac:dyDescent="0.25">
      <c r="B6" s="289" t="s">
        <v>10</v>
      </c>
      <c r="C6" s="289"/>
      <c r="D6" s="289"/>
      <c r="E6" s="289"/>
      <c r="F6" s="289"/>
      <c r="G6" s="289"/>
      <c r="H6" s="289"/>
      <c r="I6" s="289"/>
      <c r="J6" s="289"/>
      <c r="K6" s="289"/>
      <c r="L6" s="289"/>
      <c r="M6" s="289"/>
      <c r="N6" s="289"/>
      <c r="O6" s="289"/>
      <c r="P6" s="289"/>
      <c r="Q6" s="289"/>
      <c r="R6" s="289"/>
      <c r="S6" s="289"/>
      <c r="T6" s="289"/>
      <c r="U6" s="289"/>
      <c r="V6" s="289"/>
      <c r="W6" s="289"/>
      <c r="X6" s="289"/>
      <c r="Y6" s="289"/>
      <c r="Z6" s="289"/>
      <c r="AA6" s="289"/>
      <c r="AB6" s="289"/>
      <c r="AC6" s="289"/>
      <c r="AD6" s="289"/>
      <c r="AE6" s="289"/>
      <c r="AF6" s="289"/>
      <c r="AG6" s="289"/>
      <c r="AH6" s="289"/>
      <c r="AI6" s="289"/>
      <c r="AJ6" s="289"/>
      <c r="AK6" s="289"/>
      <c r="AL6" s="289"/>
      <c r="AM6" s="289"/>
      <c r="AN6" s="289"/>
      <c r="AO6" s="289"/>
      <c r="AP6" s="289"/>
      <c r="AQ6" s="289"/>
      <c r="AR6" s="289"/>
      <c r="AS6" s="289"/>
    </row>
    <row r="7" spans="1:96" x14ac:dyDescent="0.2">
      <c r="A7" s="290" t="s">
        <v>0</v>
      </c>
      <c r="B7" s="53" t="s">
        <v>60</v>
      </c>
      <c r="C7" s="54" t="s">
        <v>61</v>
      </c>
      <c r="D7" s="54" t="s">
        <v>62</v>
      </c>
      <c r="E7" s="54" t="s">
        <v>63</v>
      </c>
      <c r="F7" s="55" t="s">
        <v>64</v>
      </c>
      <c r="G7" s="53" t="s">
        <v>65</v>
      </c>
      <c r="H7" s="54" t="s">
        <v>66</v>
      </c>
      <c r="I7" s="54" t="s">
        <v>67</v>
      </c>
      <c r="J7" s="56" t="s">
        <v>68</v>
      </c>
      <c r="K7" s="57" t="s">
        <v>69</v>
      </c>
      <c r="L7" s="54" t="s">
        <v>70</v>
      </c>
      <c r="M7" s="54" t="s">
        <v>71</v>
      </c>
      <c r="N7" s="54" t="s">
        <v>89</v>
      </c>
      <c r="O7" s="54" t="s">
        <v>99</v>
      </c>
      <c r="P7" s="55" t="s">
        <v>100</v>
      </c>
      <c r="Q7" s="53" t="s">
        <v>72</v>
      </c>
      <c r="R7" s="54" t="s">
        <v>73</v>
      </c>
      <c r="S7" s="54" t="s">
        <v>74</v>
      </c>
      <c r="T7" s="56" t="s">
        <v>75</v>
      </c>
      <c r="U7" s="57" t="s">
        <v>76</v>
      </c>
      <c r="V7" s="54" t="s">
        <v>77</v>
      </c>
      <c r="W7" s="55" t="s">
        <v>78</v>
      </c>
      <c r="X7" s="53" t="s">
        <v>54</v>
      </c>
      <c r="Y7" s="54" t="s">
        <v>55</v>
      </c>
      <c r="Z7" s="54" t="s">
        <v>79</v>
      </c>
      <c r="AA7" s="54" t="s">
        <v>101</v>
      </c>
      <c r="AB7" s="56" t="s">
        <v>102</v>
      </c>
      <c r="AC7" s="57" t="s">
        <v>56</v>
      </c>
      <c r="AD7" s="54" t="s">
        <v>57</v>
      </c>
      <c r="AE7" s="55" t="s">
        <v>58</v>
      </c>
      <c r="AF7" s="53" t="s">
        <v>80</v>
      </c>
      <c r="AG7" s="54" t="s">
        <v>81</v>
      </c>
      <c r="AH7" s="54" t="s">
        <v>82</v>
      </c>
      <c r="AI7" s="54" t="s">
        <v>83</v>
      </c>
      <c r="AJ7" s="56" t="s">
        <v>103</v>
      </c>
      <c r="AK7" s="57" t="s">
        <v>84</v>
      </c>
      <c r="AL7" s="54" t="s">
        <v>85</v>
      </c>
      <c r="AM7" s="54" t="s">
        <v>86</v>
      </c>
      <c r="AN7" s="54" t="s">
        <v>87</v>
      </c>
      <c r="AO7" s="55" t="s">
        <v>104</v>
      </c>
      <c r="AP7" s="58" t="s">
        <v>105</v>
      </c>
      <c r="AQ7" s="59" t="s">
        <v>106</v>
      </c>
      <c r="AR7" s="59" t="s">
        <v>107</v>
      </c>
      <c r="AS7" s="60" t="s">
        <v>108</v>
      </c>
      <c r="AT7" s="11" t="s">
        <v>1</v>
      </c>
      <c r="AW7" s="61" t="s">
        <v>60</v>
      </c>
      <c r="AX7" s="61" t="s">
        <v>61</v>
      </c>
      <c r="AY7" s="61" t="s">
        <v>62</v>
      </c>
      <c r="AZ7" s="61" t="s">
        <v>63</v>
      </c>
      <c r="BA7" s="61" t="s">
        <v>64</v>
      </c>
      <c r="BB7" s="61" t="s">
        <v>65</v>
      </c>
      <c r="BC7" s="61" t="s">
        <v>66</v>
      </c>
      <c r="BD7" s="61" t="s">
        <v>67</v>
      </c>
      <c r="BE7" s="61" t="s">
        <v>68</v>
      </c>
      <c r="BF7" s="61" t="s">
        <v>69</v>
      </c>
      <c r="BG7" s="61" t="s">
        <v>70</v>
      </c>
      <c r="BH7" s="61" t="s">
        <v>71</v>
      </c>
      <c r="BI7" s="61" t="s">
        <v>89</v>
      </c>
      <c r="BJ7" s="61" t="s">
        <v>99</v>
      </c>
      <c r="BK7" s="61" t="s">
        <v>100</v>
      </c>
      <c r="BL7" s="61" t="s">
        <v>72</v>
      </c>
      <c r="BM7" s="61" t="s">
        <v>73</v>
      </c>
      <c r="BN7" s="61" t="s">
        <v>74</v>
      </c>
      <c r="BO7" s="61" t="s">
        <v>75</v>
      </c>
      <c r="BP7" s="61" t="s">
        <v>76</v>
      </c>
      <c r="BQ7" s="61" t="s">
        <v>77</v>
      </c>
      <c r="BR7" s="61" t="s">
        <v>78</v>
      </c>
      <c r="BS7" s="61" t="s">
        <v>54</v>
      </c>
      <c r="BT7" s="61" t="s">
        <v>55</v>
      </c>
      <c r="BU7" s="61" t="s">
        <v>79</v>
      </c>
      <c r="BV7" s="61" t="s">
        <v>101</v>
      </c>
      <c r="BW7" s="61" t="s">
        <v>102</v>
      </c>
      <c r="BX7" s="61" t="s">
        <v>56</v>
      </c>
      <c r="BY7" s="61" t="s">
        <v>57</v>
      </c>
      <c r="BZ7" s="61" t="s">
        <v>58</v>
      </c>
      <c r="CA7" s="61" t="s">
        <v>80</v>
      </c>
      <c r="CB7" s="61" t="s">
        <v>81</v>
      </c>
      <c r="CC7" s="61" t="s">
        <v>82</v>
      </c>
      <c r="CD7" s="61" t="s">
        <v>83</v>
      </c>
      <c r="CE7" s="61" t="s">
        <v>103</v>
      </c>
      <c r="CF7" s="61" t="s">
        <v>84</v>
      </c>
      <c r="CG7" s="61" t="s">
        <v>85</v>
      </c>
      <c r="CH7" s="61" t="s">
        <v>86</v>
      </c>
      <c r="CI7" s="61" t="s">
        <v>87</v>
      </c>
      <c r="CJ7" s="61" t="s">
        <v>104</v>
      </c>
      <c r="CK7" s="2" t="s">
        <v>105</v>
      </c>
      <c r="CL7" s="2" t="s">
        <v>106</v>
      </c>
      <c r="CM7" s="2" t="s">
        <v>107</v>
      </c>
      <c r="CN7" s="2" t="s">
        <v>108</v>
      </c>
      <c r="CO7" s="12" t="s">
        <v>42</v>
      </c>
      <c r="CR7" s="13"/>
    </row>
    <row r="8" spans="1:96" ht="13.5" thickBot="1" x14ac:dyDescent="0.25">
      <c r="A8" s="291"/>
      <c r="B8" s="172" t="s">
        <v>23</v>
      </c>
      <c r="C8" s="173" t="s">
        <v>110</v>
      </c>
      <c r="D8" s="173" t="s">
        <v>23</v>
      </c>
      <c r="E8" s="173" t="s">
        <v>110</v>
      </c>
      <c r="F8" s="174" t="s">
        <v>23</v>
      </c>
      <c r="G8" s="175" t="s">
        <v>2</v>
      </c>
      <c r="H8" s="176" t="s">
        <v>22</v>
      </c>
      <c r="I8" s="176" t="s">
        <v>3</v>
      </c>
      <c r="J8" s="177" t="s">
        <v>5</v>
      </c>
      <c r="K8" s="178" t="s">
        <v>3</v>
      </c>
      <c r="L8" s="176" t="s">
        <v>2</v>
      </c>
      <c r="M8" s="176" t="s">
        <v>2</v>
      </c>
      <c r="N8" s="176" t="s">
        <v>4</v>
      </c>
      <c r="O8" s="176" t="s">
        <v>3</v>
      </c>
      <c r="P8" s="179" t="s">
        <v>4</v>
      </c>
      <c r="Q8" s="175" t="s">
        <v>3</v>
      </c>
      <c r="R8" s="176" t="s">
        <v>22</v>
      </c>
      <c r="S8" s="176" t="s">
        <v>2</v>
      </c>
      <c r="T8" s="177" t="s">
        <v>4</v>
      </c>
      <c r="U8" s="178" t="s">
        <v>3</v>
      </c>
      <c r="V8" s="176" t="s">
        <v>4</v>
      </c>
      <c r="W8" s="179" t="s">
        <v>2</v>
      </c>
      <c r="X8" s="175" t="s">
        <v>2</v>
      </c>
      <c r="Y8" s="176" t="s">
        <v>5</v>
      </c>
      <c r="Z8" s="176" t="s">
        <v>5</v>
      </c>
      <c r="AA8" s="176" t="s">
        <v>4</v>
      </c>
      <c r="AB8" s="177" t="s">
        <v>3</v>
      </c>
      <c r="AC8" s="178" t="s">
        <v>2</v>
      </c>
      <c r="AD8" s="176" t="s">
        <v>5</v>
      </c>
      <c r="AE8" s="179" t="s">
        <v>22</v>
      </c>
      <c r="AF8" s="175" t="s">
        <v>2</v>
      </c>
      <c r="AG8" s="176" t="s">
        <v>3</v>
      </c>
      <c r="AH8" s="176" t="s">
        <v>4</v>
      </c>
      <c r="AI8" s="176" t="s">
        <v>2</v>
      </c>
      <c r="AJ8" s="177" t="s">
        <v>4</v>
      </c>
      <c r="AK8" s="178" t="s">
        <v>3</v>
      </c>
      <c r="AL8" s="176" t="s">
        <v>2</v>
      </c>
      <c r="AM8" s="176" t="s">
        <v>3</v>
      </c>
      <c r="AN8" s="176" t="s">
        <v>4</v>
      </c>
      <c r="AO8" s="177" t="s">
        <v>4</v>
      </c>
      <c r="AP8" s="175">
        <v>4</v>
      </c>
      <c r="AQ8" s="176">
        <v>2</v>
      </c>
      <c r="AR8" s="176">
        <v>2</v>
      </c>
      <c r="AS8" s="177">
        <v>2</v>
      </c>
      <c r="AT8" s="17">
        <v>50</v>
      </c>
      <c r="AU8" s="62" t="s">
        <v>37</v>
      </c>
      <c r="AW8" s="18">
        <v>1</v>
      </c>
      <c r="AX8" s="18">
        <v>1</v>
      </c>
      <c r="AY8" s="18">
        <v>1</v>
      </c>
      <c r="AZ8" s="18">
        <v>1</v>
      </c>
      <c r="BA8" s="18">
        <v>1</v>
      </c>
      <c r="BB8" s="18">
        <v>1</v>
      </c>
      <c r="BC8" s="18">
        <v>1</v>
      </c>
      <c r="BD8" s="18">
        <v>1</v>
      </c>
      <c r="BE8" s="18">
        <v>1</v>
      </c>
      <c r="BF8" s="18">
        <v>1</v>
      </c>
      <c r="BG8" s="18">
        <v>1</v>
      </c>
      <c r="BH8" s="18">
        <v>1</v>
      </c>
      <c r="BI8" s="18">
        <v>1</v>
      </c>
      <c r="BJ8" s="18">
        <v>1</v>
      </c>
      <c r="BK8" s="18">
        <v>1</v>
      </c>
      <c r="BL8" s="18">
        <v>1</v>
      </c>
      <c r="BM8" s="18">
        <v>1</v>
      </c>
      <c r="BN8" s="18">
        <v>1</v>
      </c>
      <c r="BO8" s="18">
        <v>1</v>
      </c>
      <c r="BP8" s="18">
        <v>1</v>
      </c>
      <c r="BQ8" s="18">
        <v>1</v>
      </c>
      <c r="BR8" s="18">
        <v>1</v>
      </c>
      <c r="BS8" s="18">
        <v>1</v>
      </c>
      <c r="BT8" s="18">
        <v>1</v>
      </c>
      <c r="BU8" s="18">
        <v>1</v>
      </c>
      <c r="BV8" s="18">
        <v>1</v>
      </c>
      <c r="BW8" s="18">
        <v>1</v>
      </c>
      <c r="BX8" s="18">
        <v>1</v>
      </c>
      <c r="BY8" s="18">
        <v>1</v>
      </c>
      <c r="BZ8" s="18">
        <v>1</v>
      </c>
      <c r="CA8" s="18">
        <v>1</v>
      </c>
      <c r="CB8" s="18">
        <v>1</v>
      </c>
      <c r="CC8" s="18">
        <v>1</v>
      </c>
      <c r="CD8" s="18">
        <v>1</v>
      </c>
      <c r="CE8" s="18">
        <v>1</v>
      </c>
      <c r="CF8" s="18">
        <v>1</v>
      </c>
      <c r="CG8" s="18">
        <v>1</v>
      </c>
      <c r="CH8" s="18">
        <v>1</v>
      </c>
      <c r="CI8" s="18">
        <v>1</v>
      </c>
      <c r="CJ8" s="18">
        <v>1</v>
      </c>
      <c r="CK8" s="18">
        <v>4</v>
      </c>
      <c r="CL8" s="18">
        <v>2</v>
      </c>
      <c r="CM8" s="18">
        <v>2</v>
      </c>
      <c r="CN8" s="18">
        <v>2</v>
      </c>
      <c r="CO8" s="19">
        <f>SUM(AW8:CN8)</f>
        <v>50</v>
      </c>
      <c r="CR8" s="63"/>
    </row>
    <row r="9" spans="1:96" x14ac:dyDescent="0.2">
      <c r="A9" s="250"/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5"/>
      <c r="AH9" s="195"/>
      <c r="AI9" s="195"/>
      <c r="AJ9" s="195"/>
      <c r="AK9" s="195"/>
      <c r="AL9" s="195"/>
      <c r="AM9" s="195"/>
      <c r="AN9" s="195"/>
      <c r="AO9" s="195"/>
      <c r="AP9" s="194"/>
      <c r="AQ9" s="214"/>
      <c r="AR9" s="214"/>
      <c r="AS9" s="214"/>
      <c r="AT9" s="21" t="str">
        <f t="shared" ref="AT9:AT58" si="0">IF(ISBLANK($A9)," ",CO9)</f>
        <v xml:space="preserve"> </v>
      </c>
      <c r="AU9" s="22"/>
      <c r="AW9" s="23" t="str">
        <f t="shared" ref="AW9:CJ15" si="1">IF(ISBLANK($A9)," ",IF(B9=B$8,1,0))</f>
        <v xml:space="preserve"> </v>
      </c>
      <c r="AX9" s="23" t="str">
        <f t="shared" si="1"/>
        <v xml:space="preserve"> </v>
      </c>
      <c r="AY9" s="23" t="str">
        <f t="shared" si="1"/>
        <v xml:space="preserve"> </v>
      </c>
      <c r="AZ9" s="23" t="str">
        <f t="shared" si="1"/>
        <v xml:space="preserve"> </v>
      </c>
      <c r="BA9" s="23" t="str">
        <f t="shared" si="1"/>
        <v xml:space="preserve"> </v>
      </c>
      <c r="BB9" s="23" t="str">
        <f t="shared" si="1"/>
        <v xml:space="preserve"> </v>
      </c>
      <c r="BC9" s="23" t="str">
        <f t="shared" si="1"/>
        <v xml:space="preserve"> </v>
      </c>
      <c r="BD9" s="23" t="str">
        <f t="shared" si="1"/>
        <v xml:space="preserve"> </v>
      </c>
      <c r="BE9" s="23" t="str">
        <f t="shared" si="1"/>
        <v xml:space="preserve"> </v>
      </c>
      <c r="BF9" s="23" t="str">
        <f t="shared" si="1"/>
        <v xml:space="preserve"> </v>
      </c>
      <c r="BG9" s="23" t="str">
        <f t="shared" si="1"/>
        <v xml:space="preserve"> </v>
      </c>
      <c r="BH9" s="23" t="str">
        <f t="shared" si="1"/>
        <v xml:space="preserve"> </v>
      </c>
      <c r="BI9" s="23" t="str">
        <f t="shared" si="1"/>
        <v xml:space="preserve"> </v>
      </c>
      <c r="BJ9" s="23" t="str">
        <f t="shared" si="1"/>
        <v xml:space="preserve"> </v>
      </c>
      <c r="BK9" s="23" t="str">
        <f t="shared" si="1"/>
        <v xml:space="preserve"> </v>
      </c>
      <c r="BL9" s="23" t="str">
        <f t="shared" si="1"/>
        <v xml:space="preserve"> </v>
      </c>
      <c r="BM9" s="23" t="str">
        <f t="shared" si="1"/>
        <v xml:space="preserve"> </v>
      </c>
      <c r="BN9" s="23" t="str">
        <f t="shared" si="1"/>
        <v xml:space="preserve"> </v>
      </c>
      <c r="BO9" s="23" t="str">
        <f t="shared" si="1"/>
        <v xml:space="preserve"> </v>
      </c>
      <c r="BP9" s="23" t="str">
        <f t="shared" si="1"/>
        <v xml:space="preserve"> </v>
      </c>
      <c r="BQ9" s="23" t="str">
        <f t="shared" si="1"/>
        <v xml:space="preserve"> </v>
      </c>
      <c r="BR9" s="23" t="str">
        <f t="shared" si="1"/>
        <v xml:space="preserve"> </v>
      </c>
      <c r="BS9" s="23" t="str">
        <f t="shared" si="1"/>
        <v xml:space="preserve"> </v>
      </c>
      <c r="BT9" s="23" t="str">
        <f t="shared" si="1"/>
        <v xml:space="preserve"> </v>
      </c>
      <c r="BU9" s="23" t="str">
        <f t="shared" si="1"/>
        <v xml:space="preserve"> </v>
      </c>
      <c r="BV9" s="23" t="str">
        <f t="shared" si="1"/>
        <v xml:space="preserve"> </v>
      </c>
      <c r="BW9" s="23" t="str">
        <f t="shared" si="1"/>
        <v xml:space="preserve"> </v>
      </c>
      <c r="BX9" s="23" t="str">
        <f t="shared" si="1"/>
        <v xml:space="preserve"> </v>
      </c>
      <c r="BY9" s="23" t="str">
        <f t="shared" si="1"/>
        <v xml:space="preserve"> </v>
      </c>
      <c r="BZ9" s="23" t="str">
        <f t="shared" si="1"/>
        <v xml:space="preserve"> </v>
      </c>
      <c r="CA9" s="23" t="str">
        <f t="shared" si="1"/>
        <v xml:space="preserve"> </v>
      </c>
      <c r="CB9" s="23" t="str">
        <f t="shared" si="1"/>
        <v xml:space="preserve"> </v>
      </c>
      <c r="CC9" s="23" t="str">
        <f t="shared" si="1"/>
        <v xml:space="preserve"> </v>
      </c>
      <c r="CD9" s="23" t="str">
        <f t="shared" si="1"/>
        <v xml:space="preserve"> </v>
      </c>
      <c r="CE9" s="23" t="str">
        <f t="shared" si="1"/>
        <v xml:space="preserve"> </v>
      </c>
      <c r="CF9" s="23" t="str">
        <f t="shared" si="1"/>
        <v xml:space="preserve"> </v>
      </c>
      <c r="CG9" s="23" t="str">
        <f t="shared" si="1"/>
        <v xml:space="preserve"> </v>
      </c>
      <c r="CH9" s="23" t="str">
        <f t="shared" si="1"/>
        <v xml:space="preserve"> </v>
      </c>
      <c r="CI9" s="23" t="str">
        <f t="shared" si="1"/>
        <v xml:space="preserve"> </v>
      </c>
      <c r="CJ9" s="23" t="str">
        <f t="shared" si="1"/>
        <v xml:space="preserve"> </v>
      </c>
      <c r="CK9" s="23" t="str">
        <f>IF(ISBLANK($A9)," ",IF(ISNUMBER(AP9),AP9,0))</f>
        <v xml:space="preserve"> </v>
      </c>
      <c r="CL9" s="23" t="str">
        <f>IF(ISBLANK($A9)," ",IF(ISNUMBER(AQ9),AQ9,0))</f>
        <v xml:space="preserve"> </v>
      </c>
      <c r="CM9" s="23" t="str">
        <f>IF(ISBLANK($A9)," ",IF(ISNUMBER(AR9),AR9,0))</f>
        <v xml:space="preserve"> </v>
      </c>
      <c r="CN9" s="23" t="str">
        <f>IF(ISBLANK($A9)," ",IF(ISNUMBER(AS9),AS9,0))</f>
        <v xml:space="preserve"> </v>
      </c>
      <c r="CO9" s="23" t="str">
        <f>IF(ISBLANK($A9)," ",SUM(AW9:CN9))</f>
        <v xml:space="preserve"> </v>
      </c>
    </row>
    <row r="10" spans="1:96" x14ac:dyDescent="0.2">
      <c r="A10" s="250"/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195"/>
      <c r="AD10" s="195"/>
      <c r="AE10" s="195"/>
      <c r="AF10" s="195"/>
      <c r="AG10" s="195"/>
      <c r="AH10" s="195"/>
      <c r="AI10" s="195"/>
      <c r="AJ10" s="195"/>
      <c r="AK10" s="195"/>
      <c r="AL10" s="195"/>
      <c r="AM10" s="195"/>
      <c r="AN10" s="195"/>
      <c r="AO10" s="195"/>
      <c r="AP10" s="214"/>
      <c r="AQ10" s="214"/>
      <c r="AR10" s="214"/>
      <c r="AS10" s="214"/>
      <c r="AT10" s="24" t="str">
        <f t="shared" si="0"/>
        <v xml:space="preserve"> </v>
      </c>
      <c r="AW10" s="23" t="str">
        <f t="shared" si="1"/>
        <v xml:space="preserve"> </v>
      </c>
      <c r="AX10" s="23" t="str">
        <f t="shared" si="1"/>
        <v xml:space="preserve"> </v>
      </c>
      <c r="AY10" s="23" t="str">
        <f t="shared" si="1"/>
        <v xml:space="preserve"> </v>
      </c>
      <c r="AZ10" s="23" t="str">
        <f t="shared" si="1"/>
        <v xml:space="preserve"> </v>
      </c>
      <c r="BA10" s="23" t="str">
        <f t="shared" si="1"/>
        <v xml:space="preserve"> </v>
      </c>
      <c r="BB10" s="23" t="str">
        <f t="shared" si="1"/>
        <v xml:space="preserve"> </v>
      </c>
      <c r="BC10" s="23" t="str">
        <f t="shared" si="1"/>
        <v xml:space="preserve"> </v>
      </c>
      <c r="BD10" s="23" t="str">
        <f t="shared" si="1"/>
        <v xml:space="preserve"> </v>
      </c>
      <c r="BE10" s="23" t="str">
        <f t="shared" si="1"/>
        <v xml:space="preserve"> </v>
      </c>
      <c r="BF10" s="23" t="str">
        <f t="shared" si="1"/>
        <v xml:space="preserve"> </v>
      </c>
      <c r="BG10" s="23" t="str">
        <f t="shared" si="1"/>
        <v xml:space="preserve"> </v>
      </c>
      <c r="BH10" s="23" t="str">
        <f t="shared" si="1"/>
        <v xml:space="preserve"> </v>
      </c>
      <c r="BI10" s="23" t="str">
        <f t="shared" si="1"/>
        <v xml:space="preserve"> </v>
      </c>
      <c r="BJ10" s="23" t="str">
        <f t="shared" si="1"/>
        <v xml:space="preserve"> </v>
      </c>
      <c r="BK10" s="23" t="str">
        <f t="shared" si="1"/>
        <v xml:space="preserve"> </v>
      </c>
      <c r="BL10" s="23" t="str">
        <f t="shared" si="1"/>
        <v xml:space="preserve"> </v>
      </c>
      <c r="BM10" s="23" t="str">
        <f t="shared" si="1"/>
        <v xml:space="preserve"> </v>
      </c>
      <c r="BN10" s="23" t="str">
        <f t="shared" si="1"/>
        <v xml:space="preserve"> </v>
      </c>
      <c r="BO10" s="23" t="str">
        <f t="shared" si="1"/>
        <v xml:space="preserve"> </v>
      </c>
      <c r="BP10" s="23" t="str">
        <f t="shared" si="1"/>
        <v xml:space="preserve"> </v>
      </c>
      <c r="BQ10" s="23" t="str">
        <f t="shared" si="1"/>
        <v xml:space="preserve"> </v>
      </c>
      <c r="BR10" s="23" t="str">
        <f t="shared" si="1"/>
        <v xml:space="preserve"> </v>
      </c>
      <c r="BS10" s="23" t="str">
        <f t="shared" si="1"/>
        <v xml:space="preserve"> </v>
      </c>
      <c r="BT10" s="23" t="str">
        <f t="shared" si="1"/>
        <v xml:space="preserve"> </v>
      </c>
      <c r="BU10" s="23" t="str">
        <f t="shared" si="1"/>
        <v xml:space="preserve"> </v>
      </c>
      <c r="BV10" s="23" t="str">
        <f t="shared" si="1"/>
        <v xml:space="preserve"> </v>
      </c>
      <c r="BW10" s="23" t="str">
        <f t="shared" si="1"/>
        <v xml:space="preserve"> </v>
      </c>
      <c r="BX10" s="23" t="str">
        <f t="shared" si="1"/>
        <v xml:space="preserve"> </v>
      </c>
      <c r="BY10" s="23" t="str">
        <f t="shared" si="1"/>
        <v xml:space="preserve"> </v>
      </c>
      <c r="BZ10" s="23" t="str">
        <f t="shared" si="1"/>
        <v xml:space="preserve"> </v>
      </c>
      <c r="CA10" s="23" t="str">
        <f t="shared" si="1"/>
        <v xml:space="preserve"> </v>
      </c>
      <c r="CB10" s="23" t="str">
        <f t="shared" si="1"/>
        <v xml:space="preserve"> </v>
      </c>
      <c r="CC10" s="23" t="str">
        <f t="shared" si="1"/>
        <v xml:space="preserve"> </v>
      </c>
      <c r="CD10" s="23" t="str">
        <f t="shared" si="1"/>
        <v xml:space="preserve"> </v>
      </c>
      <c r="CE10" s="23" t="str">
        <f t="shared" si="1"/>
        <v xml:space="preserve"> </v>
      </c>
      <c r="CF10" s="23" t="str">
        <f t="shared" si="1"/>
        <v xml:space="preserve"> </v>
      </c>
      <c r="CG10" s="23" t="str">
        <f t="shared" si="1"/>
        <v xml:space="preserve"> </v>
      </c>
      <c r="CH10" s="23" t="str">
        <f t="shared" si="1"/>
        <v xml:space="preserve"> </v>
      </c>
      <c r="CI10" s="23" t="str">
        <f t="shared" si="1"/>
        <v xml:space="preserve"> </v>
      </c>
      <c r="CJ10" s="23" t="str">
        <f t="shared" si="1"/>
        <v xml:space="preserve"> </v>
      </c>
      <c r="CK10" s="23" t="str">
        <f t="shared" ref="CK10:CN58" si="2">IF(ISBLANK($A10)," ",IF(ISNUMBER(AP10),AP10,0))</f>
        <v xml:space="preserve"> </v>
      </c>
      <c r="CL10" s="23" t="str">
        <f t="shared" si="2"/>
        <v xml:space="preserve"> </v>
      </c>
      <c r="CM10" s="23" t="str">
        <f t="shared" si="2"/>
        <v xml:space="preserve"> </v>
      </c>
      <c r="CN10" s="23" t="str">
        <f t="shared" si="2"/>
        <v xml:space="preserve"> </v>
      </c>
      <c r="CO10" s="23" t="str">
        <f t="shared" ref="CO10:CO58" si="3">IF(ISBLANK($A10)," ",SUM(AW10:CN10))</f>
        <v xml:space="preserve"> </v>
      </c>
    </row>
    <row r="11" spans="1:96" x14ac:dyDescent="0.2">
      <c r="A11" s="250"/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195"/>
      <c r="AD11" s="195"/>
      <c r="AE11" s="195"/>
      <c r="AF11" s="195"/>
      <c r="AG11" s="195"/>
      <c r="AH11" s="195"/>
      <c r="AI11" s="195"/>
      <c r="AJ11" s="195"/>
      <c r="AK11" s="195"/>
      <c r="AL11" s="195"/>
      <c r="AM11" s="195"/>
      <c r="AN11" s="195"/>
      <c r="AO11" s="195"/>
      <c r="AP11" s="214"/>
      <c r="AQ11" s="214"/>
      <c r="AR11" s="214"/>
      <c r="AS11" s="214"/>
      <c r="AT11" s="24" t="str">
        <f t="shared" si="0"/>
        <v xml:space="preserve"> </v>
      </c>
      <c r="AW11" s="23" t="str">
        <f t="shared" si="1"/>
        <v xml:space="preserve"> </v>
      </c>
      <c r="AX11" s="23" t="str">
        <f t="shared" si="1"/>
        <v xml:space="preserve"> </v>
      </c>
      <c r="AY11" s="23" t="str">
        <f t="shared" si="1"/>
        <v xml:space="preserve"> </v>
      </c>
      <c r="AZ11" s="23" t="str">
        <f t="shared" si="1"/>
        <v xml:space="preserve"> </v>
      </c>
      <c r="BA11" s="23" t="str">
        <f t="shared" si="1"/>
        <v xml:space="preserve"> </v>
      </c>
      <c r="BB11" s="23" t="str">
        <f t="shared" si="1"/>
        <v xml:space="preserve"> </v>
      </c>
      <c r="BC11" s="23" t="str">
        <f t="shared" si="1"/>
        <v xml:space="preserve"> </v>
      </c>
      <c r="BD11" s="23" t="str">
        <f t="shared" si="1"/>
        <v xml:space="preserve"> </v>
      </c>
      <c r="BE11" s="23" t="str">
        <f t="shared" si="1"/>
        <v xml:space="preserve"> </v>
      </c>
      <c r="BF11" s="23" t="str">
        <f t="shared" si="1"/>
        <v xml:space="preserve"> </v>
      </c>
      <c r="BG11" s="23" t="str">
        <f t="shared" si="1"/>
        <v xml:space="preserve"> </v>
      </c>
      <c r="BH11" s="23" t="str">
        <f t="shared" si="1"/>
        <v xml:space="preserve"> </v>
      </c>
      <c r="BI11" s="23" t="str">
        <f t="shared" si="1"/>
        <v xml:space="preserve"> </v>
      </c>
      <c r="BJ11" s="23" t="str">
        <f t="shared" si="1"/>
        <v xml:space="preserve"> </v>
      </c>
      <c r="BK11" s="23" t="str">
        <f t="shared" si="1"/>
        <v xml:space="preserve"> </v>
      </c>
      <c r="BL11" s="23" t="str">
        <f t="shared" si="1"/>
        <v xml:space="preserve"> </v>
      </c>
      <c r="BM11" s="23" t="str">
        <f t="shared" si="1"/>
        <v xml:space="preserve"> </v>
      </c>
      <c r="BN11" s="23" t="str">
        <f t="shared" si="1"/>
        <v xml:space="preserve"> </v>
      </c>
      <c r="BO11" s="23" t="str">
        <f t="shared" si="1"/>
        <v xml:space="preserve"> </v>
      </c>
      <c r="BP11" s="23" t="str">
        <f t="shared" si="1"/>
        <v xml:space="preserve"> </v>
      </c>
      <c r="BQ11" s="23" t="str">
        <f t="shared" si="1"/>
        <v xml:space="preserve"> </v>
      </c>
      <c r="BR11" s="23" t="str">
        <f t="shared" si="1"/>
        <v xml:space="preserve"> </v>
      </c>
      <c r="BS11" s="23" t="str">
        <f t="shared" si="1"/>
        <v xml:space="preserve"> </v>
      </c>
      <c r="BT11" s="23" t="str">
        <f t="shared" si="1"/>
        <v xml:space="preserve"> </v>
      </c>
      <c r="BU11" s="23" t="str">
        <f t="shared" si="1"/>
        <v xml:space="preserve"> </v>
      </c>
      <c r="BV11" s="23" t="str">
        <f t="shared" si="1"/>
        <v xml:space="preserve"> </v>
      </c>
      <c r="BW11" s="23" t="str">
        <f t="shared" si="1"/>
        <v xml:space="preserve"> </v>
      </c>
      <c r="BX11" s="23" t="str">
        <f t="shared" si="1"/>
        <v xml:space="preserve"> </v>
      </c>
      <c r="BY11" s="23" t="str">
        <f t="shared" si="1"/>
        <v xml:space="preserve"> </v>
      </c>
      <c r="BZ11" s="23" t="str">
        <f t="shared" si="1"/>
        <v xml:space="preserve"> </v>
      </c>
      <c r="CA11" s="23" t="str">
        <f t="shared" si="1"/>
        <v xml:space="preserve"> </v>
      </c>
      <c r="CB11" s="23" t="str">
        <f t="shared" si="1"/>
        <v xml:space="preserve"> </v>
      </c>
      <c r="CC11" s="23" t="str">
        <f t="shared" si="1"/>
        <v xml:space="preserve"> </v>
      </c>
      <c r="CD11" s="23" t="str">
        <f t="shared" si="1"/>
        <v xml:space="preserve"> </v>
      </c>
      <c r="CE11" s="23" t="str">
        <f t="shared" si="1"/>
        <v xml:space="preserve"> </v>
      </c>
      <c r="CF11" s="23" t="str">
        <f t="shared" si="1"/>
        <v xml:space="preserve"> </v>
      </c>
      <c r="CG11" s="23" t="str">
        <f t="shared" si="1"/>
        <v xml:space="preserve"> </v>
      </c>
      <c r="CH11" s="23" t="str">
        <f t="shared" si="1"/>
        <v xml:space="preserve"> </v>
      </c>
      <c r="CI11" s="23" t="str">
        <f t="shared" si="1"/>
        <v xml:space="preserve"> </v>
      </c>
      <c r="CJ11" s="23" t="str">
        <f t="shared" si="1"/>
        <v xml:space="preserve"> </v>
      </c>
      <c r="CK11" s="23" t="str">
        <f t="shared" si="2"/>
        <v xml:space="preserve"> </v>
      </c>
      <c r="CL11" s="23" t="str">
        <f t="shared" si="2"/>
        <v xml:space="preserve"> </v>
      </c>
      <c r="CM11" s="23" t="str">
        <f t="shared" si="2"/>
        <v xml:space="preserve"> </v>
      </c>
      <c r="CN11" s="23" t="str">
        <f t="shared" si="2"/>
        <v xml:space="preserve"> </v>
      </c>
      <c r="CO11" s="23" t="str">
        <f t="shared" si="3"/>
        <v xml:space="preserve"> </v>
      </c>
    </row>
    <row r="12" spans="1:96" x14ac:dyDescent="0.2">
      <c r="A12" s="250"/>
      <c r="B12" s="196"/>
      <c r="C12" s="196"/>
      <c r="D12" s="196"/>
      <c r="E12" s="196"/>
      <c r="F12" s="196"/>
      <c r="G12" s="196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96"/>
      <c r="S12" s="196"/>
      <c r="T12" s="196"/>
      <c r="U12" s="196"/>
      <c r="V12" s="196"/>
      <c r="W12" s="196"/>
      <c r="X12" s="196"/>
      <c r="Y12" s="196"/>
      <c r="Z12" s="196"/>
      <c r="AA12" s="196"/>
      <c r="AB12" s="196"/>
      <c r="AC12" s="196"/>
      <c r="AD12" s="196"/>
      <c r="AE12" s="196"/>
      <c r="AF12" s="196"/>
      <c r="AG12" s="196"/>
      <c r="AH12" s="196"/>
      <c r="AI12" s="196"/>
      <c r="AJ12" s="196"/>
      <c r="AK12" s="196"/>
      <c r="AL12" s="196"/>
      <c r="AM12" s="196"/>
      <c r="AN12" s="196"/>
      <c r="AO12" s="196"/>
      <c r="AP12" s="194"/>
      <c r="AQ12" s="194"/>
      <c r="AR12" s="194"/>
      <c r="AS12" s="194"/>
      <c r="AT12" s="24" t="str">
        <f t="shared" si="0"/>
        <v xml:space="preserve"> </v>
      </c>
      <c r="AW12" s="23" t="str">
        <f t="shared" si="1"/>
        <v xml:space="preserve"> </v>
      </c>
      <c r="AX12" s="23" t="str">
        <f t="shared" si="1"/>
        <v xml:space="preserve"> </v>
      </c>
      <c r="AY12" s="23" t="str">
        <f t="shared" si="1"/>
        <v xml:space="preserve"> </v>
      </c>
      <c r="AZ12" s="23" t="str">
        <f t="shared" si="1"/>
        <v xml:space="preserve"> </v>
      </c>
      <c r="BA12" s="23" t="str">
        <f t="shared" si="1"/>
        <v xml:space="preserve"> </v>
      </c>
      <c r="BB12" s="23" t="str">
        <f t="shared" si="1"/>
        <v xml:space="preserve"> </v>
      </c>
      <c r="BC12" s="23" t="str">
        <f t="shared" si="1"/>
        <v xml:space="preserve"> </v>
      </c>
      <c r="BD12" s="23" t="str">
        <f t="shared" si="1"/>
        <v xml:space="preserve"> </v>
      </c>
      <c r="BE12" s="23" t="str">
        <f t="shared" si="1"/>
        <v xml:space="preserve"> </v>
      </c>
      <c r="BF12" s="23" t="str">
        <f t="shared" si="1"/>
        <v xml:space="preserve"> </v>
      </c>
      <c r="BG12" s="23" t="str">
        <f t="shared" si="1"/>
        <v xml:space="preserve"> </v>
      </c>
      <c r="BH12" s="23" t="str">
        <f t="shared" si="1"/>
        <v xml:space="preserve"> </v>
      </c>
      <c r="BI12" s="23" t="str">
        <f t="shared" si="1"/>
        <v xml:space="preserve"> </v>
      </c>
      <c r="BJ12" s="23" t="str">
        <f t="shared" si="1"/>
        <v xml:space="preserve"> </v>
      </c>
      <c r="BK12" s="23" t="str">
        <f t="shared" si="1"/>
        <v xml:space="preserve"> </v>
      </c>
      <c r="BL12" s="23" t="str">
        <f t="shared" si="1"/>
        <v xml:space="preserve"> </v>
      </c>
      <c r="BM12" s="23" t="str">
        <f t="shared" si="1"/>
        <v xml:space="preserve"> </v>
      </c>
      <c r="BN12" s="23" t="str">
        <f t="shared" si="1"/>
        <v xml:space="preserve"> </v>
      </c>
      <c r="BO12" s="23" t="str">
        <f t="shared" si="1"/>
        <v xml:space="preserve"> </v>
      </c>
      <c r="BP12" s="23" t="str">
        <f t="shared" si="1"/>
        <v xml:space="preserve"> </v>
      </c>
      <c r="BQ12" s="23" t="str">
        <f t="shared" si="1"/>
        <v xml:space="preserve"> </v>
      </c>
      <c r="BR12" s="23" t="str">
        <f t="shared" si="1"/>
        <v xml:space="preserve"> </v>
      </c>
      <c r="BS12" s="23" t="str">
        <f t="shared" si="1"/>
        <v xml:space="preserve"> </v>
      </c>
      <c r="BT12" s="23" t="str">
        <f t="shared" si="1"/>
        <v xml:space="preserve"> </v>
      </c>
      <c r="BU12" s="23" t="str">
        <f t="shared" si="1"/>
        <v xml:space="preserve"> </v>
      </c>
      <c r="BV12" s="23" t="str">
        <f t="shared" si="1"/>
        <v xml:space="preserve"> </v>
      </c>
      <c r="BW12" s="23" t="str">
        <f t="shared" si="1"/>
        <v xml:space="preserve"> </v>
      </c>
      <c r="BX12" s="23" t="str">
        <f t="shared" si="1"/>
        <v xml:space="preserve"> </v>
      </c>
      <c r="BY12" s="23" t="str">
        <f t="shared" si="1"/>
        <v xml:space="preserve"> </v>
      </c>
      <c r="BZ12" s="23" t="str">
        <f t="shared" si="1"/>
        <v xml:space="preserve"> </v>
      </c>
      <c r="CA12" s="23" t="str">
        <f t="shared" si="1"/>
        <v xml:space="preserve"> </v>
      </c>
      <c r="CB12" s="23" t="str">
        <f t="shared" si="1"/>
        <v xml:space="preserve"> </v>
      </c>
      <c r="CC12" s="23" t="str">
        <f t="shared" si="1"/>
        <v xml:space="preserve"> </v>
      </c>
      <c r="CD12" s="23" t="str">
        <f t="shared" si="1"/>
        <v xml:space="preserve"> </v>
      </c>
      <c r="CE12" s="23" t="str">
        <f t="shared" si="1"/>
        <v xml:space="preserve"> </v>
      </c>
      <c r="CF12" s="23" t="str">
        <f t="shared" si="1"/>
        <v xml:space="preserve"> </v>
      </c>
      <c r="CG12" s="23" t="str">
        <f t="shared" si="1"/>
        <v xml:space="preserve"> </v>
      </c>
      <c r="CH12" s="23" t="str">
        <f t="shared" si="1"/>
        <v xml:space="preserve"> </v>
      </c>
      <c r="CI12" s="23" t="str">
        <f t="shared" si="1"/>
        <v xml:space="preserve"> </v>
      </c>
      <c r="CJ12" s="23" t="str">
        <f t="shared" si="1"/>
        <v xml:space="preserve"> </v>
      </c>
      <c r="CK12" s="23" t="str">
        <f t="shared" si="2"/>
        <v xml:space="preserve"> </v>
      </c>
      <c r="CL12" s="23" t="str">
        <f t="shared" si="2"/>
        <v xml:space="preserve"> </v>
      </c>
      <c r="CM12" s="23" t="str">
        <f t="shared" si="2"/>
        <v xml:space="preserve"> </v>
      </c>
      <c r="CN12" s="23" t="str">
        <f t="shared" si="2"/>
        <v xml:space="preserve"> </v>
      </c>
      <c r="CO12" s="23" t="str">
        <f t="shared" si="3"/>
        <v xml:space="preserve"> </v>
      </c>
    </row>
    <row r="13" spans="1:96" x14ac:dyDescent="0.2">
      <c r="A13" s="250"/>
      <c r="B13" s="196"/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6"/>
      <c r="W13" s="196"/>
      <c r="X13" s="196"/>
      <c r="Y13" s="196"/>
      <c r="Z13" s="196"/>
      <c r="AA13" s="196"/>
      <c r="AB13" s="196"/>
      <c r="AC13" s="196"/>
      <c r="AD13" s="196"/>
      <c r="AE13" s="196"/>
      <c r="AF13" s="196"/>
      <c r="AG13" s="196"/>
      <c r="AH13" s="196"/>
      <c r="AI13" s="196"/>
      <c r="AJ13" s="196"/>
      <c r="AK13" s="196"/>
      <c r="AL13" s="196"/>
      <c r="AM13" s="196"/>
      <c r="AN13" s="196"/>
      <c r="AO13" s="196"/>
      <c r="AP13" s="194"/>
      <c r="AQ13" s="194"/>
      <c r="AR13" s="194"/>
      <c r="AS13" s="194"/>
      <c r="AT13" s="24" t="str">
        <f t="shared" si="0"/>
        <v xml:space="preserve"> </v>
      </c>
      <c r="AW13" s="23" t="str">
        <f t="shared" si="1"/>
        <v xml:space="preserve"> </v>
      </c>
      <c r="AX13" s="23" t="str">
        <f t="shared" si="1"/>
        <v xml:space="preserve"> </v>
      </c>
      <c r="AY13" s="23" t="str">
        <f t="shared" si="1"/>
        <v xml:space="preserve"> </v>
      </c>
      <c r="AZ13" s="23" t="str">
        <f t="shared" si="1"/>
        <v xml:space="preserve"> </v>
      </c>
      <c r="BA13" s="23" t="str">
        <f t="shared" si="1"/>
        <v xml:space="preserve"> </v>
      </c>
      <c r="BB13" s="23" t="str">
        <f t="shared" si="1"/>
        <v xml:space="preserve"> </v>
      </c>
      <c r="BC13" s="23" t="str">
        <f t="shared" si="1"/>
        <v xml:space="preserve"> </v>
      </c>
      <c r="BD13" s="23" t="str">
        <f t="shared" si="1"/>
        <v xml:space="preserve"> </v>
      </c>
      <c r="BE13" s="23" t="str">
        <f t="shared" si="1"/>
        <v xml:space="preserve"> </v>
      </c>
      <c r="BF13" s="23" t="str">
        <f t="shared" si="1"/>
        <v xml:space="preserve"> </v>
      </c>
      <c r="BG13" s="23" t="str">
        <f t="shared" si="1"/>
        <v xml:space="preserve"> </v>
      </c>
      <c r="BH13" s="23" t="str">
        <f t="shared" si="1"/>
        <v xml:space="preserve"> </v>
      </c>
      <c r="BI13" s="23" t="str">
        <f t="shared" si="1"/>
        <v xml:space="preserve"> </v>
      </c>
      <c r="BJ13" s="23" t="str">
        <f t="shared" si="1"/>
        <v xml:space="preserve"> </v>
      </c>
      <c r="BK13" s="23" t="str">
        <f t="shared" si="1"/>
        <v xml:space="preserve"> </v>
      </c>
      <c r="BL13" s="23" t="str">
        <f t="shared" si="1"/>
        <v xml:space="preserve"> </v>
      </c>
      <c r="BM13" s="23" t="str">
        <f t="shared" si="1"/>
        <v xml:space="preserve"> </v>
      </c>
      <c r="BN13" s="23" t="str">
        <f t="shared" si="1"/>
        <v xml:space="preserve"> </v>
      </c>
      <c r="BO13" s="23" t="str">
        <f t="shared" si="1"/>
        <v xml:space="preserve"> </v>
      </c>
      <c r="BP13" s="23" t="str">
        <f t="shared" si="1"/>
        <v xml:space="preserve"> </v>
      </c>
      <c r="BQ13" s="23" t="str">
        <f t="shared" si="1"/>
        <v xml:space="preserve"> </v>
      </c>
      <c r="BR13" s="23" t="str">
        <f t="shared" si="1"/>
        <v xml:space="preserve"> </v>
      </c>
      <c r="BS13" s="23" t="str">
        <f t="shared" si="1"/>
        <v xml:space="preserve"> </v>
      </c>
      <c r="BT13" s="23" t="str">
        <f t="shared" si="1"/>
        <v xml:space="preserve"> </v>
      </c>
      <c r="BU13" s="23" t="str">
        <f t="shared" si="1"/>
        <v xml:space="preserve"> </v>
      </c>
      <c r="BV13" s="23" t="str">
        <f t="shared" si="1"/>
        <v xml:space="preserve"> </v>
      </c>
      <c r="BW13" s="23" t="str">
        <f t="shared" si="1"/>
        <v xml:space="preserve"> </v>
      </c>
      <c r="BX13" s="23" t="str">
        <f t="shared" si="1"/>
        <v xml:space="preserve"> </v>
      </c>
      <c r="BY13" s="23" t="str">
        <f t="shared" si="1"/>
        <v xml:space="preserve"> </v>
      </c>
      <c r="BZ13" s="23" t="str">
        <f t="shared" si="1"/>
        <v xml:space="preserve"> </v>
      </c>
      <c r="CA13" s="23" t="str">
        <f t="shared" si="1"/>
        <v xml:space="preserve"> </v>
      </c>
      <c r="CB13" s="23" t="str">
        <f t="shared" si="1"/>
        <v xml:space="preserve"> </v>
      </c>
      <c r="CC13" s="23" t="str">
        <f t="shared" si="1"/>
        <v xml:space="preserve"> </v>
      </c>
      <c r="CD13" s="23" t="str">
        <f t="shared" si="1"/>
        <v xml:space="preserve"> </v>
      </c>
      <c r="CE13" s="23" t="str">
        <f t="shared" si="1"/>
        <v xml:space="preserve"> </v>
      </c>
      <c r="CF13" s="23" t="str">
        <f t="shared" si="1"/>
        <v xml:space="preserve"> </v>
      </c>
      <c r="CG13" s="23" t="str">
        <f t="shared" si="1"/>
        <v xml:space="preserve"> </v>
      </c>
      <c r="CH13" s="23" t="str">
        <f t="shared" si="1"/>
        <v xml:space="preserve"> </v>
      </c>
      <c r="CI13" s="23" t="str">
        <f t="shared" si="1"/>
        <v xml:space="preserve"> </v>
      </c>
      <c r="CJ13" s="23" t="str">
        <f t="shared" si="1"/>
        <v xml:space="preserve"> </v>
      </c>
      <c r="CK13" s="23" t="str">
        <f t="shared" si="2"/>
        <v xml:space="preserve"> </v>
      </c>
      <c r="CL13" s="23" t="str">
        <f t="shared" si="2"/>
        <v xml:space="preserve"> </v>
      </c>
      <c r="CM13" s="23" t="str">
        <f t="shared" si="2"/>
        <v xml:space="preserve"> </v>
      </c>
      <c r="CN13" s="23" t="str">
        <f t="shared" si="2"/>
        <v xml:space="preserve"> </v>
      </c>
      <c r="CO13" s="23" t="str">
        <f t="shared" si="3"/>
        <v xml:space="preserve"> </v>
      </c>
    </row>
    <row r="14" spans="1:96" x14ac:dyDescent="0.2">
      <c r="A14" s="250"/>
      <c r="B14" s="196"/>
      <c r="C14" s="196"/>
      <c r="D14" s="196"/>
      <c r="E14" s="196"/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  <c r="U14" s="196"/>
      <c r="V14" s="196"/>
      <c r="W14" s="196"/>
      <c r="X14" s="196"/>
      <c r="Y14" s="196"/>
      <c r="Z14" s="196"/>
      <c r="AA14" s="196"/>
      <c r="AB14" s="196"/>
      <c r="AC14" s="196"/>
      <c r="AD14" s="196"/>
      <c r="AE14" s="196"/>
      <c r="AF14" s="196"/>
      <c r="AG14" s="196"/>
      <c r="AH14" s="196"/>
      <c r="AI14" s="196"/>
      <c r="AJ14" s="196"/>
      <c r="AK14" s="196"/>
      <c r="AL14" s="196"/>
      <c r="AM14" s="196"/>
      <c r="AN14" s="196"/>
      <c r="AO14" s="196"/>
      <c r="AP14" s="214"/>
      <c r="AQ14" s="194"/>
      <c r="AR14" s="194"/>
      <c r="AS14" s="194"/>
      <c r="AT14" s="24" t="str">
        <f t="shared" si="0"/>
        <v xml:space="preserve"> </v>
      </c>
      <c r="AW14" s="23" t="str">
        <f t="shared" si="1"/>
        <v xml:space="preserve"> </v>
      </c>
      <c r="AX14" s="23" t="str">
        <f t="shared" si="1"/>
        <v xml:space="preserve"> </v>
      </c>
      <c r="AY14" s="23" t="str">
        <f t="shared" si="1"/>
        <v xml:space="preserve"> </v>
      </c>
      <c r="AZ14" s="23" t="str">
        <f t="shared" si="1"/>
        <v xml:space="preserve"> </v>
      </c>
      <c r="BA14" s="23" t="str">
        <f t="shared" si="1"/>
        <v xml:space="preserve"> </v>
      </c>
      <c r="BB14" s="23" t="str">
        <f t="shared" si="1"/>
        <v xml:space="preserve"> </v>
      </c>
      <c r="BC14" s="23" t="str">
        <f t="shared" si="1"/>
        <v xml:space="preserve"> </v>
      </c>
      <c r="BD14" s="23" t="str">
        <f t="shared" si="1"/>
        <v xml:space="preserve"> </v>
      </c>
      <c r="BE14" s="23" t="str">
        <f t="shared" si="1"/>
        <v xml:space="preserve"> </v>
      </c>
      <c r="BF14" s="23" t="str">
        <f t="shared" si="1"/>
        <v xml:space="preserve"> </v>
      </c>
      <c r="BG14" s="23" t="str">
        <f t="shared" si="1"/>
        <v xml:space="preserve"> </v>
      </c>
      <c r="BH14" s="23" t="str">
        <f t="shared" si="1"/>
        <v xml:space="preserve"> </v>
      </c>
      <c r="BI14" s="23" t="str">
        <f t="shared" si="1"/>
        <v xml:space="preserve"> </v>
      </c>
      <c r="BJ14" s="23" t="str">
        <f t="shared" si="1"/>
        <v xml:space="preserve"> </v>
      </c>
      <c r="BK14" s="23" t="str">
        <f t="shared" si="1"/>
        <v xml:space="preserve"> </v>
      </c>
      <c r="BL14" s="23" t="str">
        <f t="shared" si="1"/>
        <v xml:space="preserve"> </v>
      </c>
      <c r="BM14" s="23" t="str">
        <f t="shared" si="1"/>
        <v xml:space="preserve"> </v>
      </c>
      <c r="BN14" s="23" t="str">
        <f t="shared" si="1"/>
        <v xml:space="preserve"> </v>
      </c>
      <c r="BO14" s="23" t="str">
        <f t="shared" si="1"/>
        <v xml:space="preserve"> </v>
      </c>
      <c r="BP14" s="23" t="str">
        <f t="shared" si="1"/>
        <v xml:space="preserve"> </v>
      </c>
      <c r="BQ14" s="23" t="str">
        <f t="shared" si="1"/>
        <v xml:space="preserve"> </v>
      </c>
      <c r="BR14" s="23" t="str">
        <f t="shared" si="1"/>
        <v xml:space="preserve"> </v>
      </c>
      <c r="BS14" s="23" t="str">
        <f t="shared" si="1"/>
        <v xml:space="preserve"> </v>
      </c>
      <c r="BT14" s="23" t="str">
        <f t="shared" si="1"/>
        <v xml:space="preserve"> </v>
      </c>
      <c r="BU14" s="23" t="str">
        <f t="shared" si="1"/>
        <v xml:space="preserve"> </v>
      </c>
      <c r="BV14" s="23" t="str">
        <f t="shared" si="1"/>
        <v xml:space="preserve"> </v>
      </c>
      <c r="BW14" s="23" t="str">
        <f t="shared" si="1"/>
        <v xml:space="preserve"> </v>
      </c>
      <c r="BX14" s="23" t="str">
        <f t="shared" si="1"/>
        <v xml:space="preserve"> </v>
      </c>
      <c r="BY14" s="23" t="str">
        <f t="shared" si="1"/>
        <v xml:space="preserve"> </v>
      </c>
      <c r="BZ14" s="23" t="str">
        <f t="shared" si="1"/>
        <v xml:space="preserve"> </v>
      </c>
      <c r="CA14" s="23" t="str">
        <f t="shared" si="1"/>
        <v xml:space="preserve"> </v>
      </c>
      <c r="CB14" s="23" t="str">
        <f t="shared" si="1"/>
        <v xml:space="preserve"> </v>
      </c>
      <c r="CC14" s="23" t="str">
        <f t="shared" si="1"/>
        <v xml:space="preserve"> </v>
      </c>
      <c r="CD14" s="23" t="str">
        <f t="shared" si="1"/>
        <v xml:space="preserve"> </v>
      </c>
      <c r="CE14" s="23" t="str">
        <f t="shared" si="1"/>
        <v xml:space="preserve"> </v>
      </c>
      <c r="CF14" s="23" t="str">
        <f t="shared" si="1"/>
        <v xml:space="preserve"> </v>
      </c>
      <c r="CG14" s="23" t="str">
        <f t="shared" si="1"/>
        <v xml:space="preserve"> </v>
      </c>
      <c r="CH14" s="23" t="str">
        <f t="shared" si="1"/>
        <v xml:space="preserve"> </v>
      </c>
      <c r="CI14" s="23" t="str">
        <f t="shared" si="1"/>
        <v xml:space="preserve"> </v>
      </c>
      <c r="CJ14" s="23" t="str">
        <f t="shared" si="1"/>
        <v xml:space="preserve"> </v>
      </c>
      <c r="CK14" s="23" t="str">
        <f t="shared" si="2"/>
        <v xml:space="preserve"> </v>
      </c>
      <c r="CL14" s="23" t="str">
        <f t="shared" si="2"/>
        <v xml:space="preserve"> </v>
      </c>
      <c r="CM14" s="23" t="str">
        <f t="shared" si="2"/>
        <v xml:space="preserve"> </v>
      </c>
      <c r="CN14" s="23" t="str">
        <f t="shared" si="2"/>
        <v xml:space="preserve"> </v>
      </c>
      <c r="CO14" s="23" t="str">
        <f t="shared" si="3"/>
        <v xml:space="preserve"> </v>
      </c>
    </row>
    <row r="15" spans="1:96" x14ac:dyDescent="0.2">
      <c r="A15" s="250"/>
      <c r="B15" s="196"/>
      <c r="C15" s="196"/>
      <c r="D15" s="196"/>
      <c r="E15" s="196"/>
      <c r="F15" s="196"/>
      <c r="G15" s="196"/>
      <c r="H15" s="196"/>
      <c r="I15" s="196"/>
      <c r="J15" s="196"/>
      <c r="K15" s="196"/>
      <c r="L15" s="196"/>
      <c r="M15" s="196"/>
      <c r="N15" s="196"/>
      <c r="O15" s="196"/>
      <c r="P15" s="196"/>
      <c r="Q15" s="196"/>
      <c r="R15" s="196"/>
      <c r="S15" s="196"/>
      <c r="T15" s="196"/>
      <c r="U15" s="196"/>
      <c r="V15" s="196"/>
      <c r="W15" s="196"/>
      <c r="X15" s="196"/>
      <c r="Y15" s="196"/>
      <c r="Z15" s="196"/>
      <c r="AA15" s="196"/>
      <c r="AB15" s="196"/>
      <c r="AC15" s="196"/>
      <c r="AD15" s="196"/>
      <c r="AE15" s="196"/>
      <c r="AF15" s="196"/>
      <c r="AG15" s="196"/>
      <c r="AH15" s="196"/>
      <c r="AI15" s="196"/>
      <c r="AJ15" s="196"/>
      <c r="AK15" s="196"/>
      <c r="AL15" s="196"/>
      <c r="AM15" s="196"/>
      <c r="AN15" s="196"/>
      <c r="AO15" s="196"/>
      <c r="AP15" s="194"/>
      <c r="AQ15" s="194"/>
      <c r="AR15" s="194"/>
      <c r="AS15" s="194"/>
      <c r="AT15" s="24" t="str">
        <f t="shared" si="0"/>
        <v xml:space="preserve"> </v>
      </c>
      <c r="AW15" s="23" t="str">
        <f t="shared" si="1"/>
        <v xml:space="preserve"> </v>
      </c>
      <c r="AX15" s="23" t="str">
        <f t="shared" si="1"/>
        <v xml:space="preserve"> </v>
      </c>
      <c r="AY15" s="23" t="str">
        <f t="shared" si="1"/>
        <v xml:space="preserve"> </v>
      </c>
      <c r="AZ15" s="23" t="str">
        <f t="shared" si="1"/>
        <v xml:space="preserve"> </v>
      </c>
      <c r="BA15" s="23" t="str">
        <f t="shared" si="1"/>
        <v xml:space="preserve"> </v>
      </c>
      <c r="BB15" s="23" t="str">
        <f t="shared" si="1"/>
        <v xml:space="preserve"> </v>
      </c>
      <c r="BC15" s="23" t="str">
        <f t="shared" si="1"/>
        <v xml:space="preserve"> </v>
      </c>
      <c r="BD15" s="23" t="str">
        <f t="shared" si="1"/>
        <v xml:space="preserve"> </v>
      </c>
      <c r="BE15" s="23" t="str">
        <f t="shared" si="1"/>
        <v xml:space="preserve"> </v>
      </c>
      <c r="BF15" s="23" t="str">
        <f t="shared" si="1"/>
        <v xml:space="preserve"> </v>
      </c>
      <c r="BG15" s="23" t="str">
        <f t="shared" si="1"/>
        <v xml:space="preserve"> </v>
      </c>
      <c r="BH15" s="23" t="str">
        <f t="shared" si="1"/>
        <v xml:space="preserve"> </v>
      </c>
      <c r="BI15" s="23" t="str">
        <f t="shared" si="1"/>
        <v xml:space="preserve"> </v>
      </c>
      <c r="BJ15" s="23" t="str">
        <f t="shared" si="1"/>
        <v xml:space="preserve"> </v>
      </c>
      <c r="BK15" s="23" t="str">
        <f t="shared" si="1"/>
        <v xml:space="preserve"> </v>
      </c>
      <c r="BL15" s="23" t="str">
        <f t="shared" ref="BL15:CA30" si="4">IF(ISBLANK($A15)," ",IF(Q15=Q$8,1,0))</f>
        <v xml:space="preserve"> </v>
      </c>
      <c r="BM15" s="23" t="str">
        <f t="shared" si="4"/>
        <v xml:space="preserve"> </v>
      </c>
      <c r="BN15" s="23" t="str">
        <f t="shared" si="4"/>
        <v xml:space="preserve"> </v>
      </c>
      <c r="BO15" s="23" t="str">
        <f t="shared" si="4"/>
        <v xml:space="preserve"> </v>
      </c>
      <c r="BP15" s="23" t="str">
        <f t="shared" si="4"/>
        <v xml:space="preserve"> </v>
      </c>
      <c r="BQ15" s="23" t="str">
        <f t="shared" si="4"/>
        <v xml:space="preserve"> </v>
      </c>
      <c r="BR15" s="23" t="str">
        <f t="shared" si="4"/>
        <v xml:space="preserve"> </v>
      </c>
      <c r="BS15" s="23" t="str">
        <f t="shared" si="4"/>
        <v xml:space="preserve"> </v>
      </c>
      <c r="BT15" s="23" t="str">
        <f t="shared" si="4"/>
        <v xml:space="preserve"> </v>
      </c>
      <c r="BU15" s="23" t="str">
        <f t="shared" si="4"/>
        <v xml:space="preserve"> </v>
      </c>
      <c r="BV15" s="23" t="str">
        <f t="shared" si="4"/>
        <v xml:space="preserve"> </v>
      </c>
      <c r="BW15" s="23" t="str">
        <f t="shared" si="4"/>
        <v xml:space="preserve"> </v>
      </c>
      <c r="BX15" s="23" t="str">
        <f t="shared" si="4"/>
        <v xml:space="preserve"> </v>
      </c>
      <c r="BY15" s="23" t="str">
        <f t="shared" si="4"/>
        <v xml:space="preserve"> </v>
      </c>
      <c r="BZ15" s="23" t="str">
        <f t="shared" si="4"/>
        <v xml:space="preserve"> </v>
      </c>
      <c r="CA15" s="23" t="str">
        <f t="shared" si="4"/>
        <v xml:space="preserve"> </v>
      </c>
      <c r="CB15" s="23" t="str">
        <f t="shared" ref="CB15:CJ43" si="5">IF(ISBLANK($A15)," ",IF(AG15=AG$8,1,0))</f>
        <v xml:space="preserve"> </v>
      </c>
      <c r="CC15" s="23" t="str">
        <f t="shared" si="5"/>
        <v xml:space="preserve"> </v>
      </c>
      <c r="CD15" s="23" t="str">
        <f t="shared" si="5"/>
        <v xml:space="preserve"> </v>
      </c>
      <c r="CE15" s="23" t="str">
        <f t="shared" si="5"/>
        <v xml:space="preserve"> </v>
      </c>
      <c r="CF15" s="23" t="str">
        <f t="shared" si="5"/>
        <v xml:space="preserve"> </v>
      </c>
      <c r="CG15" s="23" t="str">
        <f t="shared" si="5"/>
        <v xml:space="preserve"> </v>
      </c>
      <c r="CH15" s="23" t="str">
        <f t="shared" si="5"/>
        <v xml:space="preserve"> </v>
      </c>
      <c r="CI15" s="23" t="str">
        <f t="shared" si="5"/>
        <v xml:space="preserve"> </v>
      </c>
      <c r="CJ15" s="23" t="str">
        <f t="shared" si="5"/>
        <v xml:space="preserve"> </v>
      </c>
      <c r="CK15" s="23" t="str">
        <f t="shared" si="2"/>
        <v xml:space="preserve"> </v>
      </c>
      <c r="CL15" s="23" t="str">
        <f t="shared" si="2"/>
        <v xml:space="preserve"> </v>
      </c>
      <c r="CM15" s="23" t="str">
        <f t="shared" si="2"/>
        <v xml:space="preserve"> </v>
      </c>
      <c r="CN15" s="23" t="str">
        <f t="shared" si="2"/>
        <v xml:space="preserve"> </v>
      </c>
      <c r="CO15" s="23" t="str">
        <f t="shared" si="3"/>
        <v xml:space="preserve"> </v>
      </c>
    </row>
    <row r="16" spans="1:96" x14ac:dyDescent="0.2">
      <c r="A16" s="250"/>
      <c r="B16" s="195"/>
      <c r="C16" s="195"/>
      <c r="D16" s="195"/>
      <c r="E16" s="195"/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  <c r="U16" s="195"/>
      <c r="V16" s="195"/>
      <c r="W16" s="195"/>
      <c r="X16" s="195"/>
      <c r="Y16" s="195"/>
      <c r="Z16" s="195"/>
      <c r="AA16" s="195"/>
      <c r="AB16" s="195"/>
      <c r="AC16" s="195"/>
      <c r="AD16" s="195"/>
      <c r="AE16" s="195"/>
      <c r="AF16" s="195"/>
      <c r="AG16" s="195"/>
      <c r="AH16" s="195"/>
      <c r="AI16" s="195"/>
      <c r="AJ16" s="195"/>
      <c r="AK16" s="195"/>
      <c r="AL16" s="195"/>
      <c r="AM16" s="195"/>
      <c r="AN16" s="195"/>
      <c r="AO16" s="195"/>
      <c r="AP16" s="214"/>
      <c r="AQ16" s="214"/>
      <c r="AR16" s="214"/>
      <c r="AS16" s="214"/>
      <c r="AT16" s="24" t="str">
        <f t="shared" si="0"/>
        <v xml:space="preserve"> </v>
      </c>
      <c r="AW16" s="23" t="str">
        <f t="shared" ref="AW16:BL32" si="6">IF(ISBLANK($A16)," ",IF(B16=B$8,1,0))</f>
        <v xml:space="preserve"> </v>
      </c>
      <c r="AX16" s="23" t="str">
        <f t="shared" si="6"/>
        <v xml:space="preserve"> </v>
      </c>
      <c r="AY16" s="23" t="str">
        <f t="shared" si="6"/>
        <v xml:space="preserve"> </v>
      </c>
      <c r="AZ16" s="23" t="str">
        <f t="shared" si="6"/>
        <v xml:space="preserve"> </v>
      </c>
      <c r="BA16" s="23" t="str">
        <f t="shared" si="6"/>
        <v xml:space="preserve"> </v>
      </c>
      <c r="BB16" s="23" t="str">
        <f t="shared" si="6"/>
        <v xml:space="preserve"> </v>
      </c>
      <c r="BC16" s="23" t="str">
        <f t="shared" si="6"/>
        <v xml:space="preserve"> </v>
      </c>
      <c r="BD16" s="23" t="str">
        <f t="shared" si="6"/>
        <v xml:space="preserve"> </v>
      </c>
      <c r="BE16" s="23" t="str">
        <f t="shared" si="6"/>
        <v xml:space="preserve"> </v>
      </c>
      <c r="BF16" s="23" t="str">
        <f t="shared" si="6"/>
        <v xml:space="preserve"> </v>
      </c>
      <c r="BG16" s="23" t="str">
        <f t="shared" si="6"/>
        <v xml:space="preserve"> </v>
      </c>
      <c r="BH16" s="23" t="str">
        <f t="shared" si="6"/>
        <v xml:space="preserve"> </v>
      </c>
      <c r="BI16" s="23" t="str">
        <f t="shared" si="6"/>
        <v xml:space="preserve"> </v>
      </c>
      <c r="BJ16" s="23" t="str">
        <f t="shared" si="6"/>
        <v xml:space="preserve"> </v>
      </c>
      <c r="BK16" s="23" t="str">
        <f t="shared" si="6"/>
        <v xml:space="preserve"> </v>
      </c>
      <c r="BL16" s="23" t="str">
        <f t="shared" si="4"/>
        <v xml:space="preserve"> </v>
      </c>
      <c r="BM16" s="23" t="str">
        <f t="shared" si="4"/>
        <v xml:space="preserve"> </v>
      </c>
      <c r="BN16" s="23" t="str">
        <f t="shared" si="4"/>
        <v xml:space="preserve"> </v>
      </c>
      <c r="BO16" s="23" t="str">
        <f t="shared" si="4"/>
        <v xml:space="preserve"> </v>
      </c>
      <c r="BP16" s="23" t="str">
        <f t="shared" si="4"/>
        <v xml:space="preserve"> </v>
      </c>
      <c r="BQ16" s="23" t="str">
        <f t="shared" si="4"/>
        <v xml:space="preserve"> </v>
      </c>
      <c r="BR16" s="23" t="str">
        <f t="shared" si="4"/>
        <v xml:space="preserve"> </v>
      </c>
      <c r="BS16" s="23" t="str">
        <f t="shared" si="4"/>
        <v xml:space="preserve"> </v>
      </c>
      <c r="BT16" s="23" t="str">
        <f t="shared" si="4"/>
        <v xml:space="preserve"> </v>
      </c>
      <c r="BU16" s="23" t="str">
        <f t="shared" si="4"/>
        <v xml:space="preserve"> </v>
      </c>
      <c r="BV16" s="23" t="str">
        <f t="shared" si="4"/>
        <v xml:space="preserve"> </v>
      </c>
      <c r="BW16" s="23" t="str">
        <f t="shared" si="4"/>
        <v xml:space="preserve"> </v>
      </c>
      <c r="BX16" s="23" t="str">
        <f t="shared" si="4"/>
        <v xml:space="preserve"> </v>
      </c>
      <c r="BY16" s="23" t="str">
        <f t="shared" si="4"/>
        <v xml:space="preserve"> </v>
      </c>
      <c r="BZ16" s="23" t="str">
        <f t="shared" si="4"/>
        <v xml:space="preserve"> </v>
      </c>
      <c r="CA16" s="23" t="str">
        <f t="shared" si="4"/>
        <v xml:space="preserve"> </v>
      </c>
      <c r="CB16" s="23" t="str">
        <f t="shared" si="5"/>
        <v xml:space="preserve"> </v>
      </c>
      <c r="CC16" s="23" t="str">
        <f t="shared" si="5"/>
        <v xml:space="preserve"> </v>
      </c>
      <c r="CD16" s="23" t="str">
        <f t="shared" si="5"/>
        <v xml:space="preserve"> </v>
      </c>
      <c r="CE16" s="23" t="str">
        <f t="shared" si="5"/>
        <v xml:space="preserve"> </v>
      </c>
      <c r="CF16" s="23" t="str">
        <f t="shared" si="5"/>
        <v xml:space="preserve"> </v>
      </c>
      <c r="CG16" s="23" t="str">
        <f t="shared" si="5"/>
        <v xml:space="preserve"> </v>
      </c>
      <c r="CH16" s="23" t="str">
        <f t="shared" si="5"/>
        <v xml:space="preserve"> </v>
      </c>
      <c r="CI16" s="23" t="str">
        <f t="shared" si="5"/>
        <v xml:space="preserve"> </v>
      </c>
      <c r="CJ16" s="23" t="str">
        <f t="shared" si="5"/>
        <v xml:space="preserve"> </v>
      </c>
      <c r="CK16" s="23" t="str">
        <f t="shared" si="2"/>
        <v xml:space="preserve"> </v>
      </c>
      <c r="CL16" s="23" t="str">
        <f t="shared" si="2"/>
        <v xml:space="preserve"> </v>
      </c>
      <c r="CM16" s="23" t="str">
        <f t="shared" si="2"/>
        <v xml:space="preserve"> </v>
      </c>
      <c r="CN16" s="23" t="str">
        <f t="shared" si="2"/>
        <v xml:space="preserve"> </v>
      </c>
      <c r="CO16" s="23" t="str">
        <f t="shared" si="3"/>
        <v xml:space="preserve"> </v>
      </c>
    </row>
    <row r="17" spans="1:93" x14ac:dyDescent="0.2">
      <c r="A17" s="250"/>
      <c r="B17" s="196"/>
      <c r="C17" s="196"/>
      <c r="D17" s="196"/>
      <c r="E17" s="196"/>
      <c r="F17" s="196"/>
      <c r="G17" s="196"/>
      <c r="H17" s="196"/>
      <c r="I17" s="196"/>
      <c r="J17" s="196"/>
      <c r="K17" s="196"/>
      <c r="L17" s="196"/>
      <c r="M17" s="196"/>
      <c r="N17" s="196"/>
      <c r="O17" s="196"/>
      <c r="P17" s="196"/>
      <c r="Q17" s="196"/>
      <c r="R17" s="196"/>
      <c r="S17" s="196"/>
      <c r="T17" s="196"/>
      <c r="U17" s="196"/>
      <c r="V17" s="196"/>
      <c r="W17" s="196"/>
      <c r="X17" s="196"/>
      <c r="Y17" s="196"/>
      <c r="Z17" s="196"/>
      <c r="AA17" s="196"/>
      <c r="AB17" s="196"/>
      <c r="AC17" s="196"/>
      <c r="AD17" s="196"/>
      <c r="AE17" s="196"/>
      <c r="AF17" s="196"/>
      <c r="AG17" s="196"/>
      <c r="AH17" s="196"/>
      <c r="AI17" s="196"/>
      <c r="AJ17" s="196"/>
      <c r="AK17" s="196"/>
      <c r="AL17" s="196"/>
      <c r="AM17" s="196"/>
      <c r="AN17" s="196"/>
      <c r="AO17" s="196"/>
      <c r="AP17" s="194"/>
      <c r="AQ17" s="194"/>
      <c r="AR17" s="194"/>
      <c r="AS17" s="194"/>
      <c r="AT17" s="24" t="str">
        <f t="shared" si="0"/>
        <v xml:space="preserve"> </v>
      </c>
      <c r="AW17" s="23" t="str">
        <f t="shared" si="6"/>
        <v xml:space="preserve"> </v>
      </c>
      <c r="AX17" s="23" t="str">
        <f t="shared" si="6"/>
        <v xml:space="preserve"> </v>
      </c>
      <c r="AY17" s="23" t="str">
        <f t="shared" si="6"/>
        <v xml:space="preserve"> </v>
      </c>
      <c r="AZ17" s="23" t="str">
        <f t="shared" si="6"/>
        <v xml:space="preserve"> </v>
      </c>
      <c r="BA17" s="23" t="str">
        <f t="shared" si="6"/>
        <v xml:space="preserve"> </v>
      </c>
      <c r="BB17" s="23" t="str">
        <f t="shared" si="6"/>
        <v xml:space="preserve"> </v>
      </c>
      <c r="BC17" s="23" t="str">
        <f t="shared" si="6"/>
        <v xml:space="preserve"> </v>
      </c>
      <c r="BD17" s="23" t="str">
        <f t="shared" si="6"/>
        <v xml:space="preserve"> </v>
      </c>
      <c r="BE17" s="23" t="str">
        <f t="shared" si="6"/>
        <v xml:space="preserve"> </v>
      </c>
      <c r="BF17" s="23" t="str">
        <f t="shared" si="6"/>
        <v xml:space="preserve"> </v>
      </c>
      <c r="BG17" s="23" t="str">
        <f t="shared" si="6"/>
        <v xml:space="preserve"> </v>
      </c>
      <c r="BH17" s="23" t="str">
        <f t="shared" si="6"/>
        <v xml:space="preserve"> </v>
      </c>
      <c r="BI17" s="23" t="str">
        <f t="shared" si="6"/>
        <v xml:space="preserve"> </v>
      </c>
      <c r="BJ17" s="23" t="str">
        <f t="shared" si="6"/>
        <v xml:space="preserve"> </v>
      </c>
      <c r="BK17" s="23" t="str">
        <f t="shared" si="6"/>
        <v xml:space="preserve"> </v>
      </c>
      <c r="BL17" s="23" t="str">
        <f t="shared" si="4"/>
        <v xml:space="preserve"> </v>
      </c>
      <c r="BM17" s="23" t="str">
        <f t="shared" si="4"/>
        <v xml:space="preserve"> </v>
      </c>
      <c r="BN17" s="23" t="str">
        <f t="shared" si="4"/>
        <v xml:space="preserve"> </v>
      </c>
      <c r="BO17" s="23" t="str">
        <f t="shared" si="4"/>
        <v xml:space="preserve"> </v>
      </c>
      <c r="BP17" s="23" t="str">
        <f t="shared" si="4"/>
        <v xml:space="preserve"> </v>
      </c>
      <c r="BQ17" s="23" t="str">
        <f t="shared" si="4"/>
        <v xml:space="preserve"> </v>
      </c>
      <c r="BR17" s="23" t="str">
        <f t="shared" si="4"/>
        <v xml:space="preserve"> </v>
      </c>
      <c r="BS17" s="23" t="str">
        <f t="shared" si="4"/>
        <v xml:space="preserve"> </v>
      </c>
      <c r="BT17" s="23" t="str">
        <f t="shared" si="4"/>
        <v xml:space="preserve"> </v>
      </c>
      <c r="BU17" s="23" t="str">
        <f t="shared" si="4"/>
        <v xml:space="preserve"> </v>
      </c>
      <c r="BV17" s="23" t="str">
        <f t="shared" si="4"/>
        <v xml:space="preserve"> </v>
      </c>
      <c r="BW17" s="23" t="str">
        <f t="shared" si="4"/>
        <v xml:space="preserve"> </v>
      </c>
      <c r="BX17" s="23" t="str">
        <f t="shared" si="4"/>
        <v xml:space="preserve"> </v>
      </c>
      <c r="BY17" s="23" t="str">
        <f t="shared" si="4"/>
        <v xml:space="preserve"> </v>
      </c>
      <c r="BZ17" s="23" t="str">
        <f t="shared" si="4"/>
        <v xml:space="preserve"> </v>
      </c>
      <c r="CA17" s="23" t="str">
        <f t="shared" si="4"/>
        <v xml:space="preserve"> </v>
      </c>
      <c r="CB17" s="23" t="str">
        <f t="shared" si="5"/>
        <v xml:space="preserve"> </v>
      </c>
      <c r="CC17" s="23" t="str">
        <f t="shared" si="5"/>
        <v xml:space="preserve"> </v>
      </c>
      <c r="CD17" s="23" t="str">
        <f t="shared" si="5"/>
        <v xml:space="preserve"> </v>
      </c>
      <c r="CE17" s="23" t="str">
        <f t="shared" si="5"/>
        <v xml:space="preserve"> </v>
      </c>
      <c r="CF17" s="23" t="str">
        <f t="shared" si="5"/>
        <v xml:space="preserve"> </v>
      </c>
      <c r="CG17" s="23" t="str">
        <f t="shared" si="5"/>
        <v xml:space="preserve"> </v>
      </c>
      <c r="CH17" s="23" t="str">
        <f t="shared" si="5"/>
        <v xml:space="preserve"> </v>
      </c>
      <c r="CI17" s="23" t="str">
        <f t="shared" si="5"/>
        <v xml:space="preserve"> </v>
      </c>
      <c r="CJ17" s="23" t="str">
        <f t="shared" si="5"/>
        <v xml:space="preserve"> </v>
      </c>
      <c r="CK17" s="23" t="str">
        <f t="shared" si="2"/>
        <v xml:space="preserve"> </v>
      </c>
      <c r="CL17" s="23" t="str">
        <f t="shared" si="2"/>
        <v xml:space="preserve"> </v>
      </c>
      <c r="CM17" s="23" t="str">
        <f t="shared" si="2"/>
        <v xml:space="preserve"> </v>
      </c>
      <c r="CN17" s="23" t="str">
        <f t="shared" si="2"/>
        <v xml:space="preserve"> </v>
      </c>
      <c r="CO17" s="23" t="str">
        <f t="shared" si="3"/>
        <v xml:space="preserve"> </v>
      </c>
    </row>
    <row r="18" spans="1:93" x14ac:dyDescent="0.2">
      <c r="A18" s="250"/>
      <c r="B18" s="196"/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6"/>
      <c r="AD18" s="196"/>
      <c r="AE18" s="196"/>
      <c r="AF18" s="196"/>
      <c r="AG18" s="196"/>
      <c r="AH18" s="196"/>
      <c r="AI18" s="196"/>
      <c r="AJ18" s="196"/>
      <c r="AK18" s="196"/>
      <c r="AL18" s="196"/>
      <c r="AM18" s="196"/>
      <c r="AN18" s="196"/>
      <c r="AO18" s="196"/>
      <c r="AP18" s="214"/>
      <c r="AQ18" s="194"/>
      <c r="AR18" s="194"/>
      <c r="AS18" s="194"/>
      <c r="AT18" s="24" t="str">
        <f t="shared" si="0"/>
        <v xml:space="preserve"> </v>
      </c>
      <c r="AW18" s="23" t="str">
        <f t="shared" si="6"/>
        <v xml:space="preserve"> </v>
      </c>
      <c r="AX18" s="23" t="str">
        <f t="shared" si="6"/>
        <v xml:space="preserve"> </v>
      </c>
      <c r="AY18" s="23" t="str">
        <f t="shared" si="6"/>
        <v xml:space="preserve"> </v>
      </c>
      <c r="AZ18" s="23" t="str">
        <f t="shared" si="6"/>
        <v xml:space="preserve"> </v>
      </c>
      <c r="BA18" s="23" t="str">
        <f t="shared" si="6"/>
        <v xml:space="preserve"> </v>
      </c>
      <c r="BB18" s="23" t="str">
        <f t="shared" si="6"/>
        <v xml:space="preserve"> </v>
      </c>
      <c r="BC18" s="23" t="str">
        <f t="shared" si="6"/>
        <v xml:space="preserve"> </v>
      </c>
      <c r="BD18" s="23" t="str">
        <f t="shared" si="6"/>
        <v xml:space="preserve"> </v>
      </c>
      <c r="BE18" s="23" t="str">
        <f t="shared" si="6"/>
        <v xml:space="preserve"> </v>
      </c>
      <c r="BF18" s="23" t="str">
        <f t="shared" si="6"/>
        <v xml:space="preserve"> </v>
      </c>
      <c r="BG18" s="23" t="str">
        <f t="shared" si="6"/>
        <v xml:space="preserve"> </v>
      </c>
      <c r="BH18" s="23" t="str">
        <f t="shared" si="6"/>
        <v xml:space="preserve"> </v>
      </c>
      <c r="BI18" s="23" t="str">
        <f t="shared" si="6"/>
        <v xml:space="preserve"> </v>
      </c>
      <c r="BJ18" s="23" t="str">
        <f t="shared" si="6"/>
        <v xml:space="preserve"> </v>
      </c>
      <c r="BK18" s="23" t="str">
        <f t="shared" si="6"/>
        <v xml:space="preserve"> </v>
      </c>
      <c r="BL18" s="23" t="str">
        <f t="shared" si="4"/>
        <v xml:space="preserve"> </v>
      </c>
      <c r="BM18" s="23" t="str">
        <f t="shared" si="4"/>
        <v xml:space="preserve"> </v>
      </c>
      <c r="BN18" s="23" t="str">
        <f t="shared" si="4"/>
        <v xml:space="preserve"> </v>
      </c>
      <c r="BO18" s="23" t="str">
        <f t="shared" si="4"/>
        <v xml:space="preserve"> </v>
      </c>
      <c r="BP18" s="23" t="str">
        <f t="shared" si="4"/>
        <v xml:space="preserve"> </v>
      </c>
      <c r="BQ18" s="23" t="str">
        <f t="shared" si="4"/>
        <v xml:space="preserve"> </v>
      </c>
      <c r="BR18" s="23" t="str">
        <f t="shared" si="4"/>
        <v xml:space="preserve"> </v>
      </c>
      <c r="BS18" s="23" t="str">
        <f t="shared" si="4"/>
        <v xml:space="preserve"> </v>
      </c>
      <c r="BT18" s="23" t="str">
        <f t="shared" si="4"/>
        <v xml:space="preserve"> </v>
      </c>
      <c r="BU18" s="23" t="str">
        <f t="shared" si="4"/>
        <v xml:space="preserve"> </v>
      </c>
      <c r="BV18" s="23" t="str">
        <f t="shared" si="4"/>
        <v xml:space="preserve"> </v>
      </c>
      <c r="BW18" s="23" t="str">
        <f t="shared" si="4"/>
        <v xml:space="preserve"> </v>
      </c>
      <c r="BX18" s="23" t="str">
        <f t="shared" si="4"/>
        <v xml:space="preserve"> </v>
      </c>
      <c r="BY18" s="23" t="str">
        <f t="shared" si="4"/>
        <v xml:space="preserve"> </v>
      </c>
      <c r="BZ18" s="23" t="str">
        <f t="shared" si="4"/>
        <v xml:space="preserve"> </v>
      </c>
      <c r="CA18" s="23" t="str">
        <f t="shared" si="4"/>
        <v xml:space="preserve"> </v>
      </c>
      <c r="CB18" s="23" t="str">
        <f t="shared" si="5"/>
        <v xml:space="preserve"> </v>
      </c>
      <c r="CC18" s="23" t="str">
        <f t="shared" si="5"/>
        <v xml:space="preserve"> </v>
      </c>
      <c r="CD18" s="23" t="str">
        <f t="shared" si="5"/>
        <v xml:space="preserve"> </v>
      </c>
      <c r="CE18" s="23" t="str">
        <f t="shared" si="5"/>
        <v xml:space="preserve"> </v>
      </c>
      <c r="CF18" s="23" t="str">
        <f t="shared" si="5"/>
        <v xml:space="preserve"> </v>
      </c>
      <c r="CG18" s="23" t="str">
        <f t="shared" si="5"/>
        <v xml:space="preserve"> </v>
      </c>
      <c r="CH18" s="23" t="str">
        <f t="shared" si="5"/>
        <v xml:space="preserve"> </v>
      </c>
      <c r="CI18" s="23" t="str">
        <f t="shared" si="5"/>
        <v xml:space="preserve"> </v>
      </c>
      <c r="CJ18" s="23" t="str">
        <f t="shared" si="5"/>
        <v xml:space="preserve"> </v>
      </c>
      <c r="CK18" s="23" t="str">
        <f t="shared" si="2"/>
        <v xml:space="preserve"> </v>
      </c>
      <c r="CL18" s="23" t="str">
        <f t="shared" si="2"/>
        <v xml:space="preserve"> </v>
      </c>
      <c r="CM18" s="23" t="str">
        <f t="shared" si="2"/>
        <v xml:space="preserve"> </v>
      </c>
      <c r="CN18" s="23" t="str">
        <f t="shared" si="2"/>
        <v xml:space="preserve"> </v>
      </c>
      <c r="CO18" s="23" t="str">
        <f t="shared" si="3"/>
        <v xml:space="preserve"> </v>
      </c>
    </row>
    <row r="19" spans="1:93" x14ac:dyDescent="0.2">
      <c r="A19" s="20"/>
      <c r="B19" s="196"/>
      <c r="C19" s="196"/>
      <c r="D19" s="196"/>
      <c r="E19" s="196"/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196"/>
      <c r="Q19" s="196"/>
      <c r="R19" s="196"/>
      <c r="S19" s="196"/>
      <c r="T19" s="196"/>
      <c r="U19" s="196"/>
      <c r="V19" s="196"/>
      <c r="W19" s="196"/>
      <c r="X19" s="196"/>
      <c r="Y19" s="196"/>
      <c r="Z19" s="196"/>
      <c r="AA19" s="196"/>
      <c r="AB19" s="196"/>
      <c r="AC19" s="196"/>
      <c r="AD19" s="196"/>
      <c r="AE19" s="196"/>
      <c r="AF19" s="196"/>
      <c r="AG19" s="196"/>
      <c r="AH19" s="196"/>
      <c r="AI19" s="196"/>
      <c r="AJ19" s="196"/>
      <c r="AK19" s="196"/>
      <c r="AL19" s="196"/>
      <c r="AM19" s="196"/>
      <c r="AN19" s="196"/>
      <c r="AO19" s="196"/>
      <c r="AP19" s="194"/>
      <c r="AQ19" s="194"/>
      <c r="AR19" s="194"/>
      <c r="AS19" s="194"/>
      <c r="AT19" s="24" t="str">
        <f t="shared" si="0"/>
        <v xml:space="preserve"> </v>
      </c>
      <c r="AW19" s="23" t="str">
        <f t="shared" si="6"/>
        <v xml:space="preserve"> </v>
      </c>
      <c r="AX19" s="23" t="str">
        <f t="shared" si="6"/>
        <v xml:space="preserve"> </v>
      </c>
      <c r="AY19" s="23" t="str">
        <f t="shared" si="6"/>
        <v xml:space="preserve"> </v>
      </c>
      <c r="AZ19" s="23" t="str">
        <f t="shared" si="6"/>
        <v xml:space="preserve"> </v>
      </c>
      <c r="BA19" s="23" t="str">
        <f t="shared" si="6"/>
        <v xml:space="preserve"> </v>
      </c>
      <c r="BB19" s="23" t="str">
        <f t="shared" si="6"/>
        <v xml:space="preserve"> </v>
      </c>
      <c r="BC19" s="23" t="str">
        <f t="shared" si="6"/>
        <v xml:space="preserve"> </v>
      </c>
      <c r="BD19" s="23" t="str">
        <f t="shared" si="6"/>
        <v xml:space="preserve"> </v>
      </c>
      <c r="BE19" s="23" t="str">
        <f t="shared" si="6"/>
        <v xml:space="preserve"> </v>
      </c>
      <c r="BF19" s="23" t="str">
        <f t="shared" si="6"/>
        <v xml:space="preserve"> </v>
      </c>
      <c r="BG19" s="23" t="str">
        <f t="shared" si="6"/>
        <v xml:space="preserve"> </v>
      </c>
      <c r="BH19" s="23" t="str">
        <f t="shared" si="6"/>
        <v xml:space="preserve"> </v>
      </c>
      <c r="BI19" s="23" t="str">
        <f t="shared" si="6"/>
        <v xml:space="preserve"> </v>
      </c>
      <c r="BJ19" s="23" t="str">
        <f t="shared" si="6"/>
        <v xml:space="preserve"> </v>
      </c>
      <c r="BK19" s="23" t="str">
        <f t="shared" si="6"/>
        <v xml:space="preserve"> </v>
      </c>
      <c r="BL19" s="23" t="str">
        <f t="shared" si="4"/>
        <v xml:space="preserve"> </v>
      </c>
      <c r="BM19" s="23" t="str">
        <f t="shared" si="4"/>
        <v xml:space="preserve"> </v>
      </c>
      <c r="BN19" s="23" t="str">
        <f t="shared" si="4"/>
        <v xml:space="preserve"> </v>
      </c>
      <c r="BO19" s="23" t="str">
        <f t="shared" si="4"/>
        <v xml:space="preserve"> </v>
      </c>
      <c r="BP19" s="23" t="str">
        <f t="shared" si="4"/>
        <v xml:space="preserve"> </v>
      </c>
      <c r="BQ19" s="23" t="str">
        <f t="shared" si="4"/>
        <v xml:space="preserve"> </v>
      </c>
      <c r="BR19" s="23" t="str">
        <f t="shared" si="4"/>
        <v xml:space="preserve"> </v>
      </c>
      <c r="BS19" s="23" t="str">
        <f t="shared" si="4"/>
        <v xml:space="preserve"> </v>
      </c>
      <c r="BT19" s="23" t="str">
        <f t="shared" si="4"/>
        <v xml:space="preserve"> </v>
      </c>
      <c r="BU19" s="23" t="str">
        <f t="shared" si="4"/>
        <v xml:space="preserve"> </v>
      </c>
      <c r="BV19" s="23" t="str">
        <f t="shared" si="4"/>
        <v xml:space="preserve"> </v>
      </c>
      <c r="BW19" s="23" t="str">
        <f t="shared" si="4"/>
        <v xml:space="preserve"> </v>
      </c>
      <c r="BX19" s="23" t="str">
        <f t="shared" si="4"/>
        <v xml:space="preserve"> </v>
      </c>
      <c r="BY19" s="23" t="str">
        <f t="shared" si="4"/>
        <v xml:space="preserve"> </v>
      </c>
      <c r="BZ19" s="23" t="str">
        <f t="shared" si="4"/>
        <v xml:space="preserve"> </v>
      </c>
      <c r="CA19" s="23" t="str">
        <f t="shared" si="4"/>
        <v xml:space="preserve"> </v>
      </c>
      <c r="CB19" s="23" t="str">
        <f t="shared" si="5"/>
        <v xml:space="preserve"> </v>
      </c>
      <c r="CC19" s="23" t="str">
        <f t="shared" si="5"/>
        <v xml:space="preserve"> </v>
      </c>
      <c r="CD19" s="23" t="str">
        <f t="shared" si="5"/>
        <v xml:space="preserve"> </v>
      </c>
      <c r="CE19" s="23" t="str">
        <f t="shared" si="5"/>
        <v xml:space="preserve"> </v>
      </c>
      <c r="CF19" s="23" t="str">
        <f t="shared" si="5"/>
        <v xml:space="preserve"> </v>
      </c>
      <c r="CG19" s="23" t="str">
        <f t="shared" si="5"/>
        <v xml:space="preserve"> </v>
      </c>
      <c r="CH19" s="23" t="str">
        <f t="shared" si="5"/>
        <v xml:space="preserve"> </v>
      </c>
      <c r="CI19" s="23" t="str">
        <f t="shared" si="5"/>
        <v xml:space="preserve"> </v>
      </c>
      <c r="CJ19" s="23" t="str">
        <f t="shared" si="5"/>
        <v xml:space="preserve"> </v>
      </c>
      <c r="CK19" s="23" t="str">
        <f t="shared" si="2"/>
        <v xml:space="preserve"> </v>
      </c>
      <c r="CL19" s="23" t="str">
        <f t="shared" si="2"/>
        <v xml:space="preserve"> </v>
      </c>
      <c r="CM19" s="23" t="str">
        <f t="shared" si="2"/>
        <v xml:space="preserve"> </v>
      </c>
      <c r="CN19" s="23" t="str">
        <f t="shared" si="2"/>
        <v xml:space="preserve"> </v>
      </c>
      <c r="CO19" s="23" t="str">
        <f t="shared" si="3"/>
        <v xml:space="preserve"> </v>
      </c>
    </row>
    <row r="20" spans="1:93" x14ac:dyDescent="0.2">
      <c r="A20" s="20"/>
      <c r="B20" s="196"/>
      <c r="C20" s="196"/>
      <c r="D20" s="196"/>
      <c r="E20" s="196"/>
      <c r="F20" s="196"/>
      <c r="G20" s="196"/>
      <c r="H20" s="196"/>
      <c r="I20" s="196"/>
      <c r="J20" s="196"/>
      <c r="K20" s="196"/>
      <c r="L20" s="196"/>
      <c r="M20" s="196"/>
      <c r="N20" s="196"/>
      <c r="O20" s="196"/>
      <c r="P20" s="196"/>
      <c r="Q20" s="196"/>
      <c r="R20" s="196"/>
      <c r="S20" s="196"/>
      <c r="T20" s="196"/>
      <c r="U20" s="196"/>
      <c r="V20" s="196"/>
      <c r="W20" s="196"/>
      <c r="X20" s="196"/>
      <c r="Y20" s="196"/>
      <c r="Z20" s="196"/>
      <c r="AA20" s="196"/>
      <c r="AB20" s="196"/>
      <c r="AC20" s="196"/>
      <c r="AD20" s="196"/>
      <c r="AE20" s="196"/>
      <c r="AF20" s="196"/>
      <c r="AG20" s="196"/>
      <c r="AH20" s="196"/>
      <c r="AI20" s="196"/>
      <c r="AJ20" s="196"/>
      <c r="AK20" s="196"/>
      <c r="AL20" s="196"/>
      <c r="AM20" s="196"/>
      <c r="AN20" s="196"/>
      <c r="AO20" s="196"/>
      <c r="AP20" s="194"/>
      <c r="AQ20" s="194"/>
      <c r="AR20" s="194"/>
      <c r="AS20" s="194"/>
      <c r="AT20" s="24" t="str">
        <f t="shared" si="0"/>
        <v xml:space="preserve"> </v>
      </c>
      <c r="AW20" s="23" t="str">
        <f t="shared" si="6"/>
        <v xml:space="preserve"> </v>
      </c>
      <c r="AX20" s="23" t="str">
        <f t="shared" si="6"/>
        <v xml:space="preserve"> </v>
      </c>
      <c r="AY20" s="23" t="str">
        <f t="shared" si="6"/>
        <v xml:space="preserve"> </v>
      </c>
      <c r="AZ20" s="23" t="str">
        <f t="shared" si="6"/>
        <v xml:space="preserve"> </v>
      </c>
      <c r="BA20" s="23" t="str">
        <f t="shared" si="6"/>
        <v xml:space="preserve"> </v>
      </c>
      <c r="BB20" s="23" t="str">
        <f t="shared" si="6"/>
        <v xml:space="preserve"> </v>
      </c>
      <c r="BC20" s="23" t="str">
        <f t="shared" si="6"/>
        <v xml:space="preserve"> </v>
      </c>
      <c r="BD20" s="23" t="str">
        <f t="shared" si="6"/>
        <v xml:space="preserve"> </v>
      </c>
      <c r="BE20" s="23" t="str">
        <f t="shared" si="6"/>
        <v xml:space="preserve"> </v>
      </c>
      <c r="BF20" s="23" t="str">
        <f t="shared" si="6"/>
        <v xml:space="preserve"> </v>
      </c>
      <c r="BG20" s="23" t="str">
        <f t="shared" si="6"/>
        <v xml:space="preserve"> </v>
      </c>
      <c r="BH20" s="23" t="str">
        <f t="shared" si="6"/>
        <v xml:space="preserve"> </v>
      </c>
      <c r="BI20" s="23" t="str">
        <f t="shared" si="6"/>
        <v xml:space="preserve"> </v>
      </c>
      <c r="BJ20" s="23" t="str">
        <f t="shared" si="6"/>
        <v xml:space="preserve"> </v>
      </c>
      <c r="BK20" s="23" t="str">
        <f t="shared" si="6"/>
        <v xml:space="preserve"> </v>
      </c>
      <c r="BL20" s="23" t="str">
        <f t="shared" si="4"/>
        <v xml:space="preserve"> </v>
      </c>
      <c r="BM20" s="23" t="str">
        <f t="shared" si="4"/>
        <v xml:space="preserve"> </v>
      </c>
      <c r="BN20" s="23" t="str">
        <f t="shared" si="4"/>
        <v xml:space="preserve"> </v>
      </c>
      <c r="BO20" s="23" t="str">
        <f t="shared" si="4"/>
        <v xml:space="preserve"> </v>
      </c>
      <c r="BP20" s="23" t="str">
        <f t="shared" si="4"/>
        <v xml:space="preserve"> </v>
      </c>
      <c r="BQ20" s="23" t="str">
        <f t="shared" si="4"/>
        <v xml:space="preserve"> </v>
      </c>
      <c r="BR20" s="23" t="str">
        <f t="shared" si="4"/>
        <v xml:space="preserve"> </v>
      </c>
      <c r="BS20" s="23" t="str">
        <f t="shared" si="4"/>
        <v xml:space="preserve"> </v>
      </c>
      <c r="BT20" s="23" t="str">
        <f t="shared" si="4"/>
        <v xml:space="preserve"> </v>
      </c>
      <c r="BU20" s="23" t="str">
        <f t="shared" si="4"/>
        <v xml:space="preserve"> </v>
      </c>
      <c r="BV20" s="23" t="str">
        <f t="shared" si="4"/>
        <v xml:space="preserve"> </v>
      </c>
      <c r="BW20" s="23" t="str">
        <f t="shared" si="4"/>
        <v xml:space="preserve"> </v>
      </c>
      <c r="BX20" s="23" t="str">
        <f t="shared" si="4"/>
        <v xml:space="preserve"> </v>
      </c>
      <c r="BY20" s="23" t="str">
        <f t="shared" si="4"/>
        <v xml:space="preserve"> </v>
      </c>
      <c r="BZ20" s="23" t="str">
        <f t="shared" si="4"/>
        <v xml:space="preserve"> </v>
      </c>
      <c r="CA20" s="23" t="str">
        <f t="shared" si="4"/>
        <v xml:space="preserve"> </v>
      </c>
      <c r="CB20" s="23" t="str">
        <f t="shared" si="5"/>
        <v xml:space="preserve"> </v>
      </c>
      <c r="CC20" s="23" t="str">
        <f t="shared" si="5"/>
        <v xml:space="preserve"> </v>
      </c>
      <c r="CD20" s="23" t="str">
        <f t="shared" si="5"/>
        <v xml:space="preserve"> </v>
      </c>
      <c r="CE20" s="23" t="str">
        <f t="shared" si="5"/>
        <v xml:space="preserve"> </v>
      </c>
      <c r="CF20" s="23" t="str">
        <f t="shared" si="5"/>
        <v xml:space="preserve"> </v>
      </c>
      <c r="CG20" s="23" t="str">
        <f t="shared" si="5"/>
        <v xml:space="preserve"> </v>
      </c>
      <c r="CH20" s="23" t="str">
        <f t="shared" si="5"/>
        <v xml:space="preserve"> </v>
      </c>
      <c r="CI20" s="23" t="str">
        <f t="shared" si="5"/>
        <v xml:space="preserve"> </v>
      </c>
      <c r="CJ20" s="23" t="str">
        <f t="shared" si="5"/>
        <v xml:space="preserve"> </v>
      </c>
      <c r="CK20" s="23" t="str">
        <f t="shared" si="2"/>
        <v xml:space="preserve"> </v>
      </c>
      <c r="CL20" s="23" t="str">
        <f t="shared" si="2"/>
        <v xml:space="preserve"> </v>
      </c>
      <c r="CM20" s="23" t="str">
        <f t="shared" si="2"/>
        <v xml:space="preserve"> </v>
      </c>
      <c r="CN20" s="23" t="str">
        <f t="shared" si="2"/>
        <v xml:space="preserve"> </v>
      </c>
      <c r="CO20" s="23" t="str">
        <f t="shared" si="3"/>
        <v xml:space="preserve"> </v>
      </c>
    </row>
    <row r="21" spans="1:93" x14ac:dyDescent="0.2">
      <c r="A21" s="20"/>
      <c r="B21" s="196"/>
      <c r="C21" s="196"/>
      <c r="D21" s="196"/>
      <c r="E21" s="196"/>
      <c r="F21" s="196"/>
      <c r="G21" s="196"/>
      <c r="H21" s="196"/>
      <c r="I21" s="196"/>
      <c r="J21" s="196"/>
      <c r="K21" s="196"/>
      <c r="L21" s="196"/>
      <c r="M21" s="196"/>
      <c r="N21" s="196"/>
      <c r="O21" s="196"/>
      <c r="P21" s="196"/>
      <c r="Q21" s="196"/>
      <c r="R21" s="196"/>
      <c r="S21" s="196"/>
      <c r="T21" s="196"/>
      <c r="U21" s="196"/>
      <c r="V21" s="196"/>
      <c r="W21" s="196"/>
      <c r="X21" s="196"/>
      <c r="Y21" s="196"/>
      <c r="Z21" s="196"/>
      <c r="AA21" s="196"/>
      <c r="AB21" s="196"/>
      <c r="AC21" s="196"/>
      <c r="AD21" s="196"/>
      <c r="AE21" s="196"/>
      <c r="AF21" s="196"/>
      <c r="AG21" s="196"/>
      <c r="AH21" s="196"/>
      <c r="AI21" s="196"/>
      <c r="AJ21" s="196"/>
      <c r="AK21" s="196"/>
      <c r="AL21" s="196"/>
      <c r="AM21" s="196"/>
      <c r="AN21" s="196"/>
      <c r="AO21" s="196"/>
      <c r="AP21" s="194"/>
      <c r="AQ21" s="194"/>
      <c r="AR21" s="194"/>
      <c r="AS21" s="194"/>
      <c r="AT21" s="24" t="str">
        <f t="shared" si="0"/>
        <v xml:space="preserve"> </v>
      </c>
      <c r="AW21" s="23" t="str">
        <f t="shared" si="6"/>
        <v xml:space="preserve"> </v>
      </c>
      <c r="AX21" s="23" t="str">
        <f t="shared" si="6"/>
        <v xml:space="preserve"> </v>
      </c>
      <c r="AY21" s="23" t="str">
        <f t="shared" si="6"/>
        <v xml:space="preserve"> </v>
      </c>
      <c r="AZ21" s="23" t="str">
        <f t="shared" si="6"/>
        <v xml:space="preserve"> </v>
      </c>
      <c r="BA21" s="23" t="str">
        <f t="shared" si="6"/>
        <v xml:space="preserve"> </v>
      </c>
      <c r="BB21" s="23" t="str">
        <f t="shared" si="6"/>
        <v xml:space="preserve"> </v>
      </c>
      <c r="BC21" s="23" t="str">
        <f t="shared" si="6"/>
        <v xml:space="preserve"> </v>
      </c>
      <c r="BD21" s="23" t="str">
        <f t="shared" si="6"/>
        <v xml:space="preserve"> </v>
      </c>
      <c r="BE21" s="23" t="str">
        <f t="shared" si="6"/>
        <v xml:space="preserve"> </v>
      </c>
      <c r="BF21" s="23" t="str">
        <f t="shared" si="6"/>
        <v xml:space="preserve"> </v>
      </c>
      <c r="BG21" s="23" t="str">
        <f t="shared" si="6"/>
        <v xml:space="preserve"> </v>
      </c>
      <c r="BH21" s="23" t="str">
        <f t="shared" si="6"/>
        <v xml:space="preserve"> </v>
      </c>
      <c r="BI21" s="23" t="str">
        <f t="shared" si="6"/>
        <v xml:space="preserve"> </v>
      </c>
      <c r="BJ21" s="23" t="str">
        <f t="shared" si="6"/>
        <v xml:space="preserve"> </v>
      </c>
      <c r="BK21" s="23" t="str">
        <f t="shared" si="6"/>
        <v xml:space="preserve"> </v>
      </c>
      <c r="BL21" s="23" t="str">
        <f t="shared" si="4"/>
        <v xml:space="preserve"> </v>
      </c>
      <c r="BM21" s="23" t="str">
        <f t="shared" si="4"/>
        <v xml:space="preserve"> </v>
      </c>
      <c r="BN21" s="23" t="str">
        <f t="shared" si="4"/>
        <v xml:space="preserve"> </v>
      </c>
      <c r="BO21" s="23" t="str">
        <f t="shared" si="4"/>
        <v xml:space="preserve"> </v>
      </c>
      <c r="BP21" s="23" t="str">
        <f t="shared" si="4"/>
        <v xml:space="preserve"> </v>
      </c>
      <c r="BQ21" s="23" t="str">
        <f t="shared" si="4"/>
        <v xml:space="preserve"> </v>
      </c>
      <c r="BR21" s="23" t="str">
        <f t="shared" si="4"/>
        <v xml:space="preserve"> </v>
      </c>
      <c r="BS21" s="23" t="str">
        <f t="shared" si="4"/>
        <v xml:space="preserve"> </v>
      </c>
      <c r="BT21" s="23" t="str">
        <f t="shared" si="4"/>
        <v xml:space="preserve"> </v>
      </c>
      <c r="BU21" s="23" t="str">
        <f t="shared" si="4"/>
        <v xml:space="preserve"> </v>
      </c>
      <c r="BV21" s="23" t="str">
        <f t="shared" si="4"/>
        <v xml:space="preserve"> </v>
      </c>
      <c r="BW21" s="23" t="str">
        <f t="shared" si="4"/>
        <v xml:space="preserve"> </v>
      </c>
      <c r="BX21" s="23" t="str">
        <f t="shared" si="4"/>
        <v xml:space="preserve"> </v>
      </c>
      <c r="BY21" s="23" t="str">
        <f t="shared" si="4"/>
        <v xml:space="preserve"> </v>
      </c>
      <c r="BZ21" s="23" t="str">
        <f t="shared" si="4"/>
        <v xml:space="preserve"> </v>
      </c>
      <c r="CA21" s="23" t="str">
        <f t="shared" si="4"/>
        <v xml:space="preserve"> </v>
      </c>
      <c r="CB21" s="23" t="str">
        <f t="shared" si="5"/>
        <v xml:space="preserve"> </v>
      </c>
      <c r="CC21" s="23" t="str">
        <f t="shared" si="5"/>
        <v xml:space="preserve"> </v>
      </c>
      <c r="CD21" s="23" t="str">
        <f t="shared" si="5"/>
        <v xml:space="preserve"> </v>
      </c>
      <c r="CE21" s="23" t="str">
        <f t="shared" si="5"/>
        <v xml:space="preserve"> </v>
      </c>
      <c r="CF21" s="23" t="str">
        <f t="shared" si="5"/>
        <v xml:space="preserve"> </v>
      </c>
      <c r="CG21" s="23" t="str">
        <f t="shared" si="5"/>
        <v xml:space="preserve"> </v>
      </c>
      <c r="CH21" s="23" t="str">
        <f t="shared" si="5"/>
        <v xml:space="preserve"> </v>
      </c>
      <c r="CI21" s="23" t="str">
        <f t="shared" si="5"/>
        <v xml:space="preserve"> </v>
      </c>
      <c r="CJ21" s="23" t="str">
        <f t="shared" si="5"/>
        <v xml:space="preserve"> </v>
      </c>
      <c r="CK21" s="23" t="str">
        <f t="shared" si="2"/>
        <v xml:space="preserve"> </v>
      </c>
      <c r="CL21" s="23" t="str">
        <f t="shared" si="2"/>
        <v xml:space="preserve"> </v>
      </c>
      <c r="CM21" s="23" t="str">
        <f t="shared" si="2"/>
        <v xml:space="preserve"> </v>
      </c>
      <c r="CN21" s="23" t="str">
        <f t="shared" si="2"/>
        <v xml:space="preserve"> </v>
      </c>
      <c r="CO21" s="23" t="str">
        <f t="shared" si="3"/>
        <v xml:space="preserve"> </v>
      </c>
    </row>
    <row r="22" spans="1:93" x14ac:dyDescent="0.2">
      <c r="A22" s="20"/>
      <c r="B22" s="196"/>
      <c r="C22" s="196"/>
      <c r="D22" s="196"/>
      <c r="E22" s="196"/>
      <c r="F22" s="196"/>
      <c r="G22" s="196"/>
      <c r="H22" s="196"/>
      <c r="I22" s="196"/>
      <c r="J22" s="196"/>
      <c r="K22" s="196"/>
      <c r="L22" s="196"/>
      <c r="M22" s="196"/>
      <c r="N22" s="196"/>
      <c r="O22" s="196"/>
      <c r="P22" s="196"/>
      <c r="Q22" s="196"/>
      <c r="R22" s="196"/>
      <c r="S22" s="196"/>
      <c r="T22" s="196"/>
      <c r="U22" s="196"/>
      <c r="V22" s="196"/>
      <c r="W22" s="196"/>
      <c r="X22" s="196"/>
      <c r="Y22" s="196"/>
      <c r="Z22" s="196"/>
      <c r="AA22" s="196"/>
      <c r="AB22" s="196"/>
      <c r="AC22" s="196"/>
      <c r="AD22" s="196"/>
      <c r="AE22" s="196"/>
      <c r="AF22" s="196"/>
      <c r="AG22" s="196"/>
      <c r="AH22" s="196"/>
      <c r="AI22" s="196"/>
      <c r="AJ22" s="196"/>
      <c r="AK22" s="196"/>
      <c r="AL22" s="196"/>
      <c r="AM22" s="196"/>
      <c r="AN22" s="196"/>
      <c r="AO22" s="196"/>
      <c r="AP22" s="194"/>
      <c r="AQ22" s="194"/>
      <c r="AR22" s="194"/>
      <c r="AS22" s="194"/>
      <c r="AT22" s="24" t="str">
        <f t="shared" si="0"/>
        <v xml:space="preserve"> </v>
      </c>
      <c r="AW22" s="23" t="str">
        <f t="shared" si="6"/>
        <v xml:space="preserve"> </v>
      </c>
      <c r="AX22" s="23" t="str">
        <f t="shared" si="6"/>
        <v xml:space="preserve"> </v>
      </c>
      <c r="AY22" s="23" t="str">
        <f t="shared" si="6"/>
        <v xml:space="preserve"> </v>
      </c>
      <c r="AZ22" s="23" t="str">
        <f t="shared" si="6"/>
        <v xml:space="preserve"> </v>
      </c>
      <c r="BA22" s="23" t="str">
        <f t="shared" si="6"/>
        <v xml:space="preserve"> </v>
      </c>
      <c r="BB22" s="23" t="str">
        <f t="shared" si="6"/>
        <v xml:space="preserve"> </v>
      </c>
      <c r="BC22" s="23" t="str">
        <f t="shared" si="6"/>
        <v xml:space="preserve"> </v>
      </c>
      <c r="BD22" s="23" t="str">
        <f t="shared" si="6"/>
        <v xml:space="preserve"> </v>
      </c>
      <c r="BE22" s="23" t="str">
        <f t="shared" si="6"/>
        <v xml:space="preserve"> </v>
      </c>
      <c r="BF22" s="23" t="str">
        <f t="shared" si="6"/>
        <v xml:space="preserve"> </v>
      </c>
      <c r="BG22" s="23" t="str">
        <f t="shared" si="6"/>
        <v xml:space="preserve"> </v>
      </c>
      <c r="BH22" s="23" t="str">
        <f t="shared" si="6"/>
        <v xml:space="preserve"> </v>
      </c>
      <c r="BI22" s="23" t="str">
        <f t="shared" si="6"/>
        <v xml:space="preserve"> </v>
      </c>
      <c r="BJ22" s="23" t="str">
        <f t="shared" si="6"/>
        <v xml:space="preserve"> </v>
      </c>
      <c r="BK22" s="23" t="str">
        <f t="shared" si="6"/>
        <v xml:space="preserve"> </v>
      </c>
      <c r="BL22" s="23" t="str">
        <f t="shared" si="4"/>
        <v xml:space="preserve"> </v>
      </c>
      <c r="BM22" s="23" t="str">
        <f t="shared" si="4"/>
        <v xml:space="preserve"> </v>
      </c>
      <c r="BN22" s="23" t="str">
        <f t="shared" si="4"/>
        <v xml:space="preserve"> </v>
      </c>
      <c r="BO22" s="23" t="str">
        <f t="shared" si="4"/>
        <v xml:space="preserve"> </v>
      </c>
      <c r="BP22" s="23" t="str">
        <f t="shared" si="4"/>
        <v xml:space="preserve"> </v>
      </c>
      <c r="BQ22" s="23" t="str">
        <f t="shared" si="4"/>
        <v xml:space="preserve"> </v>
      </c>
      <c r="BR22" s="23" t="str">
        <f t="shared" si="4"/>
        <v xml:space="preserve"> </v>
      </c>
      <c r="BS22" s="23" t="str">
        <f t="shared" si="4"/>
        <v xml:space="preserve"> </v>
      </c>
      <c r="BT22" s="23" t="str">
        <f t="shared" si="4"/>
        <v xml:space="preserve"> </v>
      </c>
      <c r="BU22" s="23" t="str">
        <f t="shared" si="4"/>
        <v xml:space="preserve"> </v>
      </c>
      <c r="BV22" s="23" t="str">
        <f t="shared" si="4"/>
        <v xml:space="preserve"> </v>
      </c>
      <c r="BW22" s="23" t="str">
        <f t="shared" si="4"/>
        <v xml:space="preserve"> </v>
      </c>
      <c r="BX22" s="23" t="str">
        <f t="shared" si="4"/>
        <v xml:space="preserve"> </v>
      </c>
      <c r="BY22" s="23" t="str">
        <f t="shared" si="4"/>
        <v xml:space="preserve"> </v>
      </c>
      <c r="BZ22" s="23" t="str">
        <f t="shared" si="4"/>
        <v xml:space="preserve"> </v>
      </c>
      <c r="CA22" s="23" t="str">
        <f t="shared" si="4"/>
        <v xml:space="preserve"> </v>
      </c>
      <c r="CB22" s="23" t="str">
        <f t="shared" si="5"/>
        <v xml:space="preserve"> </v>
      </c>
      <c r="CC22" s="23" t="str">
        <f t="shared" si="5"/>
        <v xml:space="preserve"> </v>
      </c>
      <c r="CD22" s="23" t="str">
        <f t="shared" si="5"/>
        <v xml:space="preserve"> </v>
      </c>
      <c r="CE22" s="23" t="str">
        <f t="shared" si="5"/>
        <v xml:space="preserve"> </v>
      </c>
      <c r="CF22" s="23" t="str">
        <f t="shared" si="5"/>
        <v xml:space="preserve"> </v>
      </c>
      <c r="CG22" s="23" t="str">
        <f t="shared" si="5"/>
        <v xml:space="preserve"> </v>
      </c>
      <c r="CH22" s="23" t="str">
        <f t="shared" si="5"/>
        <v xml:space="preserve"> </v>
      </c>
      <c r="CI22" s="23" t="str">
        <f t="shared" si="5"/>
        <v xml:space="preserve"> </v>
      </c>
      <c r="CJ22" s="23" t="str">
        <f t="shared" si="5"/>
        <v xml:space="preserve"> </v>
      </c>
      <c r="CK22" s="23" t="str">
        <f t="shared" si="2"/>
        <v xml:space="preserve"> </v>
      </c>
      <c r="CL22" s="23" t="str">
        <f t="shared" si="2"/>
        <v xml:space="preserve"> </v>
      </c>
      <c r="CM22" s="23" t="str">
        <f t="shared" si="2"/>
        <v xml:space="preserve"> </v>
      </c>
      <c r="CN22" s="23" t="str">
        <f t="shared" si="2"/>
        <v xml:space="preserve"> </v>
      </c>
      <c r="CO22" s="23" t="str">
        <f t="shared" si="3"/>
        <v xml:space="preserve"> </v>
      </c>
    </row>
    <row r="23" spans="1:93" x14ac:dyDescent="0.2">
      <c r="A23" s="20"/>
      <c r="B23" s="196"/>
      <c r="C23" s="196"/>
      <c r="D23" s="196"/>
      <c r="E23" s="196"/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  <c r="AE23" s="196"/>
      <c r="AF23" s="196"/>
      <c r="AG23" s="196"/>
      <c r="AH23" s="196"/>
      <c r="AI23" s="196"/>
      <c r="AJ23" s="196"/>
      <c r="AK23" s="196"/>
      <c r="AL23" s="196"/>
      <c r="AM23" s="196"/>
      <c r="AN23" s="196"/>
      <c r="AO23" s="196"/>
      <c r="AP23" s="194"/>
      <c r="AQ23" s="194"/>
      <c r="AR23" s="194"/>
      <c r="AS23" s="194"/>
      <c r="AT23" s="24" t="str">
        <f t="shared" si="0"/>
        <v xml:space="preserve"> </v>
      </c>
      <c r="AW23" s="23" t="str">
        <f t="shared" si="6"/>
        <v xml:space="preserve"> </v>
      </c>
      <c r="AX23" s="23" t="str">
        <f t="shared" si="6"/>
        <v xml:space="preserve"> </v>
      </c>
      <c r="AY23" s="23" t="str">
        <f t="shared" si="6"/>
        <v xml:space="preserve"> </v>
      </c>
      <c r="AZ23" s="23" t="str">
        <f t="shared" si="6"/>
        <v xml:space="preserve"> </v>
      </c>
      <c r="BA23" s="23" t="str">
        <f t="shared" si="6"/>
        <v xml:space="preserve"> </v>
      </c>
      <c r="BB23" s="23" t="str">
        <f t="shared" si="6"/>
        <v xml:space="preserve"> </v>
      </c>
      <c r="BC23" s="23" t="str">
        <f t="shared" si="6"/>
        <v xml:space="preserve"> </v>
      </c>
      <c r="BD23" s="23" t="str">
        <f t="shared" si="6"/>
        <v xml:space="preserve"> </v>
      </c>
      <c r="BE23" s="23" t="str">
        <f t="shared" si="6"/>
        <v xml:space="preserve"> </v>
      </c>
      <c r="BF23" s="23" t="str">
        <f t="shared" si="6"/>
        <v xml:space="preserve"> </v>
      </c>
      <c r="BG23" s="23" t="str">
        <f t="shared" si="6"/>
        <v xml:space="preserve"> </v>
      </c>
      <c r="BH23" s="23" t="str">
        <f t="shared" si="6"/>
        <v xml:space="preserve"> </v>
      </c>
      <c r="BI23" s="23" t="str">
        <f t="shared" si="6"/>
        <v xml:space="preserve"> </v>
      </c>
      <c r="BJ23" s="23" t="str">
        <f t="shared" si="6"/>
        <v xml:space="preserve"> </v>
      </c>
      <c r="BK23" s="23" t="str">
        <f t="shared" si="6"/>
        <v xml:space="preserve"> </v>
      </c>
      <c r="BL23" s="23" t="str">
        <f t="shared" si="4"/>
        <v xml:space="preserve"> </v>
      </c>
      <c r="BM23" s="23" t="str">
        <f t="shared" si="4"/>
        <v xml:space="preserve"> </v>
      </c>
      <c r="BN23" s="23" t="str">
        <f t="shared" si="4"/>
        <v xml:space="preserve"> </v>
      </c>
      <c r="BO23" s="23" t="str">
        <f t="shared" si="4"/>
        <v xml:space="preserve"> </v>
      </c>
      <c r="BP23" s="23" t="str">
        <f t="shared" si="4"/>
        <v xml:space="preserve"> </v>
      </c>
      <c r="BQ23" s="23" t="str">
        <f t="shared" si="4"/>
        <v xml:space="preserve"> </v>
      </c>
      <c r="BR23" s="23" t="str">
        <f t="shared" si="4"/>
        <v xml:space="preserve"> </v>
      </c>
      <c r="BS23" s="23" t="str">
        <f t="shared" si="4"/>
        <v xml:space="preserve"> </v>
      </c>
      <c r="BT23" s="23" t="str">
        <f t="shared" si="4"/>
        <v xml:space="preserve"> </v>
      </c>
      <c r="BU23" s="23" t="str">
        <f t="shared" si="4"/>
        <v xml:space="preserve"> </v>
      </c>
      <c r="BV23" s="23" t="str">
        <f t="shared" si="4"/>
        <v xml:space="preserve"> </v>
      </c>
      <c r="BW23" s="23" t="str">
        <f t="shared" si="4"/>
        <v xml:space="preserve"> </v>
      </c>
      <c r="BX23" s="23" t="str">
        <f t="shared" si="4"/>
        <v xml:space="preserve"> </v>
      </c>
      <c r="BY23" s="23" t="str">
        <f t="shared" si="4"/>
        <v xml:space="preserve"> </v>
      </c>
      <c r="BZ23" s="23" t="str">
        <f t="shared" si="4"/>
        <v xml:space="preserve"> </v>
      </c>
      <c r="CA23" s="23" t="str">
        <f t="shared" si="4"/>
        <v xml:space="preserve"> </v>
      </c>
      <c r="CB23" s="23" t="str">
        <f t="shared" si="5"/>
        <v xml:space="preserve"> </v>
      </c>
      <c r="CC23" s="23" t="str">
        <f t="shared" si="5"/>
        <v xml:space="preserve"> </v>
      </c>
      <c r="CD23" s="23" t="str">
        <f t="shared" si="5"/>
        <v xml:space="preserve"> </v>
      </c>
      <c r="CE23" s="23" t="str">
        <f t="shared" si="5"/>
        <v xml:space="preserve"> </v>
      </c>
      <c r="CF23" s="23" t="str">
        <f t="shared" si="5"/>
        <v xml:space="preserve"> </v>
      </c>
      <c r="CG23" s="23" t="str">
        <f t="shared" si="5"/>
        <v xml:space="preserve"> </v>
      </c>
      <c r="CH23" s="23" t="str">
        <f t="shared" si="5"/>
        <v xml:space="preserve"> </v>
      </c>
      <c r="CI23" s="23" t="str">
        <f t="shared" si="5"/>
        <v xml:space="preserve"> </v>
      </c>
      <c r="CJ23" s="23" t="str">
        <f t="shared" si="5"/>
        <v xml:space="preserve"> </v>
      </c>
      <c r="CK23" s="23" t="str">
        <f t="shared" si="2"/>
        <v xml:space="preserve"> </v>
      </c>
      <c r="CL23" s="23" t="str">
        <f t="shared" si="2"/>
        <v xml:space="preserve"> </v>
      </c>
      <c r="CM23" s="23" t="str">
        <f t="shared" si="2"/>
        <v xml:space="preserve"> </v>
      </c>
      <c r="CN23" s="23" t="str">
        <f t="shared" si="2"/>
        <v xml:space="preserve"> </v>
      </c>
      <c r="CO23" s="23" t="str">
        <f t="shared" si="3"/>
        <v xml:space="preserve"> </v>
      </c>
    </row>
    <row r="24" spans="1:93" x14ac:dyDescent="0.2">
      <c r="A24" s="20"/>
      <c r="B24" s="196"/>
      <c r="C24" s="196"/>
      <c r="D24" s="196"/>
      <c r="E24" s="196"/>
      <c r="F24" s="196"/>
      <c r="G24" s="196"/>
      <c r="H24" s="196"/>
      <c r="I24" s="196"/>
      <c r="J24" s="196"/>
      <c r="K24" s="196"/>
      <c r="L24" s="196"/>
      <c r="M24" s="196"/>
      <c r="N24" s="196"/>
      <c r="O24" s="196"/>
      <c r="P24" s="196"/>
      <c r="Q24" s="196"/>
      <c r="R24" s="196"/>
      <c r="S24" s="196"/>
      <c r="T24" s="196"/>
      <c r="U24" s="196"/>
      <c r="V24" s="196"/>
      <c r="W24" s="196"/>
      <c r="X24" s="196"/>
      <c r="Y24" s="196"/>
      <c r="Z24" s="196"/>
      <c r="AA24" s="196"/>
      <c r="AB24" s="196"/>
      <c r="AC24" s="196"/>
      <c r="AD24" s="196"/>
      <c r="AE24" s="196"/>
      <c r="AF24" s="196"/>
      <c r="AG24" s="196"/>
      <c r="AH24" s="196"/>
      <c r="AI24" s="196"/>
      <c r="AJ24" s="196"/>
      <c r="AK24" s="196"/>
      <c r="AL24" s="196"/>
      <c r="AM24" s="196"/>
      <c r="AN24" s="196"/>
      <c r="AO24" s="196"/>
      <c r="AP24" s="194"/>
      <c r="AQ24" s="194"/>
      <c r="AR24" s="194"/>
      <c r="AS24" s="194"/>
      <c r="AT24" s="24" t="str">
        <f t="shared" si="0"/>
        <v xml:space="preserve"> </v>
      </c>
      <c r="AW24" s="23" t="str">
        <f t="shared" si="6"/>
        <v xml:space="preserve"> </v>
      </c>
      <c r="AX24" s="23" t="str">
        <f t="shared" si="6"/>
        <v xml:space="preserve"> </v>
      </c>
      <c r="AY24" s="23" t="str">
        <f t="shared" si="6"/>
        <v xml:space="preserve"> </v>
      </c>
      <c r="AZ24" s="23" t="str">
        <f t="shared" si="6"/>
        <v xml:space="preserve"> </v>
      </c>
      <c r="BA24" s="23" t="str">
        <f t="shared" si="6"/>
        <v xml:space="preserve"> </v>
      </c>
      <c r="BB24" s="23" t="str">
        <f t="shared" si="6"/>
        <v xml:space="preserve"> </v>
      </c>
      <c r="BC24" s="23" t="str">
        <f t="shared" si="6"/>
        <v xml:space="preserve"> </v>
      </c>
      <c r="BD24" s="23" t="str">
        <f t="shared" si="6"/>
        <v xml:space="preserve"> </v>
      </c>
      <c r="BE24" s="23" t="str">
        <f t="shared" si="6"/>
        <v xml:space="preserve"> </v>
      </c>
      <c r="BF24" s="23" t="str">
        <f t="shared" si="6"/>
        <v xml:space="preserve"> </v>
      </c>
      <c r="BG24" s="23" t="str">
        <f t="shared" si="6"/>
        <v xml:space="preserve"> </v>
      </c>
      <c r="BH24" s="23" t="str">
        <f t="shared" si="6"/>
        <v xml:space="preserve"> </v>
      </c>
      <c r="BI24" s="23" t="str">
        <f t="shared" si="6"/>
        <v xml:space="preserve"> </v>
      </c>
      <c r="BJ24" s="23" t="str">
        <f t="shared" si="6"/>
        <v xml:space="preserve"> </v>
      </c>
      <c r="BK24" s="23" t="str">
        <f t="shared" si="6"/>
        <v xml:space="preserve"> </v>
      </c>
      <c r="BL24" s="23" t="str">
        <f t="shared" si="4"/>
        <v xml:space="preserve"> </v>
      </c>
      <c r="BM24" s="23" t="str">
        <f t="shared" si="4"/>
        <v xml:space="preserve"> </v>
      </c>
      <c r="BN24" s="23" t="str">
        <f t="shared" si="4"/>
        <v xml:space="preserve"> </v>
      </c>
      <c r="BO24" s="23" t="str">
        <f t="shared" si="4"/>
        <v xml:space="preserve"> </v>
      </c>
      <c r="BP24" s="23" t="str">
        <f t="shared" si="4"/>
        <v xml:space="preserve"> </v>
      </c>
      <c r="BQ24" s="23" t="str">
        <f t="shared" si="4"/>
        <v xml:space="preserve"> </v>
      </c>
      <c r="BR24" s="23" t="str">
        <f t="shared" si="4"/>
        <v xml:space="preserve"> </v>
      </c>
      <c r="BS24" s="23" t="str">
        <f t="shared" si="4"/>
        <v xml:space="preserve"> </v>
      </c>
      <c r="BT24" s="23" t="str">
        <f t="shared" si="4"/>
        <v xml:space="preserve"> </v>
      </c>
      <c r="BU24" s="23" t="str">
        <f t="shared" si="4"/>
        <v xml:space="preserve"> </v>
      </c>
      <c r="BV24" s="23" t="str">
        <f t="shared" si="4"/>
        <v xml:space="preserve"> </v>
      </c>
      <c r="BW24" s="23" t="str">
        <f t="shared" si="4"/>
        <v xml:space="preserve"> </v>
      </c>
      <c r="BX24" s="23" t="str">
        <f t="shared" si="4"/>
        <v xml:space="preserve"> </v>
      </c>
      <c r="BY24" s="23" t="str">
        <f t="shared" si="4"/>
        <v xml:space="preserve"> </v>
      </c>
      <c r="BZ24" s="23" t="str">
        <f t="shared" si="4"/>
        <v xml:space="preserve"> </v>
      </c>
      <c r="CA24" s="23" t="str">
        <f t="shared" si="4"/>
        <v xml:space="preserve"> </v>
      </c>
      <c r="CB24" s="23" t="str">
        <f t="shared" si="5"/>
        <v xml:space="preserve"> </v>
      </c>
      <c r="CC24" s="23" t="str">
        <f t="shared" si="5"/>
        <v xml:space="preserve"> </v>
      </c>
      <c r="CD24" s="23" t="str">
        <f t="shared" si="5"/>
        <v xml:space="preserve"> </v>
      </c>
      <c r="CE24" s="23" t="str">
        <f t="shared" si="5"/>
        <v xml:space="preserve"> </v>
      </c>
      <c r="CF24" s="23" t="str">
        <f t="shared" si="5"/>
        <v xml:space="preserve"> </v>
      </c>
      <c r="CG24" s="23" t="str">
        <f t="shared" si="5"/>
        <v xml:space="preserve"> </v>
      </c>
      <c r="CH24" s="23" t="str">
        <f t="shared" si="5"/>
        <v xml:space="preserve"> </v>
      </c>
      <c r="CI24" s="23" t="str">
        <f t="shared" si="5"/>
        <v xml:space="preserve"> </v>
      </c>
      <c r="CJ24" s="23" t="str">
        <f t="shared" si="5"/>
        <v xml:space="preserve"> </v>
      </c>
      <c r="CK24" s="23" t="str">
        <f t="shared" si="2"/>
        <v xml:space="preserve"> </v>
      </c>
      <c r="CL24" s="23" t="str">
        <f t="shared" si="2"/>
        <v xml:space="preserve"> </v>
      </c>
      <c r="CM24" s="23" t="str">
        <f t="shared" si="2"/>
        <v xml:space="preserve"> </v>
      </c>
      <c r="CN24" s="23" t="str">
        <f t="shared" si="2"/>
        <v xml:space="preserve"> </v>
      </c>
      <c r="CO24" s="23" t="str">
        <f t="shared" si="3"/>
        <v xml:space="preserve"> </v>
      </c>
    </row>
    <row r="25" spans="1:93" x14ac:dyDescent="0.2">
      <c r="A25" s="20"/>
      <c r="B25" s="196"/>
      <c r="C25" s="196"/>
      <c r="D25" s="196"/>
      <c r="E25" s="196"/>
      <c r="F25" s="196"/>
      <c r="G25" s="196"/>
      <c r="H25" s="196"/>
      <c r="I25" s="196"/>
      <c r="J25" s="196"/>
      <c r="K25" s="196"/>
      <c r="L25" s="196"/>
      <c r="M25" s="196"/>
      <c r="N25" s="196"/>
      <c r="O25" s="196"/>
      <c r="P25" s="196"/>
      <c r="Q25" s="196"/>
      <c r="R25" s="196"/>
      <c r="S25" s="196"/>
      <c r="T25" s="196"/>
      <c r="U25" s="196"/>
      <c r="V25" s="196"/>
      <c r="W25" s="196"/>
      <c r="X25" s="196"/>
      <c r="Y25" s="196"/>
      <c r="Z25" s="196"/>
      <c r="AA25" s="196"/>
      <c r="AB25" s="196"/>
      <c r="AC25" s="196"/>
      <c r="AD25" s="196"/>
      <c r="AE25" s="196"/>
      <c r="AF25" s="196"/>
      <c r="AG25" s="196"/>
      <c r="AH25" s="196"/>
      <c r="AI25" s="196"/>
      <c r="AJ25" s="196"/>
      <c r="AK25" s="196"/>
      <c r="AL25" s="196"/>
      <c r="AM25" s="196"/>
      <c r="AN25" s="196"/>
      <c r="AO25" s="196"/>
      <c r="AP25" s="194"/>
      <c r="AQ25" s="194"/>
      <c r="AR25" s="194"/>
      <c r="AS25" s="194"/>
      <c r="AT25" s="24" t="str">
        <f t="shared" si="0"/>
        <v xml:space="preserve"> </v>
      </c>
      <c r="AW25" s="23" t="str">
        <f t="shared" si="6"/>
        <v xml:space="preserve"> </v>
      </c>
      <c r="AX25" s="23" t="str">
        <f t="shared" si="6"/>
        <v xml:space="preserve"> </v>
      </c>
      <c r="AY25" s="23" t="str">
        <f t="shared" si="6"/>
        <v xml:space="preserve"> </v>
      </c>
      <c r="AZ25" s="23" t="str">
        <f t="shared" si="6"/>
        <v xml:space="preserve"> </v>
      </c>
      <c r="BA25" s="23" t="str">
        <f t="shared" si="6"/>
        <v xml:space="preserve"> </v>
      </c>
      <c r="BB25" s="23" t="str">
        <f t="shared" si="6"/>
        <v xml:space="preserve"> </v>
      </c>
      <c r="BC25" s="23" t="str">
        <f t="shared" si="6"/>
        <v xml:space="preserve"> </v>
      </c>
      <c r="BD25" s="23" t="str">
        <f t="shared" si="6"/>
        <v xml:space="preserve"> </v>
      </c>
      <c r="BE25" s="23" t="str">
        <f t="shared" si="6"/>
        <v xml:space="preserve"> </v>
      </c>
      <c r="BF25" s="23" t="str">
        <f t="shared" si="6"/>
        <v xml:space="preserve"> </v>
      </c>
      <c r="BG25" s="23" t="str">
        <f t="shared" si="6"/>
        <v xml:space="preserve"> </v>
      </c>
      <c r="BH25" s="23" t="str">
        <f t="shared" si="6"/>
        <v xml:space="preserve"> </v>
      </c>
      <c r="BI25" s="23" t="str">
        <f t="shared" si="6"/>
        <v xml:space="preserve"> </v>
      </c>
      <c r="BJ25" s="23" t="str">
        <f t="shared" si="6"/>
        <v xml:space="preserve"> </v>
      </c>
      <c r="BK25" s="23" t="str">
        <f t="shared" si="6"/>
        <v xml:space="preserve"> </v>
      </c>
      <c r="BL25" s="23" t="str">
        <f t="shared" si="4"/>
        <v xml:space="preserve"> </v>
      </c>
      <c r="BM25" s="23" t="str">
        <f t="shared" si="4"/>
        <v xml:space="preserve"> </v>
      </c>
      <c r="BN25" s="23" t="str">
        <f t="shared" si="4"/>
        <v xml:space="preserve"> </v>
      </c>
      <c r="BO25" s="23" t="str">
        <f t="shared" si="4"/>
        <v xml:space="preserve"> </v>
      </c>
      <c r="BP25" s="23" t="str">
        <f t="shared" si="4"/>
        <v xml:space="preserve"> </v>
      </c>
      <c r="BQ25" s="23" t="str">
        <f t="shared" si="4"/>
        <v xml:space="preserve"> </v>
      </c>
      <c r="BR25" s="23" t="str">
        <f t="shared" si="4"/>
        <v xml:space="preserve"> </v>
      </c>
      <c r="BS25" s="23" t="str">
        <f t="shared" si="4"/>
        <v xml:space="preserve"> </v>
      </c>
      <c r="BT25" s="23" t="str">
        <f t="shared" si="4"/>
        <v xml:space="preserve"> </v>
      </c>
      <c r="BU25" s="23" t="str">
        <f t="shared" si="4"/>
        <v xml:space="preserve"> </v>
      </c>
      <c r="BV25" s="23" t="str">
        <f t="shared" si="4"/>
        <v xml:space="preserve"> </v>
      </c>
      <c r="BW25" s="23" t="str">
        <f t="shared" si="4"/>
        <v xml:space="preserve"> </v>
      </c>
      <c r="BX25" s="23" t="str">
        <f t="shared" si="4"/>
        <v xml:space="preserve"> </v>
      </c>
      <c r="BY25" s="23" t="str">
        <f t="shared" si="4"/>
        <v xml:space="preserve"> </v>
      </c>
      <c r="BZ25" s="23" t="str">
        <f t="shared" si="4"/>
        <v xml:space="preserve"> </v>
      </c>
      <c r="CA25" s="23" t="str">
        <f t="shared" si="4"/>
        <v xml:space="preserve"> </v>
      </c>
      <c r="CB25" s="23" t="str">
        <f t="shared" si="5"/>
        <v xml:space="preserve"> </v>
      </c>
      <c r="CC25" s="23" t="str">
        <f t="shared" si="5"/>
        <v xml:space="preserve"> </v>
      </c>
      <c r="CD25" s="23" t="str">
        <f t="shared" si="5"/>
        <v xml:space="preserve"> </v>
      </c>
      <c r="CE25" s="23" t="str">
        <f t="shared" si="5"/>
        <v xml:space="preserve"> </v>
      </c>
      <c r="CF25" s="23" t="str">
        <f t="shared" si="5"/>
        <v xml:space="preserve"> </v>
      </c>
      <c r="CG25" s="23" t="str">
        <f t="shared" si="5"/>
        <v xml:space="preserve"> </v>
      </c>
      <c r="CH25" s="23" t="str">
        <f t="shared" si="5"/>
        <v xml:space="preserve"> </v>
      </c>
      <c r="CI25" s="23" t="str">
        <f t="shared" si="5"/>
        <v xml:space="preserve"> </v>
      </c>
      <c r="CJ25" s="23" t="str">
        <f t="shared" si="5"/>
        <v xml:space="preserve"> </v>
      </c>
      <c r="CK25" s="23" t="str">
        <f t="shared" si="2"/>
        <v xml:space="preserve"> </v>
      </c>
      <c r="CL25" s="23" t="str">
        <f t="shared" si="2"/>
        <v xml:space="preserve"> </v>
      </c>
      <c r="CM25" s="23" t="str">
        <f t="shared" si="2"/>
        <v xml:space="preserve"> </v>
      </c>
      <c r="CN25" s="23" t="str">
        <f t="shared" si="2"/>
        <v xml:space="preserve"> </v>
      </c>
      <c r="CO25" s="23" t="str">
        <f t="shared" si="3"/>
        <v xml:space="preserve"> </v>
      </c>
    </row>
    <row r="26" spans="1:93" x14ac:dyDescent="0.2">
      <c r="A26" s="20"/>
      <c r="B26" s="196"/>
      <c r="C26" s="196"/>
      <c r="D26" s="196"/>
      <c r="E26" s="196"/>
      <c r="F26" s="196"/>
      <c r="G26" s="196"/>
      <c r="H26" s="196"/>
      <c r="I26" s="196"/>
      <c r="J26" s="196"/>
      <c r="K26" s="196"/>
      <c r="L26" s="196"/>
      <c r="M26" s="196"/>
      <c r="N26" s="196"/>
      <c r="O26" s="196"/>
      <c r="P26" s="196"/>
      <c r="Q26" s="196"/>
      <c r="R26" s="196"/>
      <c r="S26" s="196"/>
      <c r="T26" s="196"/>
      <c r="U26" s="196"/>
      <c r="V26" s="196"/>
      <c r="W26" s="196"/>
      <c r="X26" s="196"/>
      <c r="Y26" s="196"/>
      <c r="Z26" s="196"/>
      <c r="AA26" s="196"/>
      <c r="AB26" s="196"/>
      <c r="AC26" s="196"/>
      <c r="AD26" s="196"/>
      <c r="AE26" s="196"/>
      <c r="AF26" s="196"/>
      <c r="AG26" s="196"/>
      <c r="AH26" s="196"/>
      <c r="AI26" s="196"/>
      <c r="AJ26" s="196"/>
      <c r="AK26" s="196"/>
      <c r="AL26" s="196"/>
      <c r="AM26" s="196"/>
      <c r="AN26" s="196"/>
      <c r="AO26" s="196"/>
      <c r="AP26" s="194"/>
      <c r="AQ26" s="194"/>
      <c r="AR26" s="194"/>
      <c r="AS26" s="194"/>
      <c r="AT26" s="24" t="str">
        <f t="shared" si="0"/>
        <v xml:space="preserve"> </v>
      </c>
      <c r="AW26" s="23" t="str">
        <f t="shared" si="6"/>
        <v xml:space="preserve"> </v>
      </c>
      <c r="AX26" s="23" t="str">
        <f t="shared" si="6"/>
        <v xml:space="preserve"> </v>
      </c>
      <c r="AY26" s="23" t="str">
        <f t="shared" si="6"/>
        <v xml:space="preserve"> </v>
      </c>
      <c r="AZ26" s="23" t="str">
        <f t="shared" si="6"/>
        <v xml:space="preserve"> </v>
      </c>
      <c r="BA26" s="23" t="str">
        <f t="shared" si="6"/>
        <v xml:space="preserve"> </v>
      </c>
      <c r="BB26" s="23" t="str">
        <f t="shared" si="6"/>
        <v xml:space="preserve"> </v>
      </c>
      <c r="BC26" s="23" t="str">
        <f t="shared" si="6"/>
        <v xml:space="preserve"> </v>
      </c>
      <c r="BD26" s="23" t="str">
        <f t="shared" si="6"/>
        <v xml:space="preserve"> </v>
      </c>
      <c r="BE26" s="23" t="str">
        <f t="shared" si="6"/>
        <v xml:space="preserve"> </v>
      </c>
      <c r="BF26" s="23" t="str">
        <f t="shared" si="6"/>
        <v xml:space="preserve"> </v>
      </c>
      <c r="BG26" s="23" t="str">
        <f t="shared" si="6"/>
        <v xml:space="preserve"> </v>
      </c>
      <c r="BH26" s="23" t="str">
        <f t="shared" si="6"/>
        <v xml:space="preserve"> </v>
      </c>
      <c r="BI26" s="23" t="str">
        <f t="shared" si="6"/>
        <v xml:space="preserve"> </v>
      </c>
      <c r="BJ26" s="23" t="str">
        <f t="shared" si="6"/>
        <v xml:space="preserve"> </v>
      </c>
      <c r="BK26" s="23" t="str">
        <f t="shared" si="6"/>
        <v xml:space="preserve"> </v>
      </c>
      <c r="BL26" s="23" t="str">
        <f t="shared" si="4"/>
        <v xml:space="preserve"> </v>
      </c>
      <c r="BM26" s="23" t="str">
        <f t="shared" si="4"/>
        <v xml:space="preserve"> </v>
      </c>
      <c r="BN26" s="23" t="str">
        <f t="shared" si="4"/>
        <v xml:space="preserve"> </v>
      </c>
      <c r="BO26" s="23" t="str">
        <f t="shared" si="4"/>
        <v xml:space="preserve"> </v>
      </c>
      <c r="BP26" s="23" t="str">
        <f t="shared" si="4"/>
        <v xml:space="preserve"> </v>
      </c>
      <c r="BQ26" s="23" t="str">
        <f t="shared" si="4"/>
        <v xml:space="preserve"> </v>
      </c>
      <c r="BR26" s="23" t="str">
        <f t="shared" si="4"/>
        <v xml:space="preserve"> </v>
      </c>
      <c r="BS26" s="23" t="str">
        <f t="shared" si="4"/>
        <v xml:space="preserve"> </v>
      </c>
      <c r="BT26" s="23" t="str">
        <f t="shared" si="4"/>
        <v xml:space="preserve"> </v>
      </c>
      <c r="BU26" s="23" t="str">
        <f t="shared" si="4"/>
        <v xml:space="preserve"> </v>
      </c>
      <c r="BV26" s="23" t="str">
        <f t="shared" si="4"/>
        <v xml:space="preserve"> </v>
      </c>
      <c r="BW26" s="23" t="str">
        <f t="shared" si="4"/>
        <v xml:space="preserve"> </v>
      </c>
      <c r="BX26" s="23" t="str">
        <f t="shared" si="4"/>
        <v xml:space="preserve"> </v>
      </c>
      <c r="BY26" s="23" t="str">
        <f t="shared" si="4"/>
        <v xml:space="preserve"> </v>
      </c>
      <c r="BZ26" s="23" t="str">
        <f t="shared" si="4"/>
        <v xml:space="preserve"> </v>
      </c>
      <c r="CA26" s="23" t="str">
        <f t="shared" si="4"/>
        <v xml:space="preserve"> </v>
      </c>
      <c r="CB26" s="23" t="str">
        <f t="shared" si="5"/>
        <v xml:space="preserve"> </v>
      </c>
      <c r="CC26" s="23" t="str">
        <f t="shared" si="5"/>
        <v xml:space="preserve"> </v>
      </c>
      <c r="CD26" s="23" t="str">
        <f t="shared" si="5"/>
        <v xml:space="preserve"> </v>
      </c>
      <c r="CE26" s="23" t="str">
        <f t="shared" si="5"/>
        <v xml:space="preserve"> </v>
      </c>
      <c r="CF26" s="23" t="str">
        <f t="shared" si="5"/>
        <v xml:space="preserve"> </v>
      </c>
      <c r="CG26" s="23" t="str">
        <f t="shared" si="5"/>
        <v xml:space="preserve"> </v>
      </c>
      <c r="CH26" s="23" t="str">
        <f t="shared" si="5"/>
        <v xml:space="preserve"> </v>
      </c>
      <c r="CI26" s="23" t="str">
        <f t="shared" si="5"/>
        <v xml:space="preserve"> </v>
      </c>
      <c r="CJ26" s="23" t="str">
        <f t="shared" si="5"/>
        <v xml:space="preserve"> </v>
      </c>
      <c r="CK26" s="23" t="str">
        <f t="shared" si="2"/>
        <v xml:space="preserve"> </v>
      </c>
      <c r="CL26" s="23" t="str">
        <f t="shared" si="2"/>
        <v xml:space="preserve"> </v>
      </c>
      <c r="CM26" s="23" t="str">
        <f t="shared" si="2"/>
        <v xml:space="preserve"> </v>
      </c>
      <c r="CN26" s="23" t="str">
        <f t="shared" si="2"/>
        <v xml:space="preserve"> </v>
      </c>
      <c r="CO26" s="23" t="str">
        <f t="shared" si="3"/>
        <v xml:space="preserve"> </v>
      </c>
    </row>
    <row r="27" spans="1:93" x14ac:dyDescent="0.2">
      <c r="A27" s="20"/>
      <c r="B27" s="196"/>
      <c r="C27" s="196"/>
      <c r="D27" s="196"/>
      <c r="E27" s="196"/>
      <c r="F27" s="196"/>
      <c r="G27" s="196"/>
      <c r="H27" s="196"/>
      <c r="I27" s="196"/>
      <c r="J27" s="196"/>
      <c r="K27" s="196"/>
      <c r="L27" s="196"/>
      <c r="M27" s="196"/>
      <c r="N27" s="196"/>
      <c r="O27" s="196"/>
      <c r="P27" s="196"/>
      <c r="Q27" s="196"/>
      <c r="R27" s="196"/>
      <c r="S27" s="196"/>
      <c r="T27" s="196"/>
      <c r="U27" s="196"/>
      <c r="V27" s="196"/>
      <c r="W27" s="196"/>
      <c r="X27" s="196"/>
      <c r="Y27" s="196"/>
      <c r="Z27" s="196"/>
      <c r="AA27" s="196"/>
      <c r="AB27" s="196"/>
      <c r="AC27" s="196"/>
      <c r="AD27" s="196"/>
      <c r="AE27" s="196"/>
      <c r="AF27" s="196"/>
      <c r="AG27" s="196"/>
      <c r="AH27" s="196"/>
      <c r="AI27" s="196"/>
      <c r="AJ27" s="196"/>
      <c r="AK27" s="196"/>
      <c r="AL27" s="196"/>
      <c r="AM27" s="196"/>
      <c r="AN27" s="196"/>
      <c r="AO27" s="196"/>
      <c r="AP27" s="194"/>
      <c r="AQ27" s="194"/>
      <c r="AR27" s="194"/>
      <c r="AS27" s="194"/>
      <c r="AT27" s="24" t="str">
        <f t="shared" si="0"/>
        <v xml:space="preserve"> </v>
      </c>
      <c r="AW27" s="23" t="str">
        <f t="shared" si="6"/>
        <v xml:space="preserve"> </v>
      </c>
      <c r="AX27" s="23" t="str">
        <f t="shared" si="6"/>
        <v xml:space="preserve"> </v>
      </c>
      <c r="AY27" s="23" t="str">
        <f t="shared" si="6"/>
        <v xml:space="preserve"> </v>
      </c>
      <c r="AZ27" s="23" t="str">
        <f t="shared" si="6"/>
        <v xml:space="preserve"> </v>
      </c>
      <c r="BA27" s="23" t="str">
        <f t="shared" si="6"/>
        <v xml:space="preserve"> </v>
      </c>
      <c r="BB27" s="23" t="str">
        <f t="shared" si="6"/>
        <v xml:space="preserve"> </v>
      </c>
      <c r="BC27" s="23" t="str">
        <f t="shared" si="6"/>
        <v xml:space="preserve"> </v>
      </c>
      <c r="BD27" s="23" t="str">
        <f t="shared" si="6"/>
        <v xml:space="preserve"> </v>
      </c>
      <c r="BE27" s="23" t="str">
        <f t="shared" si="6"/>
        <v xml:space="preserve"> </v>
      </c>
      <c r="BF27" s="23" t="str">
        <f t="shared" si="6"/>
        <v xml:space="preserve"> </v>
      </c>
      <c r="BG27" s="23" t="str">
        <f t="shared" si="6"/>
        <v xml:space="preserve"> </v>
      </c>
      <c r="BH27" s="23" t="str">
        <f t="shared" si="6"/>
        <v xml:space="preserve"> </v>
      </c>
      <c r="BI27" s="23" t="str">
        <f t="shared" si="6"/>
        <v xml:space="preserve"> </v>
      </c>
      <c r="BJ27" s="23" t="str">
        <f t="shared" si="6"/>
        <v xml:space="preserve"> </v>
      </c>
      <c r="BK27" s="23" t="str">
        <f t="shared" si="6"/>
        <v xml:space="preserve"> </v>
      </c>
      <c r="BL27" s="23" t="str">
        <f t="shared" si="4"/>
        <v xml:space="preserve"> </v>
      </c>
      <c r="BM27" s="23" t="str">
        <f t="shared" si="4"/>
        <v xml:space="preserve"> </v>
      </c>
      <c r="BN27" s="23" t="str">
        <f t="shared" si="4"/>
        <v xml:space="preserve"> </v>
      </c>
      <c r="BO27" s="23" t="str">
        <f t="shared" si="4"/>
        <v xml:space="preserve"> </v>
      </c>
      <c r="BP27" s="23" t="str">
        <f t="shared" si="4"/>
        <v xml:space="preserve"> </v>
      </c>
      <c r="BQ27" s="23" t="str">
        <f t="shared" si="4"/>
        <v xml:space="preserve"> </v>
      </c>
      <c r="BR27" s="23" t="str">
        <f t="shared" si="4"/>
        <v xml:space="preserve"> </v>
      </c>
      <c r="BS27" s="23" t="str">
        <f t="shared" si="4"/>
        <v xml:space="preserve"> </v>
      </c>
      <c r="BT27" s="23" t="str">
        <f t="shared" si="4"/>
        <v xml:space="preserve"> </v>
      </c>
      <c r="BU27" s="23" t="str">
        <f t="shared" si="4"/>
        <v xml:space="preserve"> </v>
      </c>
      <c r="BV27" s="23" t="str">
        <f t="shared" si="4"/>
        <v xml:space="preserve"> </v>
      </c>
      <c r="BW27" s="23" t="str">
        <f t="shared" si="4"/>
        <v xml:space="preserve"> </v>
      </c>
      <c r="BX27" s="23" t="str">
        <f t="shared" si="4"/>
        <v xml:space="preserve"> </v>
      </c>
      <c r="BY27" s="23" t="str">
        <f t="shared" si="4"/>
        <v xml:space="preserve"> </v>
      </c>
      <c r="BZ27" s="23" t="str">
        <f t="shared" si="4"/>
        <v xml:space="preserve"> </v>
      </c>
      <c r="CA27" s="23" t="str">
        <f t="shared" si="4"/>
        <v xml:space="preserve"> </v>
      </c>
      <c r="CB27" s="23" t="str">
        <f t="shared" si="5"/>
        <v xml:space="preserve"> </v>
      </c>
      <c r="CC27" s="23" t="str">
        <f t="shared" si="5"/>
        <v xml:space="preserve"> </v>
      </c>
      <c r="CD27" s="23" t="str">
        <f t="shared" si="5"/>
        <v xml:space="preserve"> </v>
      </c>
      <c r="CE27" s="23" t="str">
        <f t="shared" si="5"/>
        <v xml:space="preserve"> </v>
      </c>
      <c r="CF27" s="23" t="str">
        <f t="shared" si="5"/>
        <v xml:space="preserve"> </v>
      </c>
      <c r="CG27" s="23" t="str">
        <f t="shared" si="5"/>
        <v xml:space="preserve"> </v>
      </c>
      <c r="CH27" s="23" t="str">
        <f t="shared" si="5"/>
        <v xml:space="preserve"> </v>
      </c>
      <c r="CI27" s="23" t="str">
        <f t="shared" si="5"/>
        <v xml:space="preserve"> </v>
      </c>
      <c r="CJ27" s="23" t="str">
        <f t="shared" si="5"/>
        <v xml:space="preserve"> </v>
      </c>
      <c r="CK27" s="23" t="str">
        <f t="shared" si="2"/>
        <v xml:space="preserve"> </v>
      </c>
      <c r="CL27" s="23" t="str">
        <f t="shared" si="2"/>
        <v xml:space="preserve"> </v>
      </c>
      <c r="CM27" s="23" t="str">
        <f t="shared" si="2"/>
        <v xml:space="preserve"> </v>
      </c>
      <c r="CN27" s="23" t="str">
        <f t="shared" si="2"/>
        <v xml:space="preserve"> </v>
      </c>
      <c r="CO27" s="23" t="str">
        <f t="shared" si="3"/>
        <v xml:space="preserve"> </v>
      </c>
    </row>
    <row r="28" spans="1:93" x14ac:dyDescent="0.2">
      <c r="A28" s="20"/>
      <c r="B28" s="196"/>
      <c r="C28" s="196"/>
      <c r="D28" s="196"/>
      <c r="E28" s="196"/>
      <c r="F28" s="196"/>
      <c r="G28" s="196"/>
      <c r="H28" s="196"/>
      <c r="I28" s="196"/>
      <c r="J28" s="196"/>
      <c r="K28" s="196"/>
      <c r="L28" s="196"/>
      <c r="M28" s="196"/>
      <c r="N28" s="196"/>
      <c r="O28" s="196"/>
      <c r="P28" s="196"/>
      <c r="Q28" s="196"/>
      <c r="R28" s="196"/>
      <c r="S28" s="196"/>
      <c r="T28" s="196"/>
      <c r="U28" s="196"/>
      <c r="V28" s="196"/>
      <c r="W28" s="196"/>
      <c r="X28" s="196"/>
      <c r="Y28" s="196"/>
      <c r="Z28" s="196"/>
      <c r="AA28" s="196"/>
      <c r="AB28" s="196"/>
      <c r="AC28" s="196"/>
      <c r="AD28" s="196"/>
      <c r="AE28" s="196"/>
      <c r="AF28" s="196"/>
      <c r="AG28" s="196"/>
      <c r="AH28" s="196"/>
      <c r="AI28" s="196"/>
      <c r="AJ28" s="196"/>
      <c r="AK28" s="196"/>
      <c r="AL28" s="196"/>
      <c r="AM28" s="196"/>
      <c r="AN28" s="196"/>
      <c r="AO28" s="196"/>
      <c r="AP28" s="194"/>
      <c r="AQ28" s="194"/>
      <c r="AR28" s="194"/>
      <c r="AS28" s="194"/>
      <c r="AT28" s="24" t="str">
        <f t="shared" si="0"/>
        <v xml:space="preserve"> </v>
      </c>
      <c r="AW28" s="23" t="str">
        <f t="shared" si="6"/>
        <v xml:space="preserve"> </v>
      </c>
      <c r="AX28" s="23" t="str">
        <f t="shared" si="6"/>
        <v xml:space="preserve"> </v>
      </c>
      <c r="AY28" s="23" t="str">
        <f t="shared" si="6"/>
        <v xml:space="preserve"> </v>
      </c>
      <c r="AZ28" s="23" t="str">
        <f t="shared" si="6"/>
        <v xml:space="preserve"> </v>
      </c>
      <c r="BA28" s="23" t="str">
        <f t="shared" si="6"/>
        <v xml:space="preserve"> </v>
      </c>
      <c r="BB28" s="23" t="str">
        <f t="shared" si="6"/>
        <v xml:space="preserve"> </v>
      </c>
      <c r="BC28" s="23" t="str">
        <f t="shared" si="6"/>
        <v xml:space="preserve"> </v>
      </c>
      <c r="BD28" s="23" t="str">
        <f t="shared" si="6"/>
        <v xml:space="preserve"> </v>
      </c>
      <c r="BE28" s="23" t="str">
        <f t="shared" si="6"/>
        <v xml:space="preserve"> </v>
      </c>
      <c r="BF28" s="23" t="str">
        <f t="shared" si="6"/>
        <v xml:space="preserve"> </v>
      </c>
      <c r="BG28" s="23" t="str">
        <f t="shared" si="6"/>
        <v xml:space="preserve"> </v>
      </c>
      <c r="BH28" s="23" t="str">
        <f t="shared" si="6"/>
        <v xml:space="preserve"> </v>
      </c>
      <c r="BI28" s="23" t="str">
        <f t="shared" si="6"/>
        <v xml:space="preserve"> </v>
      </c>
      <c r="BJ28" s="23" t="str">
        <f t="shared" si="6"/>
        <v xml:space="preserve"> </v>
      </c>
      <c r="BK28" s="23" t="str">
        <f t="shared" si="6"/>
        <v xml:space="preserve"> </v>
      </c>
      <c r="BL28" s="23" t="str">
        <f t="shared" si="4"/>
        <v xml:space="preserve"> </v>
      </c>
      <c r="BM28" s="23" t="str">
        <f t="shared" si="4"/>
        <v xml:space="preserve"> </v>
      </c>
      <c r="BN28" s="23" t="str">
        <f t="shared" si="4"/>
        <v xml:space="preserve"> </v>
      </c>
      <c r="BO28" s="23" t="str">
        <f t="shared" si="4"/>
        <v xml:space="preserve"> </v>
      </c>
      <c r="BP28" s="23" t="str">
        <f t="shared" si="4"/>
        <v xml:space="preserve"> </v>
      </c>
      <c r="BQ28" s="23" t="str">
        <f t="shared" si="4"/>
        <v xml:space="preserve"> </v>
      </c>
      <c r="BR28" s="23" t="str">
        <f t="shared" si="4"/>
        <v xml:space="preserve"> </v>
      </c>
      <c r="BS28" s="23" t="str">
        <f t="shared" si="4"/>
        <v xml:space="preserve"> </v>
      </c>
      <c r="BT28" s="23" t="str">
        <f t="shared" si="4"/>
        <v xml:space="preserve"> </v>
      </c>
      <c r="BU28" s="23" t="str">
        <f t="shared" si="4"/>
        <v xml:space="preserve"> </v>
      </c>
      <c r="BV28" s="23" t="str">
        <f t="shared" si="4"/>
        <v xml:space="preserve"> </v>
      </c>
      <c r="BW28" s="23" t="str">
        <f t="shared" si="4"/>
        <v xml:space="preserve"> </v>
      </c>
      <c r="BX28" s="23" t="str">
        <f t="shared" si="4"/>
        <v xml:space="preserve"> </v>
      </c>
      <c r="BY28" s="23" t="str">
        <f t="shared" si="4"/>
        <v xml:space="preserve"> </v>
      </c>
      <c r="BZ28" s="23" t="str">
        <f t="shared" si="4"/>
        <v xml:space="preserve"> </v>
      </c>
      <c r="CA28" s="23" t="str">
        <f t="shared" si="4"/>
        <v xml:space="preserve"> </v>
      </c>
      <c r="CB28" s="23" t="str">
        <f t="shared" si="5"/>
        <v xml:space="preserve"> </v>
      </c>
      <c r="CC28" s="23" t="str">
        <f t="shared" si="5"/>
        <v xml:space="preserve"> </v>
      </c>
      <c r="CD28" s="23" t="str">
        <f t="shared" si="5"/>
        <v xml:space="preserve"> </v>
      </c>
      <c r="CE28" s="23" t="str">
        <f t="shared" si="5"/>
        <v xml:space="preserve"> </v>
      </c>
      <c r="CF28" s="23" t="str">
        <f t="shared" si="5"/>
        <v xml:space="preserve"> </v>
      </c>
      <c r="CG28" s="23" t="str">
        <f t="shared" si="5"/>
        <v xml:space="preserve"> </v>
      </c>
      <c r="CH28" s="23" t="str">
        <f t="shared" si="5"/>
        <v xml:space="preserve"> </v>
      </c>
      <c r="CI28" s="23" t="str">
        <f t="shared" si="5"/>
        <v xml:space="preserve"> </v>
      </c>
      <c r="CJ28" s="23" t="str">
        <f t="shared" si="5"/>
        <v xml:space="preserve"> </v>
      </c>
      <c r="CK28" s="23" t="str">
        <f t="shared" si="2"/>
        <v xml:space="preserve"> </v>
      </c>
      <c r="CL28" s="23" t="str">
        <f t="shared" si="2"/>
        <v xml:space="preserve"> </v>
      </c>
      <c r="CM28" s="23" t="str">
        <f t="shared" si="2"/>
        <v xml:space="preserve"> </v>
      </c>
      <c r="CN28" s="23" t="str">
        <f t="shared" si="2"/>
        <v xml:space="preserve"> </v>
      </c>
      <c r="CO28" s="23" t="str">
        <f t="shared" si="3"/>
        <v xml:space="preserve"> </v>
      </c>
    </row>
    <row r="29" spans="1:93" x14ac:dyDescent="0.2">
      <c r="A29" s="20"/>
      <c r="B29" s="196"/>
      <c r="C29" s="196"/>
      <c r="D29" s="196"/>
      <c r="E29" s="196"/>
      <c r="F29" s="196"/>
      <c r="G29" s="196"/>
      <c r="H29" s="196"/>
      <c r="I29" s="196"/>
      <c r="J29" s="196"/>
      <c r="K29" s="196"/>
      <c r="L29" s="196"/>
      <c r="M29" s="196"/>
      <c r="N29" s="196"/>
      <c r="O29" s="196"/>
      <c r="P29" s="196"/>
      <c r="Q29" s="196"/>
      <c r="R29" s="196"/>
      <c r="S29" s="196"/>
      <c r="T29" s="196"/>
      <c r="U29" s="196"/>
      <c r="V29" s="196"/>
      <c r="W29" s="196"/>
      <c r="X29" s="196"/>
      <c r="Y29" s="196"/>
      <c r="Z29" s="196"/>
      <c r="AA29" s="196"/>
      <c r="AB29" s="196"/>
      <c r="AC29" s="196"/>
      <c r="AD29" s="196"/>
      <c r="AE29" s="196"/>
      <c r="AF29" s="196"/>
      <c r="AG29" s="196"/>
      <c r="AH29" s="196"/>
      <c r="AI29" s="196"/>
      <c r="AJ29" s="196"/>
      <c r="AK29" s="196"/>
      <c r="AL29" s="196"/>
      <c r="AM29" s="196"/>
      <c r="AN29" s="196"/>
      <c r="AO29" s="196"/>
      <c r="AP29" s="194"/>
      <c r="AQ29" s="194"/>
      <c r="AR29" s="194"/>
      <c r="AS29" s="194"/>
      <c r="AT29" s="24" t="str">
        <f t="shared" si="0"/>
        <v xml:space="preserve"> </v>
      </c>
      <c r="AW29" s="23" t="str">
        <f t="shared" si="6"/>
        <v xml:space="preserve"> </v>
      </c>
      <c r="AX29" s="23" t="str">
        <f t="shared" si="6"/>
        <v xml:space="preserve"> </v>
      </c>
      <c r="AY29" s="23" t="str">
        <f t="shared" si="6"/>
        <v xml:space="preserve"> </v>
      </c>
      <c r="AZ29" s="23" t="str">
        <f t="shared" si="6"/>
        <v xml:space="preserve"> </v>
      </c>
      <c r="BA29" s="23" t="str">
        <f t="shared" si="6"/>
        <v xml:space="preserve"> </v>
      </c>
      <c r="BB29" s="23" t="str">
        <f t="shared" si="6"/>
        <v xml:space="preserve"> </v>
      </c>
      <c r="BC29" s="23" t="str">
        <f t="shared" si="6"/>
        <v xml:space="preserve"> </v>
      </c>
      <c r="BD29" s="23" t="str">
        <f t="shared" si="6"/>
        <v xml:space="preserve"> </v>
      </c>
      <c r="BE29" s="23" t="str">
        <f t="shared" si="6"/>
        <v xml:space="preserve"> </v>
      </c>
      <c r="BF29" s="23" t="str">
        <f t="shared" si="6"/>
        <v xml:space="preserve"> </v>
      </c>
      <c r="BG29" s="23" t="str">
        <f t="shared" si="6"/>
        <v xml:space="preserve"> </v>
      </c>
      <c r="BH29" s="23" t="str">
        <f t="shared" si="6"/>
        <v xml:space="preserve"> </v>
      </c>
      <c r="BI29" s="23" t="str">
        <f t="shared" si="6"/>
        <v xml:space="preserve"> </v>
      </c>
      <c r="BJ29" s="23" t="str">
        <f t="shared" si="6"/>
        <v xml:space="preserve"> </v>
      </c>
      <c r="BK29" s="23" t="str">
        <f t="shared" si="6"/>
        <v xml:space="preserve"> </v>
      </c>
      <c r="BL29" s="23" t="str">
        <f t="shared" si="4"/>
        <v xml:space="preserve"> </v>
      </c>
      <c r="BM29" s="23" t="str">
        <f t="shared" si="4"/>
        <v xml:space="preserve"> </v>
      </c>
      <c r="BN29" s="23" t="str">
        <f t="shared" si="4"/>
        <v xml:space="preserve"> </v>
      </c>
      <c r="BO29" s="23" t="str">
        <f t="shared" si="4"/>
        <v xml:space="preserve"> </v>
      </c>
      <c r="BP29" s="23" t="str">
        <f t="shared" si="4"/>
        <v xml:space="preserve"> </v>
      </c>
      <c r="BQ29" s="23" t="str">
        <f t="shared" si="4"/>
        <v xml:space="preserve"> </v>
      </c>
      <c r="BR29" s="23" t="str">
        <f t="shared" si="4"/>
        <v xml:space="preserve"> </v>
      </c>
      <c r="BS29" s="23" t="str">
        <f t="shared" si="4"/>
        <v xml:space="preserve"> </v>
      </c>
      <c r="BT29" s="23" t="str">
        <f t="shared" si="4"/>
        <v xml:space="preserve"> </v>
      </c>
      <c r="BU29" s="23" t="str">
        <f t="shared" si="4"/>
        <v xml:space="preserve"> </v>
      </c>
      <c r="BV29" s="23" t="str">
        <f t="shared" si="4"/>
        <v xml:space="preserve"> </v>
      </c>
      <c r="BW29" s="23" t="str">
        <f t="shared" si="4"/>
        <v xml:space="preserve"> </v>
      </c>
      <c r="BX29" s="23" t="str">
        <f t="shared" si="4"/>
        <v xml:space="preserve"> </v>
      </c>
      <c r="BY29" s="23" t="str">
        <f t="shared" si="4"/>
        <v xml:space="preserve"> </v>
      </c>
      <c r="BZ29" s="23" t="str">
        <f t="shared" si="4"/>
        <v xml:space="preserve"> </v>
      </c>
      <c r="CA29" s="23" t="str">
        <f t="shared" si="4"/>
        <v xml:space="preserve"> </v>
      </c>
      <c r="CB29" s="23" t="str">
        <f t="shared" si="5"/>
        <v xml:space="preserve"> </v>
      </c>
      <c r="CC29" s="23" t="str">
        <f t="shared" si="5"/>
        <v xml:space="preserve"> </v>
      </c>
      <c r="CD29" s="23" t="str">
        <f t="shared" si="5"/>
        <v xml:space="preserve"> </v>
      </c>
      <c r="CE29" s="23" t="str">
        <f t="shared" si="5"/>
        <v xml:space="preserve"> </v>
      </c>
      <c r="CF29" s="23" t="str">
        <f t="shared" si="5"/>
        <v xml:space="preserve"> </v>
      </c>
      <c r="CG29" s="23" t="str">
        <f t="shared" si="5"/>
        <v xml:space="preserve"> </v>
      </c>
      <c r="CH29" s="23" t="str">
        <f t="shared" si="5"/>
        <v xml:space="preserve"> </v>
      </c>
      <c r="CI29" s="23" t="str">
        <f t="shared" si="5"/>
        <v xml:space="preserve"> </v>
      </c>
      <c r="CJ29" s="23" t="str">
        <f t="shared" si="5"/>
        <v xml:space="preserve"> </v>
      </c>
      <c r="CK29" s="23" t="str">
        <f t="shared" si="2"/>
        <v xml:space="preserve"> </v>
      </c>
      <c r="CL29" s="23" t="str">
        <f t="shared" si="2"/>
        <v xml:space="preserve"> </v>
      </c>
      <c r="CM29" s="23" t="str">
        <f t="shared" si="2"/>
        <v xml:space="preserve"> </v>
      </c>
      <c r="CN29" s="23" t="str">
        <f t="shared" si="2"/>
        <v xml:space="preserve"> </v>
      </c>
      <c r="CO29" s="23" t="str">
        <f t="shared" si="3"/>
        <v xml:space="preserve"> </v>
      </c>
    </row>
    <row r="30" spans="1:93" x14ac:dyDescent="0.2">
      <c r="A30" s="20"/>
      <c r="B30" s="196"/>
      <c r="C30" s="196"/>
      <c r="D30" s="196"/>
      <c r="E30" s="196"/>
      <c r="F30" s="196"/>
      <c r="G30" s="196"/>
      <c r="H30" s="196"/>
      <c r="I30" s="196"/>
      <c r="J30" s="196"/>
      <c r="K30" s="196"/>
      <c r="L30" s="196"/>
      <c r="M30" s="196"/>
      <c r="N30" s="196"/>
      <c r="O30" s="196"/>
      <c r="P30" s="196"/>
      <c r="Q30" s="196"/>
      <c r="R30" s="196"/>
      <c r="S30" s="196"/>
      <c r="T30" s="196"/>
      <c r="U30" s="196"/>
      <c r="V30" s="196"/>
      <c r="W30" s="196"/>
      <c r="X30" s="196"/>
      <c r="Y30" s="196"/>
      <c r="Z30" s="196"/>
      <c r="AA30" s="196"/>
      <c r="AB30" s="196"/>
      <c r="AC30" s="196"/>
      <c r="AD30" s="196"/>
      <c r="AE30" s="196"/>
      <c r="AF30" s="196"/>
      <c r="AG30" s="196"/>
      <c r="AH30" s="196"/>
      <c r="AI30" s="196"/>
      <c r="AJ30" s="196"/>
      <c r="AK30" s="196"/>
      <c r="AL30" s="196"/>
      <c r="AM30" s="196"/>
      <c r="AN30" s="196"/>
      <c r="AO30" s="196"/>
      <c r="AP30" s="194"/>
      <c r="AQ30" s="194"/>
      <c r="AR30" s="194"/>
      <c r="AS30" s="194"/>
      <c r="AT30" s="24" t="str">
        <f t="shared" si="0"/>
        <v xml:space="preserve"> </v>
      </c>
      <c r="AW30" s="23" t="str">
        <f t="shared" si="6"/>
        <v xml:space="preserve"> </v>
      </c>
      <c r="AX30" s="23" t="str">
        <f t="shared" si="6"/>
        <v xml:space="preserve"> </v>
      </c>
      <c r="AY30" s="23" t="str">
        <f t="shared" si="6"/>
        <v xml:space="preserve"> </v>
      </c>
      <c r="AZ30" s="23" t="str">
        <f t="shared" si="6"/>
        <v xml:space="preserve"> </v>
      </c>
      <c r="BA30" s="23" t="str">
        <f t="shared" si="6"/>
        <v xml:space="preserve"> </v>
      </c>
      <c r="BB30" s="23" t="str">
        <f t="shared" si="6"/>
        <v xml:space="preserve"> </v>
      </c>
      <c r="BC30" s="23" t="str">
        <f t="shared" si="6"/>
        <v xml:space="preserve"> </v>
      </c>
      <c r="BD30" s="23" t="str">
        <f t="shared" si="6"/>
        <v xml:space="preserve"> </v>
      </c>
      <c r="BE30" s="23" t="str">
        <f t="shared" si="6"/>
        <v xml:space="preserve"> </v>
      </c>
      <c r="BF30" s="23" t="str">
        <f t="shared" si="6"/>
        <v xml:space="preserve"> </v>
      </c>
      <c r="BG30" s="23" t="str">
        <f t="shared" si="6"/>
        <v xml:space="preserve"> </v>
      </c>
      <c r="BH30" s="23" t="str">
        <f t="shared" si="6"/>
        <v xml:space="preserve"> </v>
      </c>
      <c r="BI30" s="23" t="str">
        <f t="shared" si="6"/>
        <v xml:space="preserve"> </v>
      </c>
      <c r="BJ30" s="23" t="str">
        <f t="shared" si="6"/>
        <v xml:space="preserve"> </v>
      </c>
      <c r="BK30" s="23" t="str">
        <f t="shared" si="6"/>
        <v xml:space="preserve"> </v>
      </c>
      <c r="BL30" s="23" t="str">
        <f t="shared" si="4"/>
        <v xml:space="preserve"> </v>
      </c>
      <c r="BM30" s="23" t="str">
        <f t="shared" si="4"/>
        <v xml:space="preserve"> </v>
      </c>
      <c r="BN30" s="23" t="str">
        <f t="shared" si="4"/>
        <v xml:space="preserve"> </v>
      </c>
      <c r="BO30" s="23" t="str">
        <f t="shared" si="4"/>
        <v xml:space="preserve"> </v>
      </c>
      <c r="BP30" s="23" t="str">
        <f t="shared" si="4"/>
        <v xml:space="preserve"> </v>
      </c>
      <c r="BQ30" s="23" t="str">
        <f t="shared" si="4"/>
        <v xml:space="preserve"> </v>
      </c>
      <c r="BR30" s="23" t="str">
        <f t="shared" si="4"/>
        <v xml:space="preserve"> </v>
      </c>
      <c r="BS30" s="23" t="str">
        <f t="shared" si="4"/>
        <v xml:space="preserve"> </v>
      </c>
      <c r="BT30" s="23" t="str">
        <f t="shared" si="4"/>
        <v xml:space="preserve"> </v>
      </c>
      <c r="BU30" s="23" t="str">
        <f t="shared" si="4"/>
        <v xml:space="preserve"> </v>
      </c>
      <c r="BV30" s="23" t="str">
        <f t="shared" si="4"/>
        <v xml:space="preserve"> </v>
      </c>
      <c r="BW30" s="23" t="str">
        <f t="shared" si="4"/>
        <v xml:space="preserve"> </v>
      </c>
      <c r="BX30" s="23" t="str">
        <f t="shared" si="4"/>
        <v xml:space="preserve"> </v>
      </c>
      <c r="BY30" s="23" t="str">
        <f t="shared" si="4"/>
        <v xml:space="preserve"> </v>
      </c>
      <c r="BZ30" s="23" t="str">
        <f t="shared" si="4"/>
        <v xml:space="preserve"> </v>
      </c>
      <c r="CA30" s="23" t="str">
        <f t="shared" ref="CA30:CD58" si="7">IF(ISBLANK($A30)," ",IF(AF30=AF$8,1,0))</f>
        <v xml:space="preserve"> </v>
      </c>
      <c r="CB30" s="23" t="str">
        <f t="shared" si="5"/>
        <v xml:space="preserve"> </v>
      </c>
      <c r="CC30" s="23" t="str">
        <f t="shared" si="5"/>
        <v xml:space="preserve"> </v>
      </c>
      <c r="CD30" s="23" t="str">
        <f t="shared" si="5"/>
        <v xml:space="preserve"> </v>
      </c>
      <c r="CE30" s="23" t="str">
        <f t="shared" si="5"/>
        <v xml:space="preserve"> </v>
      </c>
      <c r="CF30" s="23" t="str">
        <f t="shared" si="5"/>
        <v xml:space="preserve"> </v>
      </c>
      <c r="CG30" s="23" t="str">
        <f t="shared" si="5"/>
        <v xml:space="preserve"> </v>
      </c>
      <c r="CH30" s="23" t="str">
        <f t="shared" si="5"/>
        <v xml:space="preserve"> </v>
      </c>
      <c r="CI30" s="23" t="str">
        <f t="shared" si="5"/>
        <v xml:space="preserve"> </v>
      </c>
      <c r="CJ30" s="23" t="str">
        <f t="shared" si="5"/>
        <v xml:space="preserve"> </v>
      </c>
      <c r="CK30" s="23" t="str">
        <f t="shared" si="2"/>
        <v xml:space="preserve"> </v>
      </c>
      <c r="CL30" s="23" t="str">
        <f t="shared" si="2"/>
        <v xml:space="preserve"> </v>
      </c>
      <c r="CM30" s="23" t="str">
        <f t="shared" si="2"/>
        <v xml:space="preserve"> </v>
      </c>
      <c r="CN30" s="23" t="str">
        <f t="shared" si="2"/>
        <v xml:space="preserve"> </v>
      </c>
      <c r="CO30" s="23" t="str">
        <f t="shared" si="3"/>
        <v xml:space="preserve"> </v>
      </c>
    </row>
    <row r="31" spans="1:93" x14ac:dyDescent="0.2">
      <c r="A31" s="20"/>
      <c r="B31" s="196"/>
      <c r="C31" s="196"/>
      <c r="D31" s="196"/>
      <c r="E31" s="196"/>
      <c r="F31" s="196"/>
      <c r="G31" s="196"/>
      <c r="H31" s="196"/>
      <c r="I31" s="196"/>
      <c r="J31" s="196"/>
      <c r="K31" s="196"/>
      <c r="L31" s="196"/>
      <c r="M31" s="196"/>
      <c r="N31" s="196"/>
      <c r="O31" s="196"/>
      <c r="P31" s="196"/>
      <c r="Q31" s="196"/>
      <c r="R31" s="196"/>
      <c r="S31" s="196"/>
      <c r="T31" s="196"/>
      <c r="U31" s="196"/>
      <c r="V31" s="196"/>
      <c r="W31" s="196"/>
      <c r="X31" s="196"/>
      <c r="Y31" s="196"/>
      <c r="Z31" s="196"/>
      <c r="AA31" s="196"/>
      <c r="AB31" s="196"/>
      <c r="AC31" s="196"/>
      <c r="AD31" s="196"/>
      <c r="AE31" s="196"/>
      <c r="AF31" s="196"/>
      <c r="AG31" s="196"/>
      <c r="AH31" s="196"/>
      <c r="AI31" s="196"/>
      <c r="AJ31" s="196"/>
      <c r="AK31" s="196"/>
      <c r="AL31" s="196"/>
      <c r="AM31" s="196"/>
      <c r="AN31" s="196"/>
      <c r="AO31" s="196"/>
      <c r="AP31" s="194"/>
      <c r="AQ31" s="194"/>
      <c r="AR31" s="194"/>
      <c r="AS31" s="194"/>
      <c r="AT31" s="24" t="str">
        <f t="shared" si="0"/>
        <v xml:space="preserve"> </v>
      </c>
      <c r="AW31" s="23" t="str">
        <f t="shared" si="6"/>
        <v xml:space="preserve"> </v>
      </c>
      <c r="AX31" s="23" t="str">
        <f t="shared" si="6"/>
        <v xml:space="preserve"> </v>
      </c>
      <c r="AY31" s="23" t="str">
        <f t="shared" si="6"/>
        <v xml:space="preserve"> </v>
      </c>
      <c r="AZ31" s="23" t="str">
        <f t="shared" si="6"/>
        <v xml:space="preserve"> </v>
      </c>
      <c r="BA31" s="23" t="str">
        <f t="shared" si="6"/>
        <v xml:space="preserve"> </v>
      </c>
      <c r="BB31" s="23" t="str">
        <f t="shared" si="6"/>
        <v xml:space="preserve"> </v>
      </c>
      <c r="BC31" s="23" t="str">
        <f t="shared" si="6"/>
        <v xml:space="preserve"> </v>
      </c>
      <c r="BD31" s="23" t="str">
        <f t="shared" si="6"/>
        <v xml:space="preserve"> </v>
      </c>
      <c r="BE31" s="23" t="str">
        <f t="shared" si="6"/>
        <v xml:space="preserve"> </v>
      </c>
      <c r="BF31" s="23" t="str">
        <f t="shared" si="6"/>
        <v xml:space="preserve"> </v>
      </c>
      <c r="BG31" s="23" t="str">
        <f t="shared" si="6"/>
        <v xml:space="preserve"> </v>
      </c>
      <c r="BH31" s="23" t="str">
        <f t="shared" si="6"/>
        <v xml:space="preserve"> </v>
      </c>
      <c r="BI31" s="23" t="str">
        <f t="shared" si="6"/>
        <v xml:space="preserve"> </v>
      </c>
      <c r="BJ31" s="23" t="str">
        <f t="shared" si="6"/>
        <v xml:space="preserve"> </v>
      </c>
      <c r="BK31" s="23" t="str">
        <f t="shared" si="6"/>
        <v xml:space="preserve"> </v>
      </c>
      <c r="BL31" s="23" t="str">
        <f t="shared" si="6"/>
        <v xml:space="preserve"> </v>
      </c>
      <c r="BM31" s="23" t="str">
        <f t="shared" ref="BM31:BZ49" si="8">IF(ISBLANK($A31)," ",IF(R31=R$8,1,0))</f>
        <v xml:space="preserve"> </v>
      </c>
      <c r="BN31" s="23" t="str">
        <f t="shared" si="8"/>
        <v xml:space="preserve"> </v>
      </c>
      <c r="BO31" s="23" t="str">
        <f t="shared" si="8"/>
        <v xml:space="preserve"> </v>
      </c>
      <c r="BP31" s="23" t="str">
        <f t="shared" si="8"/>
        <v xml:space="preserve"> </v>
      </c>
      <c r="BQ31" s="23" t="str">
        <f t="shared" si="8"/>
        <v xml:space="preserve"> </v>
      </c>
      <c r="BR31" s="23" t="str">
        <f t="shared" si="8"/>
        <v xml:space="preserve"> </v>
      </c>
      <c r="BS31" s="23" t="str">
        <f t="shared" si="8"/>
        <v xml:space="preserve"> </v>
      </c>
      <c r="BT31" s="23" t="str">
        <f t="shared" si="8"/>
        <v xml:space="preserve"> </v>
      </c>
      <c r="BU31" s="23" t="str">
        <f t="shared" si="8"/>
        <v xml:space="preserve"> </v>
      </c>
      <c r="BV31" s="23" t="str">
        <f t="shared" si="8"/>
        <v xml:space="preserve"> </v>
      </c>
      <c r="BW31" s="23" t="str">
        <f t="shared" si="8"/>
        <v xml:space="preserve"> </v>
      </c>
      <c r="BX31" s="23" t="str">
        <f t="shared" si="8"/>
        <v xml:space="preserve"> </v>
      </c>
      <c r="BY31" s="23" t="str">
        <f t="shared" si="8"/>
        <v xml:space="preserve"> </v>
      </c>
      <c r="BZ31" s="23" t="str">
        <f t="shared" si="8"/>
        <v xml:space="preserve"> </v>
      </c>
      <c r="CA31" s="23" t="str">
        <f t="shared" si="7"/>
        <v xml:space="preserve"> </v>
      </c>
      <c r="CB31" s="23" t="str">
        <f t="shared" si="5"/>
        <v xml:space="preserve"> </v>
      </c>
      <c r="CC31" s="23" t="str">
        <f t="shared" si="5"/>
        <v xml:space="preserve"> </v>
      </c>
      <c r="CD31" s="23" t="str">
        <f t="shared" si="5"/>
        <v xml:space="preserve"> </v>
      </c>
      <c r="CE31" s="23" t="str">
        <f t="shared" si="5"/>
        <v xml:space="preserve"> </v>
      </c>
      <c r="CF31" s="23" t="str">
        <f t="shared" si="5"/>
        <v xml:space="preserve"> </v>
      </c>
      <c r="CG31" s="23" t="str">
        <f t="shared" si="5"/>
        <v xml:space="preserve"> </v>
      </c>
      <c r="CH31" s="23" t="str">
        <f t="shared" si="5"/>
        <v xml:space="preserve"> </v>
      </c>
      <c r="CI31" s="23" t="str">
        <f t="shared" si="5"/>
        <v xml:space="preserve"> </v>
      </c>
      <c r="CJ31" s="23" t="str">
        <f t="shared" si="5"/>
        <v xml:space="preserve"> </v>
      </c>
      <c r="CK31" s="23" t="str">
        <f t="shared" si="2"/>
        <v xml:space="preserve"> </v>
      </c>
      <c r="CL31" s="23" t="str">
        <f t="shared" si="2"/>
        <v xml:space="preserve"> </v>
      </c>
      <c r="CM31" s="23" t="str">
        <f t="shared" si="2"/>
        <v xml:space="preserve"> </v>
      </c>
      <c r="CN31" s="23" t="str">
        <f t="shared" si="2"/>
        <v xml:space="preserve"> </v>
      </c>
      <c r="CO31" s="23" t="str">
        <f t="shared" si="3"/>
        <v xml:space="preserve"> </v>
      </c>
    </row>
    <row r="32" spans="1:93" x14ac:dyDescent="0.2">
      <c r="A32" s="20"/>
      <c r="B32" s="196"/>
      <c r="C32" s="196"/>
      <c r="D32" s="196"/>
      <c r="E32" s="196"/>
      <c r="F32" s="196"/>
      <c r="G32" s="196"/>
      <c r="H32" s="196"/>
      <c r="I32" s="196"/>
      <c r="J32" s="196"/>
      <c r="K32" s="196"/>
      <c r="L32" s="196"/>
      <c r="M32" s="196"/>
      <c r="N32" s="196"/>
      <c r="O32" s="196"/>
      <c r="P32" s="196"/>
      <c r="Q32" s="196"/>
      <c r="R32" s="196"/>
      <c r="S32" s="196"/>
      <c r="T32" s="196"/>
      <c r="U32" s="196"/>
      <c r="V32" s="196"/>
      <c r="W32" s="196"/>
      <c r="X32" s="196"/>
      <c r="Y32" s="196"/>
      <c r="Z32" s="196"/>
      <c r="AA32" s="196"/>
      <c r="AB32" s="196"/>
      <c r="AC32" s="196"/>
      <c r="AD32" s="196"/>
      <c r="AE32" s="196"/>
      <c r="AF32" s="196"/>
      <c r="AG32" s="196"/>
      <c r="AH32" s="196"/>
      <c r="AI32" s="196"/>
      <c r="AJ32" s="196"/>
      <c r="AK32" s="196"/>
      <c r="AL32" s="196"/>
      <c r="AM32" s="196"/>
      <c r="AN32" s="196"/>
      <c r="AO32" s="196"/>
      <c r="AP32" s="194"/>
      <c r="AQ32" s="194"/>
      <c r="AR32" s="194"/>
      <c r="AS32" s="194"/>
      <c r="AT32" s="24" t="str">
        <f t="shared" si="0"/>
        <v xml:space="preserve"> </v>
      </c>
      <c r="AW32" s="23" t="str">
        <f t="shared" si="6"/>
        <v xml:space="preserve"> </v>
      </c>
      <c r="AX32" s="23" t="str">
        <f t="shared" si="6"/>
        <v xml:space="preserve"> </v>
      </c>
      <c r="AY32" s="23" t="str">
        <f t="shared" si="6"/>
        <v xml:space="preserve"> </v>
      </c>
      <c r="AZ32" s="23" t="str">
        <f t="shared" si="6"/>
        <v xml:space="preserve"> </v>
      </c>
      <c r="BA32" s="23" t="str">
        <f t="shared" si="6"/>
        <v xml:space="preserve"> </v>
      </c>
      <c r="BB32" s="23" t="str">
        <f t="shared" si="6"/>
        <v xml:space="preserve"> </v>
      </c>
      <c r="BC32" s="23" t="str">
        <f t="shared" si="6"/>
        <v xml:space="preserve"> </v>
      </c>
      <c r="BD32" s="23" t="str">
        <f t="shared" si="6"/>
        <v xml:space="preserve"> </v>
      </c>
      <c r="BE32" s="23" t="str">
        <f t="shared" si="6"/>
        <v xml:space="preserve"> </v>
      </c>
      <c r="BF32" s="23" t="str">
        <f t="shared" si="6"/>
        <v xml:space="preserve"> </v>
      </c>
      <c r="BG32" s="23" t="str">
        <f t="shared" si="6"/>
        <v xml:space="preserve"> </v>
      </c>
      <c r="BH32" s="23" t="str">
        <f t="shared" si="6"/>
        <v xml:space="preserve"> </v>
      </c>
      <c r="BI32" s="23" t="str">
        <f t="shared" si="6"/>
        <v xml:space="preserve"> </v>
      </c>
      <c r="BJ32" s="23" t="str">
        <f t="shared" si="6"/>
        <v xml:space="preserve"> </v>
      </c>
      <c r="BK32" s="23" t="str">
        <f t="shared" ref="BK32:BO58" si="9">IF(ISBLANK($A32)," ",IF(P32=P$8,1,0))</f>
        <v xml:space="preserve"> </v>
      </c>
      <c r="BL32" s="23" t="str">
        <f t="shared" si="9"/>
        <v xml:space="preserve"> </v>
      </c>
      <c r="BM32" s="23" t="str">
        <f t="shared" si="8"/>
        <v xml:space="preserve"> </v>
      </c>
      <c r="BN32" s="23" t="str">
        <f t="shared" si="8"/>
        <v xml:space="preserve"> </v>
      </c>
      <c r="BO32" s="23" t="str">
        <f t="shared" si="8"/>
        <v xml:space="preserve"> </v>
      </c>
      <c r="BP32" s="23" t="str">
        <f t="shared" si="8"/>
        <v xml:space="preserve"> </v>
      </c>
      <c r="BQ32" s="23" t="str">
        <f t="shared" si="8"/>
        <v xml:space="preserve"> </v>
      </c>
      <c r="BR32" s="23" t="str">
        <f t="shared" si="8"/>
        <v xml:space="preserve"> </v>
      </c>
      <c r="BS32" s="23" t="str">
        <f t="shared" si="8"/>
        <v xml:space="preserve"> </v>
      </c>
      <c r="BT32" s="23" t="str">
        <f t="shared" si="8"/>
        <v xml:space="preserve"> </v>
      </c>
      <c r="BU32" s="23" t="str">
        <f t="shared" si="8"/>
        <v xml:space="preserve"> </v>
      </c>
      <c r="BV32" s="23" t="str">
        <f t="shared" si="8"/>
        <v xml:space="preserve"> </v>
      </c>
      <c r="BW32" s="23" t="str">
        <f t="shared" si="8"/>
        <v xml:space="preserve"> </v>
      </c>
      <c r="BX32" s="23" t="str">
        <f t="shared" si="8"/>
        <v xml:space="preserve"> </v>
      </c>
      <c r="BY32" s="23" t="str">
        <f t="shared" si="8"/>
        <v xml:space="preserve"> </v>
      </c>
      <c r="BZ32" s="23" t="str">
        <f t="shared" si="8"/>
        <v xml:space="preserve"> </v>
      </c>
      <c r="CA32" s="23" t="str">
        <f t="shared" si="7"/>
        <v xml:space="preserve"> </v>
      </c>
      <c r="CB32" s="23" t="str">
        <f t="shared" si="5"/>
        <v xml:space="preserve"> </v>
      </c>
      <c r="CC32" s="23" t="str">
        <f t="shared" si="5"/>
        <v xml:space="preserve"> </v>
      </c>
      <c r="CD32" s="23" t="str">
        <f t="shared" si="5"/>
        <v xml:space="preserve"> </v>
      </c>
      <c r="CE32" s="23" t="str">
        <f t="shared" si="5"/>
        <v xml:space="preserve"> </v>
      </c>
      <c r="CF32" s="23" t="str">
        <f t="shared" si="5"/>
        <v xml:space="preserve"> </v>
      </c>
      <c r="CG32" s="23" t="str">
        <f t="shared" si="5"/>
        <v xml:space="preserve"> </v>
      </c>
      <c r="CH32" s="23" t="str">
        <f t="shared" si="5"/>
        <v xml:space="preserve"> </v>
      </c>
      <c r="CI32" s="23" t="str">
        <f t="shared" si="5"/>
        <v xml:space="preserve"> </v>
      </c>
      <c r="CJ32" s="23" t="str">
        <f t="shared" si="5"/>
        <v xml:space="preserve"> </v>
      </c>
      <c r="CK32" s="23" t="str">
        <f t="shared" si="2"/>
        <v xml:space="preserve"> </v>
      </c>
      <c r="CL32" s="23" t="str">
        <f t="shared" si="2"/>
        <v xml:space="preserve"> </v>
      </c>
      <c r="CM32" s="23" t="str">
        <f t="shared" si="2"/>
        <v xml:space="preserve"> </v>
      </c>
      <c r="CN32" s="23" t="str">
        <f t="shared" si="2"/>
        <v xml:space="preserve"> </v>
      </c>
      <c r="CO32" s="23" t="str">
        <f t="shared" si="3"/>
        <v xml:space="preserve"> </v>
      </c>
    </row>
    <row r="33" spans="1:93" x14ac:dyDescent="0.2">
      <c r="A33" s="20"/>
      <c r="B33" s="196"/>
      <c r="C33" s="196"/>
      <c r="D33" s="196"/>
      <c r="E33" s="196"/>
      <c r="F33" s="196"/>
      <c r="G33" s="196"/>
      <c r="H33" s="196"/>
      <c r="I33" s="196"/>
      <c r="J33" s="196"/>
      <c r="K33" s="196"/>
      <c r="L33" s="196"/>
      <c r="M33" s="196"/>
      <c r="N33" s="196"/>
      <c r="O33" s="196"/>
      <c r="P33" s="196"/>
      <c r="Q33" s="196"/>
      <c r="R33" s="196"/>
      <c r="S33" s="196"/>
      <c r="T33" s="196"/>
      <c r="U33" s="196"/>
      <c r="V33" s="196"/>
      <c r="W33" s="196"/>
      <c r="X33" s="196"/>
      <c r="Y33" s="196"/>
      <c r="Z33" s="196"/>
      <c r="AA33" s="196"/>
      <c r="AB33" s="196"/>
      <c r="AC33" s="196"/>
      <c r="AD33" s="196"/>
      <c r="AE33" s="196"/>
      <c r="AF33" s="196"/>
      <c r="AG33" s="196"/>
      <c r="AH33" s="196"/>
      <c r="AI33" s="196"/>
      <c r="AJ33" s="196"/>
      <c r="AK33" s="196"/>
      <c r="AL33" s="196"/>
      <c r="AM33" s="196"/>
      <c r="AN33" s="196"/>
      <c r="AO33" s="196"/>
      <c r="AP33" s="194"/>
      <c r="AQ33" s="194"/>
      <c r="AR33" s="194"/>
      <c r="AS33" s="194"/>
      <c r="AT33" s="24" t="str">
        <f t="shared" si="0"/>
        <v xml:space="preserve"> </v>
      </c>
      <c r="AW33" s="23" t="str">
        <f t="shared" ref="AW33:BJ51" si="10">IF(ISBLANK($A33)," ",IF(B33=B$8,1,0))</f>
        <v xml:space="preserve"> </v>
      </c>
      <c r="AX33" s="23" t="str">
        <f t="shared" si="10"/>
        <v xml:space="preserve"> </v>
      </c>
      <c r="AY33" s="23" t="str">
        <f t="shared" si="10"/>
        <v xml:space="preserve"> </v>
      </c>
      <c r="AZ33" s="23" t="str">
        <f t="shared" si="10"/>
        <v xml:space="preserve"> </v>
      </c>
      <c r="BA33" s="23" t="str">
        <f t="shared" si="10"/>
        <v xml:space="preserve"> </v>
      </c>
      <c r="BB33" s="23" t="str">
        <f t="shared" si="10"/>
        <v xml:space="preserve"> </v>
      </c>
      <c r="BC33" s="23" t="str">
        <f t="shared" si="10"/>
        <v xml:space="preserve"> </v>
      </c>
      <c r="BD33" s="23" t="str">
        <f t="shared" si="10"/>
        <v xml:space="preserve"> </v>
      </c>
      <c r="BE33" s="23" t="str">
        <f t="shared" si="10"/>
        <v xml:space="preserve"> </v>
      </c>
      <c r="BF33" s="23" t="str">
        <f t="shared" si="10"/>
        <v xml:space="preserve"> </v>
      </c>
      <c r="BG33" s="23" t="str">
        <f t="shared" si="10"/>
        <v xml:space="preserve"> </v>
      </c>
      <c r="BH33" s="23" t="str">
        <f t="shared" si="10"/>
        <v xml:space="preserve"> </v>
      </c>
      <c r="BI33" s="23" t="str">
        <f t="shared" si="10"/>
        <v xml:space="preserve"> </v>
      </c>
      <c r="BJ33" s="23" t="str">
        <f t="shared" si="10"/>
        <v xml:space="preserve"> </v>
      </c>
      <c r="BK33" s="23" t="str">
        <f t="shared" si="9"/>
        <v xml:space="preserve"> </v>
      </c>
      <c r="BL33" s="23" t="str">
        <f t="shared" si="9"/>
        <v xml:space="preserve"> </v>
      </c>
      <c r="BM33" s="23" t="str">
        <f t="shared" si="8"/>
        <v xml:space="preserve"> </v>
      </c>
      <c r="BN33" s="23" t="str">
        <f t="shared" si="8"/>
        <v xml:space="preserve"> </v>
      </c>
      <c r="BO33" s="23" t="str">
        <f t="shared" si="8"/>
        <v xml:space="preserve"> </v>
      </c>
      <c r="BP33" s="23" t="str">
        <f t="shared" si="8"/>
        <v xml:space="preserve"> </v>
      </c>
      <c r="BQ33" s="23" t="str">
        <f t="shared" si="8"/>
        <v xml:space="preserve"> </v>
      </c>
      <c r="BR33" s="23" t="str">
        <f t="shared" si="8"/>
        <v xml:space="preserve"> </v>
      </c>
      <c r="BS33" s="23" t="str">
        <f t="shared" si="8"/>
        <v xml:space="preserve"> </v>
      </c>
      <c r="BT33" s="23" t="str">
        <f t="shared" si="8"/>
        <v xml:space="preserve"> </v>
      </c>
      <c r="BU33" s="23" t="str">
        <f t="shared" si="8"/>
        <v xml:space="preserve"> </v>
      </c>
      <c r="BV33" s="23" t="str">
        <f t="shared" si="8"/>
        <v xml:space="preserve"> </v>
      </c>
      <c r="BW33" s="23" t="str">
        <f t="shared" si="8"/>
        <v xml:space="preserve"> </v>
      </c>
      <c r="BX33" s="23" t="str">
        <f t="shared" si="8"/>
        <v xml:space="preserve"> </v>
      </c>
      <c r="BY33" s="23" t="str">
        <f t="shared" si="8"/>
        <v xml:space="preserve"> </v>
      </c>
      <c r="BZ33" s="23" t="str">
        <f t="shared" si="8"/>
        <v xml:space="preserve"> </v>
      </c>
      <c r="CA33" s="23" t="str">
        <f t="shared" si="7"/>
        <v xml:space="preserve"> </v>
      </c>
      <c r="CB33" s="23" t="str">
        <f t="shared" si="5"/>
        <v xml:space="preserve"> </v>
      </c>
      <c r="CC33" s="23" t="str">
        <f t="shared" si="5"/>
        <v xml:space="preserve"> </v>
      </c>
      <c r="CD33" s="23" t="str">
        <f t="shared" si="5"/>
        <v xml:space="preserve"> </v>
      </c>
      <c r="CE33" s="23" t="str">
        <f t="shared" si="5"/>
        <v xml:space="preserve"> </v>
      </c>
      <c r="CF33" s="23" t="str">
        <f t="shared" si="5"/>
        <v xml:space="preserve"> </v>
      </c>
      <c r="CG33" s="23" t="str">
        <f t="shared" si="5"/>
        <v xml:space="preserve"> </v>
      </c>
      <c r="CH33" s="23" t="str">
        <f t="shared" si="5"/>
        <v xml:space="preserve"> </v>
      </c>
      <c r="CI33" s="23" t="str">
        <f t="shared" si="5"/>
        <v xml:space="preserve"> </v>
      </c>
      <c r="CJ33" s="23" t="str">
        <f t="shared" si="5"/>
        <v xml:space="preserve"> </v>
      </c>
      <c r="CK33" s="23" t="str">
        <f t="shared" si="2"/>
        <v xml:space="preserve"> </v>
      </c>
      <c r="CL33" s="23" t="str">
        <f t="shared" si="2"/>
        <v xml:space="preserve"> </v>
      </c>
      <c r="CM33" s="23" t="str">
        <f t="shared" si="2"/>
        <v xml:space="preserve"> </v>
      </c>
      <c r="CN33" s="23" t="str">
        <f t="shared" si="2"/>
        <v xml:space="preserve"> </v>
      </c>
      <c r="CO33" s="23" t="str">
        <f t="shared" si="3"/>
        <v xml:space="preserve"> </v>
      </c>
    </row>
    <row r="34" spans="1:93" x14ac:dyDescent="0.2">
      <c r="A34" s="20"/>
      <c r="B34" s="196"/>
      <c r="C34" s="196"/>
      <c r="D34" s="196"/>
      <c r="E34" s="196"/>
      <c r="F34" s="196"/>
      <c r="G34" s="196"/>
      <c r="H34" s="196"/>
      <c r="I34" s="196"/>
      <c r="J34" s="196"/>
      <c r="K34" s="196"/>
      <c r="L34" s="196"/>
      <c r="M34" s="196"/>
      <c r="N34" s="196"/>
      <c r="O34" s="196"/>
      <c r="P34" s="196"/>
      <c r="Q34" s="196"/>
      <c r="R34" s="196"/>
      <c r="S34" s="196"/>
      <c r="T34" s="196"/>
      <c r="U34" s="196"/>
      <c r="V34" s="196"/>
      <c r="W34" s="196"/>
      <c r="X34" s="196"/>
      <c r="Y34" s="196"/>
      <c r="Z34" s="196"/>
      <c r="AA34" s="196"/>
      <c r="AB34" s="196"/>
      <c r="AC34" s="196"/>
      <c r="AD34" s="196"/>
      <c r="AE34" s="196"/>
      <c r="AF34" s="196"/>
      <c r="AG34" s="196"/>
      <c r="AH34" s="196"/>
      <c r="AI34" s="196"/>
      <c r="AJ34" s="196"/>
      <c r="AK34" s="196"/>
      <c r="AL34" s="196"/>
      <c r="AM34" s="196"/>
      <c r="AN34" s="196"/>
      <c r="AO34" s="196"/>
      <c r="AP34" s="194"/>
      <c r="AQ34" s="194"/>
      <c r="AR34" s="194"/>
      <c r="AS34" s="194"/>
      <c r="AT34" s="24" t="str">
        <f t="shared" si="0"/>
        <v xml:space="preserve"> </v>
      </c>
      <c r="AW34" s="23" t="str">
        <f t="shared" si="10"/>
        <v xml:space="preserve"> </v>
      </c>
      <c r="AX34" s="23" t="str">
        <f t="shared" si="10"/>
        <v xml:space="preserve"> </v>
      </c>
      <c r="AY34" s="23" t="str">
        <f t="shared" si="10"/>
        <v xml:space="preserve"> </v>
      </c>
      <c r="AZ34" s="23" t="str">
        <f t="shared" si="10"/>
        <v xml:space="preserve"> </v>
      </c>
      <c r="BA34" s="23" t="str">
        <f t="shared" si="10"/>
        <v xml:space="preserve"> </v>
      </c>
      <c r="BB34" s="23" t="str">
        <f t="shared" si="10"/>
        <v xml:space="preserve"> </v>
      </c>
      <c r="BC34" s="23" t="str">
        <f t="shared" si="10"/>
        <v xml:space="preserve"> </v>
      </c>
      <c r="BD34" s="23" t="str">
        <f t="shared" si="10"/>
        <v xml:space="preserve"> </v>
      </c>
      <c r="BE34" s="23" t="str">
        <f t="shared" si="10"/>
        <v xml:space="preserve"> </v>
      </c>
      <c r="BF34" s="23" t="str">
        <f t="shared" si="10"/>
        <v xml:space="preserve"> </v>
      </c>
      <c r="BG34" s="23" t="str">
        <f t="shared" si="10"/>
        <v xml:space="preserve"> </v>
      </c>
      <c r="BH34" s="23" t="str">
        <f t="shared" si="10"/>
        <v xml:space="preserve"> </v>
      </c>
      <c r="BI34" s="23" t="str">
        <f t="shared" si="10"/>
        <v xml:space="preserve"> </v>
      </c>
      <c r="BJ34" s="23" t="str">
        <f t="shared" si="10"/>
        <v xml:space="preserve"> </v>
      </c>
      <c r="BK34" s="23" t="str">
        <f t="shared" si="9"/>
        <v xml:space="preserve"> </v>
      </c>
      <c r="BL34" s="23" t="str">
        <f t="shared" si="9"/>
        <v xml:space="preserve"> </v>
      </c>
      <c r="BM34" s="23" t="str">
        <f t="shared" si="8"/>
        <v xml:space="preserve"> </v>
      </c>
      <c r="BN34" s="23" t="str">
        <f t="shared" si="8"/>
        <v xml:space="preserve"> </v>
      </c>
      <c r="BO34" s="23" t="str">
        <f t="shared" si="8"/>
        <v xml:space="preserve"> </v>
      </c>
      <c r="BP34" s="23" t="str">
        <f t="shared" si="8"/>
        <v xml:space="preserve"> </v>
      </c>
      <c r="BQ34" s="23" t="str">
        <f t="shared" si="8"/>
        <v xml:space="preserve"> </v>
      </c>
      <c r="BR34" s="23" t="str">
        <f t="shared" si="8"/>
        <v xml:space="preserve"> </v>
      </c>
      <c r="BS34" s="23" t="str">
        <f t="shared" si="8"/>
        <v xml:space="preserve"> </v>
      </c>
      <c r="BT34" s="23" t="str">
        <f t="shared" si="8"/>
        <v xml:space="preserve"> </v>
      </c>
      <c r="BU34" s="23" t="str">
        <f t="shared" si="8"/>
        <v xml:space="preserve"> </v>
      </c>
      <c r="BV34" s="23" t="str">
        <f t="shared" si="8"/>
        <v xml:space="preserve"> </v>
      </c>
      <c r="BW34" s="23" t="str">
        <f t="shared" si="8"/>
        <v xml:space="preserve"> </v>
      </c>
      <c r="BX34" s="23" t="str">
        <f t="shared" si="8"/>
        <v xml:space="preserve"> </v>
      </c>
      <c r="BY34" s="23" t="str">
        <f t="shared" si="8"/>
        <v xml:space="preserve"> </v>
      </c>
      <c r="BZ34" s="23" t="str">
        <f t="shared" si="8"/>
        <v xml:space="preserve"> </v>
      </c>
      <c r="CA34" s="23" t="str">
        <f t="shared" si="7"/>
        <v xml:space="preserve"> </v>
      </c>
      <c r="CB34" s="23" t="str">
        <f t="shared" si="5"/>
        <v xml:space="preserve"> </v>
      </c>
      <c r="CC34" s="23" t="str">
        <f t="shared" si="5"/>
        <v xml:space="preserve"> </v>
      </c>
      <c r="CD34" s="23" t="str">
        <f t="shared" si="5"/>
        <v xml:space="preserve"> </v>
      </c>
      <c r="CE34" s="23" t="str">
        <f t="shared" si="5"/>
        <v xml:space="preserve"> </v>
      </c>
      <c r="CF34" s="23" t="str">
        <f t="shared" si="5"/>
        <v xml:space="preserve"> </v>
      </c>
      <c r="CG34" s="23" t="str">
        <f t="shared" si="5"/>
        <v xml:space="preserve"> </v>
      </c>
      <c r="CH34" s="23" t="str">
        <f t="shared" si="5"/>
        <v xml:space="preserve"> </v>
      </c>
      <c r="CI34" s="23" t="str">
        <f t="shared" si="5"/>
        <v xml:space="preserve"> </v>
      </c>
      <c r="CJ34" s="23" t="str">
        <f t="shared" si="5"/>
        <v xml:space="preserve"> </v>
      </c>
      <c r="CK34" s="23" t="str">
        <f t="shared" si="2"/>
        <v xml:space="preserve"> </v>
      </c>
      <c r="CL34" s="23" t="str">
        <f t="shared" si="2"/>
        <v xml:space="preserve"> </v>
      </c>
      <c r="CM34" s="23" t="str">
        <f t="shared" si="2"/>
        <v xml:space="preserve"> </v>
      </c>
      <c r="CN34" s="23" t="str">
        <f t="shared" si="2"/>
        <v xml:space="preserve"> </v>
      </c>
      <c r="CO34" s="23" t="str">
        <f t="shared" si="3"/>
        <v xml:space="preserve"> </v>
      </c>
    </row>
    <row r="35" spans="1:93" x14ac:dyDescent="0.2">
      <c r="A35" s="20"/>
      <c r="B35" s="196"/>
      <c r="C35" s="196"/>
      <c r="D35" s="196"/>
      <c r="E35" s="196"/>
      <c r="F35" s="196"/>
      <c r="G35" s="196"/>
      <c r="H35" s="196"/>
      <c r="I35" s="196"/>
      <c r="J35" s="196"/>
      <c r="K35" s="196"/>
      <c r="L35" s="196"/>
      <c r="M35" s="196"/>
      <c r="N35" s="196"/>
      <c r="O35" s="196"/>
      <c r="P35" s="196"/>
      <c r="Q35" s="196"/>
      <c r="R35" s="196"/>
      <c r="S35" s="196"/>
      <c r="T35" s="196"/>
      <c r="U35" s="196"/>
      <c r="V35" s="196"/>
      <c r="W35" s="196"/>
      <c r="X35" s="196"/>
      <c r="Y35" s="196"/>
      <c r="Z35" s="196"/>
      <c r="AA35" s="196"/>
      <c r="AB35" s="196"/>
      <c r="AC35" s="196"/>
      <c r="AD35" s="196"/>
      <c r="AE35" s="196"/>
      <c r="AF35" s="196"/>
      <c r="AG35" s="196"/>
      <c r="AH35" s="196"/>
      <c r="AI35" s="196"/>
      <c r="AJ35" s="196"/>
      <c r="AK35" s="196"/>
      <c r="AL35" s="196"/>
      <c r="AM35" s="196"/>
      <c r="AN35" s="196"/>
      <c r="AO35" s="196"/>
      <c r="AP35" s="194"/>
      <c r="AQ35" s="194"/>
      <c r="AR35" s="194"/>
      <c r="AS35" s="194"/>
      <c r="AT35" s="24" t="str">
        <f t="shared" si="0"/>
        <v xml:space="preserve"> </v>
      </c>
      <c r="AW35" s="23" t="str">
        <f t="shared" si="10"/>
        <v xml:space="preserve"> </v>
      </c>
      <c r="AX35" s="23" t="str">
        <f t="shared" si="10"/>
        <v xml:space="preserve"> </v>
      </c>
      <c r="AY35" s="23" t="str">
        <f t="shared" si="10"/>
        <v xml:space="preserve"> </v>
      </c>
      <c r="AZ35" s="23" t="str">
        <f t="shared" si="10"/>
        <v xml:space="preserve"> </v>
      </c>
      <c r="BA35" s="23" t="str">
        <f t="shared" si="10"/>
        <v xml:space="preserve"> </v>
      </c>
      <c r="BB35" s="23" t="str">
        <f t="shared" si="10"/>
        <v xml:space="preserve"> </v>
      </c>
      <c r="BC35" s="23" t="str">
        <f t="shared" si="10"/>
        <v xml:space="preserve"> </v>
      </c>
      <c r="BD35" s="23" t="str">
        <f t="shared" si="10"/>
        <v xml:space="preserve"> </v>
      </c>
      <c r="BE35" s="23" t="str">
        <f t="shared" si="10"/>
        <v xml:space="preserve"> </v>
      </c>
      <c r="BF35" s="23" t="str">
        <f t="shared" si="10"/>
        <v xml:space="preserve"> </v>
      </c>
      <c r="BG35" s="23" t="str">
        <f t="shared" si="10"/>
        <v xml:space="preserve"> </v>
      </c>
      <c r="BH35" s="23" t="str">
        <f t="shared" si="10"/>
        <v xml:space="preserve"> </v>
      </c>
      <c r="BI35" s="23" t="str">
        <f t="shared" si="10"/>
        <v xml:space="preserve"> </v>
      </c>
      <c r="BJ35" s="23" t="str">
        <f t="shared" si="10"/>
        <v xml:space="preserve"> </v>
      </c>
      <c r="BK35" s="23" t="str">
        <f t="shared" si="9"/>
        <v xml:space="preserve"> </v>
      </c>
      <c r="BL35" s="23" t="str">
        <f t="shared" si="9"/>
        <v xml:space="preserve"> </v>
      </c>
      <c r="BM35" s="23" t="str">
        <f t="shared" si="8"/>
        <v xml:space="preserve"> </v>
      </c>
      <c r="BN35" s="23" t="str">
        <f t="shared" si="8"/>
        <v xml:space="preserve"> </v>
      </c>
      <c r="BO35" s="23" t="str">
        <f t="shared" si="8"/>
        <v xml:space="preserve"> </v>
      </c>
      <c r="BP35" s="23" t="str">
        <f t="shared" si="8"/>
        <v xml:space="preserve"> </v>
      </c>
      <c r="BQ35" s="23" t="str">
        <f t="shared" si="8"/>
        <v xml:space="preserve"> </v>
      </c>
      <c r="BR35" s="23" t="str">
        <f t="shared" si="8"/>
        <v xml:space="preserve"> </v>
      </c>
      <c r="BS35" s="23" t="str">
        <f t="shared" si="8"/>
        <v xml:space="preserve"> </v>
      </c>
      <c r="BT35" s="23" t="str">
        <f t="shared" si="8"/>
        <v xml:space="preserve"> </v>
      </c>
      <c r="BU35" s="23" t="str">
        <f t="shared" si="8"/>
        <v xml:space="preserve"> </v>
      </c>
      <c r="BV35" s="23" t="str">
        <f t="shared" si="8"/>
        <v xml:space="preserve"> </v>
      </c>
      <c r="BW35" s="23" t="str">
        <f t="shared" si="8"/>
        <v xml:space="preserve"> </v>
      </c>
      <c r="BX35" s="23" t="str">
        <f t="shared" si="8"/>
        <v xml:space="preserve"> </v>
      </c>
      <c r="BY35" s="23" t="str">
        <f t="shared" si="8"/>
        <v xml:space="preserve"> </v>
      </c>
      <c r="BZ35" s="23" t="str">
        <f t="shared" si="8"/>
        <v xml:space="preserve"> </v>
      </c>
      <c r="CA35" s="23" t="str">
        <f t="shared" si="7"/>
        <v xml:space="preserve"> </v>
      </c>
      <c r="CB35" s="23" t="str">
        <f t="shared" si="5"/>
        <v xml:space="preserve"> </v>
      </c>
      <c r="CC35" s="23" t="str">
        <f t="shared" si="5"/>
        <v xml:space="preserve"> </v>
      </c>
      <c r="CD35" s="23" t="str">
        <f t="shared" si="5"/>
        <v xml:space="preserve"> </v>
      </c>
      <c r="CE35" s="23" t="str">
        <f t="shared" si="5"/>
        <v xml:space="preserve"> </v>
      </c>
      <c r="CF35" s="23" t="str">
        <f t="shared" si="5"/>
        <v xml:space="preserve"> </v>
      </c>
      <c r="CG35" s="23" t="str">
        <f t="shared" si="5"/>
        <v xml:space="preserve"> </v>
      </c>
      <c r="CH35" s="23" t="str">
        <f t="shared" si="5"/>
        <v xml:space="preserve"> </v>
      </c>
      <c r="CI35" s="23" t="str">
        <f t="shared" si="5"/>
        <v xml:space="preserve"> </v>
      </c>
      <c r="CJ35" s="23" t="str">
        <f t="shared" si="5"/>
        <v xml:space="preserve"> </v>
      </c>
      <c r="CK35" s="23" t="str">
        <f t="shared" si="2"/>
        <v xml:space="preserve"> </v>
      </c>
      <c r="CL35" s="23" t="str">
        <f t="shared" si="2"/>
        <v xml:space="preserve"> </v>
      </c>
      <c r="CM35" s="23" t="str">
        <f t="shared" si="2"/>
        <v xml:space="preserve"> </v>
      </c>
      <c r="CN35" s="23" t="str">
        <f t="shared" si="2"/>
        <v xml:space="preserve"> </v>
      </c>
      <c r="CO35" s="23" t="str">
        <f t="shared" si="3"/>
        <v xml:space="preserve"> </v>
      </c>
    </row>
    <row r="36" spans="1:93" x14ac:dyDescent="0.2">
      <c r="A36" s="20"/>
      <c r="B36" s="196"/>
      <c r="C36" s="196"/>
      <c r="D36" s="196"/>
      <c r="E36" s="196"/>
      <c r="F36" s="196"/>
      <c r="G36" s="196"/>
      <c r="H36" s="196"/>
      <c r="I36" s="196"/>
      <c r="J36" s="196"/>
      <c r="K36" s="196"/>
      <c r="L36" s="196"/>
      <c r="M36" s="196"/>
      <c r="N36" s="196"/>
      <c r="O36" s="196"/>
      <c r="P36" s="196"/>
      <c r="Q36" s="196"/>
      <c r="R36" s="196"/>
      <c r="S36" s="196"/>
      <c r="T36" s="196"/>
      <c r="U36" s="196"/>
      <c r="V36" s="196"/>
      <c r="W36" s="196"/>
      <c r="X36" s="196"/>
      <c r="Y36" s="196"/>
      <c r="Z36" s="196"/>
      <c r="AA36" s="196"/>
      <c r="AB36" s="196"/>
      <c r="AC36" s="196"/>
      <c r="AD36" s="196"/>
      <c r="AE36" s="196"/>
      <c r="AF36" s="196"/>
      <c r="AG36" s="196"/>
      <c r="AH36" s="196"/>
      <c r="AI36" s="196"/>
      <c r="AJ36" s="196"/>
      <c r="AK36" s="196"/>
      <c r="AL36" s="196"/>
      <c r="AM36" s="196"/>
      <c r="AN36" s="196"/>
      <c r="AO36" s="196"/>
      <c r="AP36" s="194"/>
      <c r="AQ36" s="194"/>
      <c r="AR36" s="194"/>
      <c r="AS36" s="194"/>
      <c r="AT36" s="24" t="str">
        <f t="shared" si="0"/>
        <v xml:space="preserve"> </v>
      </c>
      <c r="AW36" s="23" t="str">
        <f t="shared" si="10"/>
        <v xml:space="preserve"> </v>
      </c>
      <c r="AX36" s="23" t="str">
        <f t="shared" si="10"/>
        <v xml:space="preserve"> </v>
      </c>
      <c r="AY36" s="23" t="str">
        <f t="shared" si="10"/>
        <v xml:space="preserve"> </v>
      </c>
      <c r="AZ36" s="23" t="str">
        <f t="shared" si="10"/>
        <v xml:space="preserve"> </v>
      </c>
      <c r="BA36" s="23" t="str">
        <f t="shared" si="10"/>
        <v xml:space="preserve"> </v>
      </c>
      <c r="BB36" s="23" t="str">
        <f t="shared" si="10"/>
        <v xml:space="preserve"> </v>
      </c>
      <c r="BC36" s="23" t="str">
        <f t="shared" si="10"/>
        <v xml:space="preserve"> </v>
      </c>
      <c r="BD36" s="23" t="str">
        <f t="shared" si="10"/>
        <v xml:space="preserve"> </v>
      </c>
      <c r="BE36" s="23" t="str">
        <f t="shared" si="10"/>
        <v xml:space="preserve"> </v>
      </c>
      <c r="BF36" s="23" t="str">
        <f t="shared" si="10"/>
        <v xml:space="preserve"> </v>
      </c>
      <c r="BG36" s="23" t="str">
        <f t="shared" si="10"/>
        <v xml:space="preserve"> </v>
      </c>
      <c r="BH36" s="23" t="str">
        <f t="shared" si="10"/>
        <v xml:space="preserve"> </v>
      </c>
      <c r="BI36" s="23" t="str">
        <f t="shared" si="10"/>
        <v xml:space="preserve"> </v>
      </c>
      <c r="BJ36" s="23" t="str">
        <f t="shared" si="10"/>
        <v xml:space="preserve"> </v>
      </c>
      <c r="BK36" s="23" t="str">
        <f t="shared" si="9"/>
        <v xml:space="preserve"> </v>
      </c>
      <c r="BL36" s="23" t="str">
        <f t="shared" si="9"/>
        <v xml:space="preserve"> </v>
      </c>
      <c r="BM36" s="23" t="str">
        <f t="shared" si="8"/>
        <v xml:space="preserve"> </v>
      </c>
      <c r="BN36" s="23" t="str">
        <f t="shared" si="8"/>
        <v xml:space="preserve"> </v>
      </c>
      <c r="BO36" s="23" t="str">
        <f t="shared" si="8"/>
        <v xml:space="preserve"> </v>
      </c>
      <c r="BP36" s="23" t="str">
        <f t="shared" si="8"/>
        <v xml:space="preserve"> </v>
      </c>
      <c r="BQ36" s="23" t="str">
        <f t="shared" si="8"/>
        <v xml:space="preserve"> </v>
      </c>
      <c r="BR36" s="23" t="str">
        <f t="shared" si="8"/>
        <v xml:space="preserve"> </v>
      </c>
      <c r="BS36" s="23" t="str">
        <f t="shared" si="8"/>
        <v xml:space="preserve"> </v>
      </c>
      <c r="BT36" s="23" t="str">
        <f t="shared" si="8"/>
        <v xml:space="preserve"> </v>
      </c>
      <c r="BU36" s="23" t="str">
        <f t="shared" si="8"/>
        <v xml:space="preserve"> </v>
      </c>
      <c r="BV36" s="23" t="str">
        <f t="shared" si="8"/>
        <v xml:space="preserve"> </v>
      </c>
      <c r="BW36" s="23" t="str">
        <f t="shared" si="8"/>
        <v xml:space="preserve"> </v>
      </c>
      <c r="BX36" s="23" t="str">
        <f t="shared" si="8"/>
        <v xml:space="preserve"> </v>
      </c>
      <c r="BY36" s="23" t="str">
        <f t="shared" si="8"/>
        <v xml:space="preserve"> </v>
      </c>
      <c r="BZ36" s="23" t="str">
        <f t="shared" si="8"/>
        <v xml:space="preserve"> </v>
      </c>
      <c r="CA36" s="23" t="str">
        <f t="shared" si="7"/>
        <v xml:space="preserve"> </v>
      </c>
      <c r="CB36" s="23" t="str">
        <f t="shared" si="5"/>
        <v xml:space="preserve"> </v>
      </c>
      <c r="CC36" s="23" t="str">
        <f t="shared" si="5"/>
        <v xml:space="preserve"> </v>
      </c>
      <c r="CD36" s="23" t="str">
        <f t="shared" si="5"/>
        <v xml:space="preserve"> </v>
      </c>
      <c r="CE36" s="23" t="str">
        <f t="shared" si="5"/>
        <v xml:space="preserve"> </v>
      </c>
      <c r="CF36" s="23" t="str">
        <f t="shared" si="5"/>
        <v xml:space="preserve"> </v>
      </c>
      <c r="CG36" s="23" t="str">
        <f t="shared" si="5"/>
        <v xml:space="preserve"> </v>
      </c>
      <c r="CH36" s="23" t="str">
        <f t="shared" si="5"/>
        <v xml:space="preserve"> </v>
      </c>
      <c r="CI36" s="23" t="str">
        <f t="shared" si="5"/>
        <v xml:space="preserve"> </v>
      </c>
      <c r="CJ36" s="23" t="str">
        <f t="shared" si="5"/>
        <v xml:space="preserve"> </v>
      </c>
      <c r="CK36" s="23" t="str">
        <f t="shared" si="2"/>
        <v xml:space="preserve"> </v>
      </c>
      <c r="CL36" s="23" t="str">
        <f t="shared" si="2"/>
        <v xml:space="preserve"> </v>
      </c>
      <c r="CM36" s="23" t="str">
        <f t="shared" si="2"/>
        <v xml:space="preserve"> </v>
      </c>
      <c r="CN36" s="23" t="str">
        <f t="shared" si="2"/>
        <v xml:space="preserve"> </v>
      </c>
      <c r="CO36" s="23" t="str">
        <f t="shared" si="3"/>
        <v xml:space="preserve"> </v>
      </c>
    </row>
    <row r="37" spans="1:93" x14ac:dyDescent="0.2">
      <c r="A37" s="20"/>
      <c r="B37" s="196"/>
      <c r="C37" s="196"/>
      <c r="D37" s="196"/>
      <c r="E37" s="196"/>
      <c r="F37" s="196"/>
      <c r="G37" s="196"/>
      <c r="H37" s="196"/>
      <c r="I37" s="196"/>
      <c r="J37" s="196"/>
      <c r="K37" s="196"/>
      <c r="L37" s="196"/>
      <c r="M37" s="196"/>
      <c r="N37" s="196"/>
      <c r="O37" s="196"/>
      <c r="P37" s="196"/>
      <c r="Q37" s="196"/>
      <c r="R37" s="196"/>
      <c r="S37" s="196"/>
      <c r="T37" s="196"/>
      <c r="U37" s="196"/>
      <c r="V37" s="196"/>
      <c r="W37" s="196"/>
      <c r="X37" s="196"/>
      <c r="Y37" s="196"/>
      <c r="Z37" s="196"/>
      <c r="AA37" s="196"/>
      <c r="AB37" s="196"/>
      <c r="AC37" s="196"/>
      <c r="AD37" s="196"/>
      <c r="AE37" s="196"/>
      <c r="AF37" s="196"/>
      <c r="AG37" s="196"/>
      <c r="AH37" s="196"/>
      <c r="AI37" s="196"/>
      <c r="AJ37" s="196"/>
      <c r="AK37" s="196"/>
      <c r="AL37" s="196"/>
      <c r="AM37" s="196"/>
      <c r="AN37" s="196"/>
      <c r="AO37" s="196"/>
      <c r="AP37" s="194"/>
      <c r="AQ37" s="194"/>
      <c r="AR37" s="194"/>
      <c r="AS37" s="194"/>
      <c r="AT37" s="24" t="str">
        <f t="shared" si="0"/>
        <v xml:space="preserve"> </v>
      </c>
      <c r="AW37" s="23" t="str">
        <f t="shared" si="10"/>
        <v xml:space="preserve"> </v>
      </c>
      <c r="AX37" s="23" t="str">
        <f t="shared" si="10"/>
        <v xml:space="preserve"> </v>
      </c>
      <c r="AY37" s="23" t="str">
        <f t="shared" si="10"/>
        <v xml:space="preserve"> </v>
      </c>
      <c r="AZ37" s="23" t="str">
        <f t="shared" si="10"/>
        <v xml:space="preserve"> </v>
      </c>
      <c r="BA37" s="23" t="str">
        <f t="shared" si="10"/>
        <v xml:space="preserve"> </v>
      </c>
      <c r="BB37" s="23" t="str">
        <f t="shared" si="10"/>
        <v xml:space="preserve"> </v>
      </c>
      <c r="BC37" s="23" t="str">
        <f t="shared" si="10"/>
        <v xml:space="preserve"> </v>
      </c>
      <c r="BD37" s="23" t="str">
        <f t="shared" si="10"/>
        <v xml:space="preserve"> </v>
      </c>
      <c r="BE37" s="23" t="str">
        <f t="shared" si="10"/>
        <v xml:space="preserve"> </v>
      </c>
      <c r="BF37" s="23" t="str">
        <f t="shared" si="10"/>
        <v xml:space="preserve"> </v>
      </c>
      <c r="BG37" s="23" t="str">
        <f t="shared" si="10"/>
        <v xml:space="preserve"> </v>
      </c>
      <c r="BH37" s="23" t="str">
        <f t="shared" si="10"/>
        <v xml:space="preserve"> </v>
      </c>
      <c r="BI37" s="23" t="str">
        <f t="shared" si="10"/>
        <v xml:space="preserve"> </v>
      </c>
      <c r="BJ37" s="23" t="str">
        <f t="shared" si="10"/>
        <v xml:space="preserve"> </v>
      </c>
      <c r="BK37" s="23" t="str">
        <f t="shared" si="9"/>
        <v xml:space="preserve"> </v>
      </c>
      <c r="BL37" s="23" t="str">
        <f t="shared" si="9"/>
        <v xml:space="preserve"> </v>
      </c>
      <c r="BM37" s="23" t="str">
        <f t="shared" si="8"/>
        <v xml:space="preserve"> </v>
      </c>
      <c r="BN37" s="23" t="str">
        <f t="shared" si="8"/>
        <v xml:space="preserve"> </v>
      </c>
      <c r="BO37" s="23" t="str">
        <f t="shared" si="8"/>
        <v xml:space="preserve"> </v>
      </c>
      <c r="BP37" s="23" t="str">
        <f t="shared" si="8"/>
        <v xml:space="preserve"> </v>
      </c>
      <c r="BQ37" s="23" t="str">
        <f t="shared" si="8"/>
        <v xml:space="preserve"> </v>
      </c>
      <c r="BR37" s="23" t="str">
        <f t="shared" si="8"/>
        <v xml:space="preserve"> </v>
      </c>
      <c r="BS37" s="23" t="str">
        <f t="shared" si="8"/>
        <v xml:space="preserve"> </v>
      </c>
      <c r="BT37" s="23" t="str">
        <f t="shared" si="8"/>
        <v xml:space="preserve"> </v>
      </c>
      <c r="BU37" s="23" t="str">
        <f t="shared" si="8"/>
        <v xml:space="preserve"> </v>
      </c>
      <c r="BV37" s="23" t="str">
        <f t="shared" si="8"/>
        <v xml:space="preserve"> </v>
      </c>
      <c r="BW37" s="23" t="str">
        <f t="shared" si="8"/>
        <v xml:space="preserve"> </v>
      </c>
      <c r="BX37" s="23" t="str">
        <f t="shared" si="8"/>
        <v xml:space="preserve"> </v>
      </c>
      <c r="BY37" s="23" t="str">
        <f t="shared" si="8"/>
        <v xml:space="preserve"> </v>
      </c>
      <c r="BZ37" s="23" t="str">
        <f t="shared" si="8"/>
        <v xml:space="preserve"> </v>
      </c>
      <c r="CA37" s="23" t="str">
        <f t="shared" si="7"/>
        <v xml:space="preserve"> </v>
      </c>
      <c r="CB37" s="23" t="str">
        <f t="shared" si="5"/>
        <v xml:space="preserve"> </v>
      </c>
      <c r="CC37" s="23" t="str">
        <f t="shared" si="5"/>
        <v xml:space="preserve"> </v>
      </c>
      <c r="CD37" s="23" t="str">
        <f t="shared" si="5"/>
        <v xml:space="preserve"> </v>
      </c>
      <c r="CE37" s="23" t="str">
        <f t="shared" si="5"/>
        <v xml:space="preserve"> </v>
      </c>
      <c r="CF37" s="23" t="str">
        <f t="shared" si="5"/>
        <v xml:space="preserve"> </v>
      </c>
      <c r="CG37" s="23" t="str">
        <f t="shared" si="5"/>
        <v xml:space="preserve"> </v>
      </c>
      <c r="CH37" s="23" t="str">
        <f t="shared" si="5"/>
        <v xml:space="preserve"> </v>
      </c>
      <c r="CI37" s="23" t="str">
        <f t="shared" si="5"/>
        <v xml:space="preserve"> </v>
      </c>
      <c r="CJ37" s="23" t="str">
        <f t="shared" si="5"/>
        <v xml:space="preserve"> </v>
      </c>
      <c r="CK37" s="23" t="str">
        <f t="shared" si="2"/>
        <v xml:space="preserve"> </v>
      </c>
      <c r="CL37" s="23" t="str">
        <f t="shared" si="2"/>
        <v xml:space="preserve"> </v>
      </c>
      <c r="CM37" s="23" t="str">
        <f t="shared" si="2"/>
        <v xml:space="preserve"> </v>
      </c>
      <c r="CN37" s="23" t="str">
        <f t="shared" si="2"/>
        <v xml:space="preserve"> </v>
      </c>
      <c r="CO37" s="23" t="str">
        <f t="shared" si="3"/>
        <v xml:space="preserve"> </v>
      </c>
    </row>
    <row r="38" spans="1:93" x14ac:dyDescent="0.2">
      <c r="A38" s="20"/>
      <c r="B38" s="196"/>
      <c r="C38" s="196"/>
      <c r="D38" s="196"/>
      <c r="E38" s="196"/>
      <c r="F38" s="196"/>
      <c r="G38" s="196"/>
      <c r="H38" s="196"/>
      <c r="I38" s="196"/>
      <c r="J38" s="196"/>
      <c r="K38" s="196"/>
      <c r="L38" s="196"/>
      <c r="M38" s="196"/>
      <c r="N38" s="196"/>
      <c r="O38" s="196"/>
      <c r="P38" s="196"/>
      <c r="Q38" s="196"/>
      <c r="R38" s="196"/>
      <c r="S38" s="196"/>
      <c r="T38" s="196"/>
      <c r="U38" s="196"/>
      <c r="V38" s="196"/>
      <c r="W38" s="196"/>
      <c r="X38" s="196"/>
      <c r="Y38" s="196"/>
      <c r="Z38" s="196"/>
      <c r="AA38" s="196"/>
      <c r="AB38" s="196"/>
      <c r="AC38" s="196"/>
      <c r="AD38" s="196"/>
      <c r="AE38" s="196"/>
      <c r="AF38" s="196"/>
      <c r="AG38" s="196"/>
      <c r="AH38" s="196"/>
      <c r="AI38" s="196"/>
      <c r="AJ38" s="196"/>
      <c r="AK38" s="196"/>
      <c r="AL38" s="196"/>
      <c r="AM38" s="196"/>
      <c r="AN38" s="196"/>
      <c r="AO38" s="196"/>
      <c r="AP38" s="194"/>
      <c r="AQ38" s="194"/>
      <c r="AR38" s="194"/>
      <c r="AS38" s="194"/>
      <c r="AT38" s="24" t="str">
        <f t="shared" si="0"/>
        <v xml:space="preserve"> </v>
      </c>
      <c r="AW38" s="23" t="str">
        <f t="shared" si="10"/>
        <v xml:space="preserve"> </v>
      </c>
      <c r="AX38" s="23" t="str">
        <f t="shared" si="10"/>
        <v xml:space="preserve"> </v>
      </c>
      <c r="AY38" s="23" t="str">
        <f t="shared" si="10"/>
        <v xml:space="preserve"> </v>
      </c>
      <c r="AZ38" s="23" t="str">
        <f t="shared" si="10"/>
        <v xml:space="preserve"> </v>
      </c>
      <c r="BA38" s="23" t="str">
        <f t="shared" si="10"/>
        <v xml:space="preserve"> </v>
      </c>
      <c r="BB38" s="23" t="str">
        <f t="shared" si="10"/>
        <v xml:space="preserve"> </v>
      </c>
      <c r="BC38" s="23" t="str">
        <f t="shared" si="10"/>
        <v xml:space="preserve"> </v>
      </c>
      <c r="BD38" s="23" t="str">
        <f t="shared" si="10"/>
        <v xml:space="preserve"> </v>
      </c>
      <c r="BE38" s="23" t="str">
        <f t="shared" si="10"/>
        <v xml:space="preserve"> </v>
      </c>
      <c r="BF38" s="23" t="str">
        <f t="shared" si="10"/>
        <v xml:space="preserve"> </v>
      </c>
      <c r="BG38" s="23" t="str">
        <f t="shared" si="10"/>
        <v xml:space="preserve"> </v>
      </c>
      <c r="BH38" s="23" t="str">
        <f t="shared" si="10"/>
        <v xml:space="preserve"> </v>
      </c>
      <c r="BI38" s="23" t="str">
        <f t="shared" si="10"/>
        <v xml:space="preserve"> </v>
      </c>
      <c r="BJ38" s="23" t="str">
        <f t="shared" si="10"/>
        <v xml:space="preserve"> </v>
      </c>
      <c r="BK38" s="23" t="str">
        <f t="shared" si="9"/>
        <v xml:space="preserve"> </v>
      </c>
      <c r="BL38" s="23" t="str">
        <f t="shared" si="9"/>
        <v xml:space="preserve"> </v>
      </c>
      <c r="BM38" s="23" t="str">
        <f t="shared" si="8"/>
        <v xml:space="preserve"> </v>
      </c>
      <c r="BN38" s="23" t="str">
        <f t="shared" si="8"/>
        <v xml:space="preserve"> </v>
      </c>
      <c r="BO38" s="23" t="str">
        <f t="shared" si="8"/>
        <v xml:space="preserve"> </v>
      </c>
      <c r="BP38" s="23" t="str">
        <f t="shared" si="8"/>
        <v xml:space="preserve"> </v>
      </c>
      <c r="BQ38" s="23" t="str">
        <f t="shared" si="8"/>
        <v xml:space="preserve"> </v>
      </c>
      <c r="BR38" s="23" t="str">
        <f t="shared" si="8"/>
        <v xml:space="preserve"> </v>
      </c>
      <c r="BS38" s="23" t="str">
        <f t="shared" si="8"/>
        <v xml:space="preserve"> </v>
      </c>
      <c r="BT38" s="23" t="str">
        <f t="shared" si="8"/>
        <v xml:space="preserve"> </v>
      </c>
      <c r="BU38" s="23" t="str">
        <f t="shared" si="8"/>
        <v xml:space="preserve"> </v>
      </c>
      <c r="BV38" s="23" t="str">
        <f t="shared" si="8"/>
        <v xml:space="preserve"> </v>
      </c>
      <c r="BW38" s="23" t="str">
        <f t="shared" si="8"/>
        <v xml:space="preserve"> </v>
      </c>
      <c r="BX38" s="23" t="str">
        <f t="shared" si="8"/>
        <v xml:space="preserve"> </v>
      </c>
      <c r="BY38" s="23" t="str">
        <f t="shared" si="8"/>
        <v xml:space="preserve"> </v>
      </c>
      <c r="BZ38" s="23" t="str">
        <f t="shared" si="8"/>
        <v xml:space="preserve"> </v>
      </c>
      <c r="CA38" s="23" t="str">
        <f t="shared" si="7"/>
        <v xml:space="preserve"> </v>
      </c>
      <c r="CB38" s="23" t="str">
        <f t="shared" si="5"/>
        <v xml:space="preserve"> </v>
      </c>
      <c r="CC38" s="23" t="str">
        <f t="shared" si="5"/>
        <v xml:space="preserve"> </v>
      </c>
      <c r="CD38" s="23" t="str">
        <f t="shared" si="5"/>
        <v xml:space="preserve"> </v>
      </c>
      <c r="CE38" s="23" t="str">
        <f t="shared" si="5"/>
        <v xml:space="preserve"> </v>
      </c>
      <c r="CF38" s="23" t="str">
        <f t="shared" si="5"/>
        <v xml:space="preserve"> </v>
      </c>
      <c r="CG38" s="23" t="str">
        <f t="shared" si="5"/>
        <v xml:space="preserve"> </v>
      </c>
      <c r="CH38" s="23" t="str">
        <f t="shared" si="5"/>
        <v xml:space="preserve"> </v>
      </c>
      <c r="CI38" s="23" t="str">
        <f t="shared" si="5"/>
        <v xml:space="preserve"> </v>
      </c>
      <c r="CJ38" s="23" t="str">
        <f t="shared" si="5"/>
        <v xml:space="preserve"> </v>
      </c>
      <c r="CK38" s="23" t="str">
        <f t="shared" si="2"/>
        <v xml:space="preserve"> </v>
      </c>
      <c r="CL38" s="23" t="str">
        <f t="shared" si="2"/>
        <v xml:space="preserve"> </v>
      </c>
      <c r="CM38" s="23" t="str">
        <f t="shared" si="2"/>
        <v xml:space="preserve"> </v>
      </c>
      <c r="CN38" s="23" t="str">
        <f t="shared" si="2"/>
        <v xml:space="preserve"> </v>
      </c>
      <c r="CO38" s="23" t="str">
        <f t="shared" si="3"/>
        <v xml:space="preserve"> </v>
      </c>
    </row>
    <row r="39" spans="1:93" x14ac:dyDescent="0.2">
      <c r="A39" s="20"/>
      <c r="B39" s="196"/>
      <c r="C39" s="196"/>
      <c r="D39" s="196"/>
      <c r="E39" s="196"/>
      <c r="F39" s="196"/>
      <c r="G39" s="196"/>
      <c r="H39" s="196"/>
      <c r="I39" s="196"/>
      <c r="J39" s="196"/>
      <c r="K39" s="196"/>
      <c r="L39" s="196"/>
      <c r="M39" s="196"/>
      <c r="N39" s="196"/>
      <c r="O39" s="196"/>
      <c r="P39" s="196"/>
      <c r="Q39" s="196"/>
      <c r="R39" s="196"/>
      <c r="S39" s="196"/>
      <c r="T39" s="196"/>
      <c r="U39" s="196"/>
      <c r="V39" s="196"/>
      <c r="W39" s="196"/>
      <c r="X39" s="196"/>
      <c r="Y39" s="196"/>
      <c r="Z39" s="196"/>
      <c r="AA39" s="196"/>
      <c r="AB39" s="196"/>
      <c r="AC39" s="196"/>
      <c r="AD39" s="196"/>
      <c r="AE39" s="196"/>
      <c r="AF39" s="196"/>
      <c r="AG39" s="196"/>
      <c r="AH39" s="196"/>
      <c r="AI39" s="196"/>
      <c r="AJ39" s="196"/>
      <c r="AK39" s="196"/>
      <c r="AL39" s="196"/>
      <c r="AM39" s="196"/>
      <c r="AN39" s="196"/>
      <c r="AO39" s="196"/>
      <c r="AP39" s="194"/>
      <c r="AQ39" s="194"/>
      <c r="AR39" s="194"/>
      <c r="AS39" s="194"/>
      <c r="AT39" s="24" t="str">
        <f t="shared" si="0"/>
        <v xml:space="preserve"> </v>
      </c>
      <c r="AW39" s="23" t="str">
        <f t="shared" si="10"/>
        <v xml:space="preserve"> </v>
      </c>
      <c r="AX39" s="23" t="str">
        <f t="shared" si="10"/>
        <v xml:space="preserve"> </v>
      </c>
      <c r="AY39" s="23" t="str">
        <f t="shared" si="10"/>
        <v xml:space="preserve"> </v>
      </c>
      <c r="AZ39" s="23" t="str">
        <f t="shared" si="10"/>
        <v xml:space="preserve"> </v>
      </c>
      <c r="BA39" s="23" t="str">
        <f t="shared" si="10"/>
        <v xml:space="preserve"> </v>
      </c>
      <c r="BB39" s="23" t="str">
        <f t="shared" si="10"/>
        <v xml:space="preserve"> </v>
      </c>
      <c r="BC39" s="23" t="str">
        <f t="shared" si="10"/>
        <v xml:space="preserve"> </v>
      </c>
      <c r="BD39" s="23" t="str">
        <f t="shared" si="10"/>
        <v xml:space="preserve"> </v>
      </c>
      <c r="BE39" s="23" t="str">
        <f t="shared" si="10"/>
        <v xml:space="preserve"> </v>
      </c>
      <c r="BF39" s="23" t="str">
        <f t="shared" si="10"/>
        <v xml:space="preserve"> </v>
      </c>
      <c r="BG39" s="23" t="str">
        <f t="shared" si="10"/>
        <v xml:space="preserve"> </v>
      </c>
      <c r="BH39" s="23" t="str">
        <f t="shared" si="10"/>
        <v xml:space="preserve"> </v>
      </c>
      <c r="BI39" s="23" t="str">
        <f t="shared" si="10"/>
        <v xml:space="preserve"> </v>
      </c>
      <c r="BJ39" s="23" t="str">
        <f t="shared" si="10"/>
        <v xml:space="preserve"> </v>
      </c>
      <c r="BK39" s="23" t="str">
        <f t="shared" si="9"/>
        <v xml:space="preserve"> </v>
      </c>
      <c r="BL39" s="23" t="str">
        <f t="shared" si="9"/>
        <v xml:space="preserve"> </v>
      </c>
      <c r="BM39" s="23" t="str">
        <f t="shared" si="8"/>
        <v xml:space="preserve"> </v>
      </c>
      <c r="BN39" s="23" t="str">
        <f t="shared" si="8"/>
        <v xml:space="preserve"> </v>
      </c>
      <c r="BO39" s="23" t="str">
        <f t="shared" si="8"/>
        <v xml:space="preserve"> </v>
      </c>
      <c r="BP39" s="23" t="str">
        <f t="shared" si="8"/>
        <v xml:space="preserve"> </v>
      </c>
      <c r="BQ39" s="23" t="str">
        <f t="shared" si="8"/>
        <v xml:space="preserve"> </v>
      </c>
      <c r="BR39" s="23" t="str">
        <f t="shared" si="8"/>
        <v xml:space="preserve"> </v>
      </c>
      <c r="BS39" s="23" t="str">
        <f t="shared" si="8"/>
        <v xml:space="preserve"> </v>
      </c>
      <c r="BT39" s="23" t="str">
        <f t="shared" si="8"/>
        <v xml:space="preserve"> </v>
      </c>
      <c r="BU39" s="23" t="str">
        <f t="shared" si="8"/>
        <v xml:space="preserve"> </v>
      </c>
      <c r="BV39" s="23" t="str">
        <f t="shared" si="8"/>
        <v xml:space="preserve"> </v>
      </c>
      <c r="BW39" s="23" t="str">
        <f t="shared" si="8"/>
        <v xml:space="preserve"> </v>
      </c>
      <c r="BX39" s="23" t="str">
        <f t="shared" si="8"/>
        <v xml:space="preserve"> </v>
      </c>
      <c r="BY39" s="23" t="str">
        <f t="shared" si="8"/>
        <v xml:space="preserve"> </v>
      </c>
      <c r="BZ39" s="23" t="str">
        <f t="shared" si="8"/>
        <v xml:space="preserve"> </v>
      </c>
      <c r="CA39" s="23" t="str">
        <f t="shared" si="7"/>
        <v xml:space="preserve"> </v>
      </c>
      <c r="CB39" s="23" t="str">
        <f t="shared" si="5"/>
        <v xml:space="preserve"> </v>
      </c>
      <c r="CC39" s="23" t="str">
        <f t="shared" si="5"/>
        <v xml:space="preserve"> </v>
      </c>
      <c r="CD39" s="23" t="str">
        <f t="shared" si="5"/>
        <v xml:space="preserve"> </v>
      </c>
      <c r="CE39" s="23" t="str">
        <f t="shared" si="5"/>
        <v xml:space="preserve"> </v>
      </c>
      <c r="CF39" s="23" t="str">
        <f t="shared" si="5"/>
        <v xml:space="preserve"> </v>
      </c>
      <c r="CG39" s="23" t="str">
        <f t="shared" si="5"/>
        <v xml:space="preserve"> </v>
      </c>
      <c r="CH39" s="23" t="str">
        <f t="shared" si="5"/>
        <v xml:space="preserve"> </v>
      </c>
      <c r="CI39" s="23" t="str">
        <f t="shared" si="5"/>
        <v xml:space="preserve"> </v>
      </c>
      <c r="CJ39" s="23" t="str">
        <f t="shared" si="5"/>
        <v xml:space="preserve"> </v>
      </c>
      <c r="CK39" s="23" t="str">
        <f t="shared" si="2"/>
        <v xml:space="preserve"> </v>
      </c>
      <c r="CL39" s="23" t="str">
        <f t="shared" si="2"/>
        <v xml:space="preserve"> </v>
      </c>
      <c r="CM39" s="23" t="str">
        <f t="shared" si="2"/>
        <v xml:space="preserve"> </v>
      </c>
      <c r="CN39" s="23" t="str">
        <f t="shared" si="2"/>
        <v xml:space="preserve"> </v>
      </c>
      <c r="CO39" s="23" t="str">
        <f t="shared" si="3"/>
        <v xml:space="preserve"> </v>
      </c>
    </row>
    <row r="40" spans="1:93" x14ac:dyDescent="0.2">
      <c r="A40" s="20"/>
      <c r="B40" s="196"/>
      <c r="C40" s="196"/>
      <c r="D40" s="196"/>
      <c r="E40" s="196"/>
      <c r="F40" s="196"/>
      <c r="G40" s="196"/>
      <c r="H40" s="196"/>
      <c r="I40" s="196"/>
      <c r="J40" s="196"/>
      <c r="K40" s="196"/>
      <c r="L40" s="196"/>
      <c r="M40" s="196"/>
      <c r="N40" s="196"/>
      <c r="O40" s="196"/>
      <c r="P40" s="196"/>
      <c r="Q40" s="196"/>
      <c r="R40" s="196"/>
      <c r="S40" s="196"/>
      <c r="T40" s="196"/>
      <c r="U40" s="196"/>
      <c r="V40" s="196"/>
      <c r="W40" s="196"/>
      <c r="X40" s="196"/>
      <c r="Y40" s="196"/>
      <c r="Z40" s="196"/>
      <c r="AA40" s="196"/>
      <c r="AB40" s="196"/>
      <c r="AC40" s="196"/>
      <c r="AD40" s="196"/>
      <c r="AE40" s="196"/>
      <c r="AF40" s="196"/>
      <c r="AG40" s="196"/>
      <c r="AH40" s="196"/>
      <c r="AI40" s="196"/>
      <c r="AJ40" s="196"/>
      <c r="AK40" s="196"/>
      <c r="AL40" s="196"/>
      <c r="AM40" s="196"/>
      <c r="AN40" s="196"/>
      <c r="AO40" s="196"/>
      <c r="AP40" s="194"/>
      <c r="AQ40" s="194"/>
      <c r="AR40" s="194"/>
      <c r="AS40" s="194"/>
      <c r="AT40" s="24" t="str">
        <f t="shared" si="0"/>
        <v xml:space="preserve"> </v>
      </c>
      <c r="AW40" s="23" t="str">
        <f t="shared" si="10"/>
        <v xml:space="preserve"> </v>
      </c>
      <c r="AX40" s="23" t="str">
        <f t="shared" si="10"/>
        <v xml:space="preserve"> </v>
      </c>
      <c r="AY40" s="23" t="str">
        <f t="shared" si="10"/>
        <v xml:space="preserve"> </v>
      </c>
      <c r="AZ40" s="23" t="str">
        <f t="shared" si="10"/>
        <v xml:space="preserve"> </v>
      </c>
      <c r="BA40" s="23" t="str">
        <f t="shared" si="10"/>
        <v xml:space="preserve"> </v>
      </c>
      <c r="BB40" s="23" t="str">
        <f t="shared" si="10"/>
        <v xml:space="preserve"> </v>
      </c>
      <c r="BC40" s="23" t="str">
        <f t="shared" si="10"/>
        <v xml:space="preserve"> </v>
      </c>
      <c r="BD40" s="23" t="str">
        <f t="shared" si="10"/>
        <v xml:space="preserve"> </v>
      </c>
      <c r="BE40" s="23" t="str">
        <f t="shared" si="10"/>
        <v xml:space="preserve"> </v>
      </c>
      <c r="BF40" s="23" t="str">
        <f t="shared" si="10"/>
        <v xml:space="preserve"> </v>
      </c>
      <c r="BG40" s="23" t="str">
        <f t="shared" si="10"/>
        <v xml:space="preserve"> </v>
      </c>
      <c r="BH40" s="23" t="str">
        <f t="shared" si="10"/>
        <v xml:space="preserve"> </v>
      </c>
      <c r="BI40" s="23" t="str">
        <f t="shared" si="10"/>
        <v xml:space="preserve"> </v>
      </c>
      <c r="BJ40" s="23" t="str">
        <f t="shared" si="10"/>
        <v xml:space="preserve"> </v>
      </c>
      <c r="BK40" s="23" t="str">
        <f t="shared" si="9"/>
        <v xml:space="preserve"> </v>
      </c>
      <c r="BL40" s="23" t="str">
        <f t="shared" si="9"/>
        <v xml:space="preserve"> </v>
      </c>
      <c r="BM40" s="23" t="str">
        <f t="shared" si="8"/>
        <v xml:space="preserve"> </v>
      </c>
      <c r="BN40" s="23" t="str">
        <f t="shared" si="8"/>
        <v xml:space="preserve"> </v>
      </c>
      <c r="BO40" s="23" t="str">
        <f t="shared" si="8"/>
        <v xml:space="preserve"> </v>
      </c>
      <c r="BP40" s="23" t="str">
        <f t="shared" si="8"/>
        <v xml:space="preserve"> </v>
      </c>
      <c r="BQ40" s="23" t="str">
        <f t="shared" si="8"/>
        <v xml:space="preserve"> </v>
      </c>
      <c r="BR40" s="23" t="str">
        <f t="shared" si="8"/>
        <v xml:space="preserve"> </v>
      </c>
      <c r="BS40" s="23" t="str">
        <f t="shared" si="8"/>
        <v xml:space="preserve"> </v>
      </c>
      <c r="BT40" s="23" t="str">
        <f t="shared" si="8"/>
        <v xml:space="preserve"> </v>
      </c>
      <c r="BU40" s="23" t="str">
        <f t="shared" si="8"/>
        <v xml:space="preserve"> </v>
      </c>
      <c r="BV40" s="23" t="str">
        <f t="shared" si="8"/>
        <v xml:space="preserve"> </v>
      </c>
      <c r="BW40" s="23" t="str">
        <f t="shared" si="8"/>
        <v xml:space="preserve"> </v>
      </c>
      <c r="BX40" s="23" t="str">
        <f t="shared" si="8"/>
        <v xml:space="preserve"> </v>
      </c>
      <c r="BY40" s="23" t="str">
        <f t="shared" si="8"/>
        <v xml:space="preserve"> </v>
      </c>
      <c r="BZ40" s="23" t="str">
        <f t="shared" si="8"/>
        <v xml:space="preserve"> </v>
      </c>
      <c r="CA40" s="23" t="str">
        <f t="shared" si="7"/>
        <v xml:space="preserve"> </v>
      </c>
      <c r="CB40" s="23" t="str">
        <f t="shared" si="5"/>
        <v xml:space="preserve"> </v>
      </c>
      <c r="CC40" s="23" t="str">
        <f t="shared" si="5"/>
        <v xml:space="preserve"> </v>
      </c>
      <c r="CD40" s="23" t="str">
        <f t="shared" si="5"/>
        <v xml:space="preserve"> </v>
      </c>
      <c r="CE40" s="23" t="str">
        <f t="shared" si="5"/>
        <v xml:space="preserve"> </v>
      </c>
      <c r="CF40" s="23" t="str">
        <f t="shared" si="5"/>
        <v xml:space="preserve"> </v>
      </c>
      <c r="CG40" s="23" t="str">
        <f t="shared" si="5"/>
        <v xml:space="preserve"> </v>
      </c>
      <c r="CH40" s="23" t="str">
        <f t="shared" si="5"/>
        <v xml:space="preserve"> </v>
      </c>
      <c r="CI40" s="23" t="str">
        <f t="shared" si="5"/>
        <v xml:space="preserve"> </v>
      </c>
      <c r="CJ40" s="23" t="str">
        <f t="shared" si="5"/>
        <v xml:space="preserve"> </v>
      </c>
      <c r="CK40" s="23" t="str">
        <f t="shared" si="2"/>
        <v xml:space="preserve"> </v>
      </c>
      <c r="CL40" s="23" t="str">
        <f t="shared" si="2"/>
        <v xml:space="preserve"> </v>
      </c>
      <c r="CM40" s="23" t="str">
        <f t="shared" si="2"/>
        <v xml:space="preserve"> </v>
      </c>
      <c r="CN40" s="23" t="str">
        <f t="shared" si="2"/>
        <v xml:space="preserve"> </v>
      </c>
      <c r="CO40" s="23" t="str">
        <f t="shared" si="3"/>
        <v xml:space="preserve"> </v>
      </c>
    </row>
    <row r="41" spans="1:93" x14ac:dyDescent="0.2">
      <c r="A41" s="20"/>
      <c r="B41" s="196"/>
      <c r="C41" s="196"/>
      <c r="D41" s="196"/>
      <c r="E41" s="196"/>
      <c r="F41" s="196"/>
      <c r="G41" s="196"/>
      <c r="H41" s="196"/>
      <c r="I41" s="196"/>
      <c r="J41" s="196"/>
      <c r="K41" s="196"/>
      <c r="L41" s="196"/>
      <c r="M41" s="196"/>
      <c r="N41" s="196"/>
      <c r="O41" s="196"/>
      <c r="P41" s="196"/>
      <c r="Q41" s="196"/>
      <c r="R41" s="196"/>
      <c r="S41" s="196"/>
      <c r="T41" s="196"/>
      <c r="U41" s="196"/>
      <c r="V41" s="196"/>
      <c r="W41" s="196"/>
      <c r="X41" s="196"/>
      <c r="Y41" s="196"/>
      <c r="Z41" s="196"/>
      <c r="AA41" s="196"/>
      <c r="AB41" s="196"/>
      <c r="AC41" s="196"/>
      <c r="AD41" s="196"/>
      <c r="AE41" s="196"/>
      <c r="AF41" s="196"/>
      <c r="AG41" s="196"/>
      <c r="AH41" s="196"/>
      <c r="AI41" s="196"/>
      <c r="AJ41" s="196"/>
      <c r="AK41" s="196"/>
      <c r="AL41" s="196"/>
      <c r="AM41" s="196"/>
      <c r="AN41" s="196"/>
      <c r="AO41" s="196"/>
      <c r="AP41" s="194"/>
      <c r="AQ41" s="194"/>
      <c r="AR41" s="194"/>
      <c r="AS41" s="194"/>
      <c r="AT41" s="24" t="str">
        <f t="shared" si="0"/>
        <v xml:space="preserve"> </v>
      </c>
      <c r="AW41" s="23" t="str">
        <f t="shared" si="10"/>
        <v xml:space="preserve"> </v>
      </c>
      <c r="AX41" s="23" t="str">
        <f t="shared" si="10"/>
        <v xml:space="preserve"> </v>
      </c>
      <c r="AY41" s="23" t="str">
        <f t="shared" si="10"/>
        <v xml:space="preserve"> </v>
      </c>
      <c r="AZ41" s="23" t="str">
        <f t="shared" si="10"/>
        <v xml:space="preserve"> </v>
      </c>
      <c r="BA41" s="23" t="str">
        <f t="shared" si="10"/>
        <v xml:space="preserve"> </v>
      </c>
      <c r="BB41" s="23" t="str">
        <f t="shared" si="10"/>
        <v xml:space="preserve"> </v>
      </c>
      <c r="BC41" s="23" t="str">
        <f t="shared" si="10"/>
        <v xml:space="preserve"> </v>
      </c>
      <c r="BD41" s="23" t="str">
        <f t="shared" si="10"/>
        <v xml:space="preserve"> </v>
      </c>
      <c r="BE41" s="23" t="str">
        <f t="shared" si="10"/>
        <v xml:space="preserve"> </v>
      </c>
      <c r="BF41" s="23" t="str">
        <f t="shared" si="10"/>
        <v xml:space="preserve"> </v>
      </c>
      <c r="BG41" s="23" t="str">
        <f t="shared" si="10"/>
        <v xml:space="preserve"> </v>
      </c>
      <c r="BH41" s="23" t="str">
        <f t="shared" si="10"/>
        <v xml:space="preserve"> </v>
      </c>
      <c r="BI41" s="23" t="str">
        <f t="shared" si="10"/>
        <v xml:space="preserve"> </v>
      </c>
      <c r="BJ41" s="23" t="str">
        <f t="shared" si="10"/>
        <v xml:space="preserve"> </v>
      </c>
      <c r="BK41" s="23" t="str">
        <f t="shared" si="9"/>
        <v xml:space="preserve"> </v>
      </c>
      <c r="BL41" s="23" t="str">
        <f t="shared" si="9"/>
        <v xml:space="preserve"> </v>
      </c>
      <c r="BM41" s="23" t="str">
        <f t="shared" si="8"/>
        <v xml:space="preserve"> </v>
      </c>
      <c r="BN41" s="23" t="str">
        <f t="shared" si="8"/>
        <v xml:space="preserve"> </v>
      </c>
      <c r="BO41" s="23" t="str">
        <f t="shared" si="8"/>
        <v xml:space="preserve"> </v>
      </c>
      <c r="BP41" s="23" t="str">
        <f t="shared" si="8"/>
        <v xml:space="preserve"> </v>
      </c>
      <c r="BQ41" s="23" t="str">
        <f t="shared" si="8"/>
        <v xml:space="preserve"> </v>
      </c>
      <c r="BR41" s="23" t="str">
        <f t="shared" si="8"/>
        <v xml:space="preserve"> </v>
      </c>
      <c r="BS41" s="23" t="str">
        <f t="shared" si="8"/>
        <v xml:space="preserve"> </v>
      </c>
      <c r="BT41" s="23" t="str">
        <f t="shared" si="8"/>
        <v xml:space="preserve"> </v>
      </c>
      <c r="BU41" s="23" t="str">
        <f t="shared" si="8"/>
        <v xml:space="preserve"> </v>
      </c>
      <c r="BV41" s="23" t="str">
        <f t="shared" si="8"/>
        <v xml:space="preserve"> </v>
      </c>
      <c r="BW41" s="23" t="str">
        <f t="shared" si="8"/>
        <v xml:space="preserve"> </v>
      </c>
      <c r="BX41" s="23" t="str">
        <f t="shared" si="8"/>
        <v xml:space="preserve"> </v>
      </c>
      <c r="BY41" s="23" t="str">
        <f t="shared" si="8"/>
        <v xml:space="preserve"> </v>
      </c>
      <c r="BZ41" s="23" t="str">
        <f t="shared" si="8"/>
        <v xml:space="preserve"> </v>
      </c>
      <c r="CA41" s="23" t="str">
        <f t="shared" si="7"/>
        <v xml:space="preserve"> </v>
      </c>
      <c r="CB41" s="23" t="str">
        <f t="shared" si="5"/>
        <v xml:space="preserve"> </v>
      </c>
      <c r="CC41" s="23" t="str">
        <f t="shared" si="5"/>
        <v xml:space="preserve"> </v>
      </c>
      <c r="CD41" s="23" t="str">
        <f t="shared" si="5"/>
        <v xml:space="preserve"> </v>
      </c>
      <c r="CE41" s="23" t="str">
        <f t="shared" si="5"/>
        <v xml:space="preserve"> </v>
      </c>
      <c r="CF41" s="23" t="str">
        <f t="shared" si="5"/>
        <v xml:space="preserve"> </v>
      </c>
      <c r="CG41" s="23" t="str">
        <f t="shared" si="5"/>
        <v xml:space="preserve"> </v>
      </c>
      <c r="CH41" s="23" t="str">
        <f t="shared" si="5"/>
        <v xml:space="preserve"> </v>
      </c>
      <c r="CI41" s="23" t="str">
        <f t="shared" si="5"/>
        <v xml:space="preserve"> </v>
      </c>
      <c r="CJ41" s="23" t="str">
        <f t="shared" si="5"/>
        <v xml:space="preserve"> </v>
      </c>
      <c r="CK41" s="23" t="str">
        <f t="shared" si="2"/>
        <v xml:space="preserve"> </v>
      </c>
      <c r="CL41" s="23" t="str">
        <f t="shared" si="2"/>
        <v xml:space="preserve"> </v>
      </c>
      <c r="CM41" s="23" t="str">
        <f t="shared" si="2"/>
        <v xml:space="preserve"> </v>
      </c>
      <c r="CN41" s="23" t="str">
        <f t="shared" si="2"/>
        <v xml:space="preserve"> </v>
      </c>
      <c r="CO41" s="23" t="str">
        <f t="shared" si="3"/>
        <v xml:space="preserve"> </v>
      </c>
    </row>
    <row r="42" spans="1:93" x14ac:dyDescent="0.2">
      <c r="A42" s="20"/>
      <c r="B42" s="196"/>
      <c r="C42" s="196"/>
      <c r="D42" s="196"/>
      <c r="E42" s="196"/>
      <c r="F42" s="196"/>
      <c r="G42" s="196"/>
      <c r="H42" s="196"/>
      <c r="I42" s="196"/>
      <c r="J42" s="196"/>
      <c r="K42" s="196"/>
      <c r="L42" s="196"/>
      <c r="M42" s="196"/>
      <c r="N42" s="196"/>
      <c r="O42" s="196"/>
      <c r="P42" s="196"/>
      <c r="Q42" s="196"/>
      <c r="R42" s="196"/>
      <c r="S42" s="196"/>
      <c r="T42" s="196"/>
      <c r="U42" s="196"/>
      <c r="V42" s="196"/>
      <c r="W42" s="196"/>
      <c r="X42" s="196"/>
      <c r="Y42" s="196"/>
      <c r="Z42" s="196"/>
      <c r="AA42" s="196"/>
      <c r="AB42" s="196"/>
      <c r="AC42" s="196"/>
      <c r="AD42" s="196"/>
      <c r="AE42" s="196"/>
      <c r="AF42" s="196"/>
      <c r="AG42" s="196"/>
      <c r="AH42" s="196"/>
      <c r="AI42" s="196"/>
      <c r="AJ42" s="196"/>
      <c r="AK42" s="196"/>
      <c r="AL42" s="196"/>
      <c r="AM42" s="196"/>
      <c r="AN42" s="196"/>
      <c r="AO42" s="196"/>
      <c r="AP42" s="194"/>
      <c r="AQ42" s="194"/>
      <c r="AR42" s="194"/>
      <c r="AS42" s="194"/>
      <c r="AT42" s="24" t="str">
        <f t="shared" si="0"/>
        <v xml:space="preserve"> </v>
      </c>
      <c r="AW42" s="23" t="str">
        <f t="shared" si="10"/>
        <v xml:space="preserve"> </v>
      </c>
      <c r="AX42" s="23" t="str">
        <f t="shared" si="10"/>
        <v xml:space="preserve"> </v>
      </c>
      <c r="AY42" s="23" t="str">
        <f t="shared" si="10"/>
        <v xml:space="preserve"> </v>
      </c>
      <c r="AZ42" s="23" t="str">
        <f t="shared" si="10"/>
        <v xml:space="preserve"> </v>
      </c>
      <c r="BA42" s="23" t="str">
        <f t="shared" si="10"/>
        <v xml:space="preserve"> </v>
      </c>
      <c r="BB42" s="23" t="str">
        <f t="shared" si="10"/>
        <v xml:space="preserve"> </v>
      </c>
      <c r="BC42" s="23" t="str">
        <f t="shared" si="10"/>
        <v xml:space="preserve"> </v>
      </c>
      <c r="BD42" s="23" t="str">
        <f t="shared" si="10"/>
        <v xml:space="preserve"> </v>
      </c>
      <c r="BE42" s="23" t="str">
        <f t="shared" si="10"/>
        <v xml:space="preserve"> </v>
      </c>
      <c r="BF42" s="23" t="str">
        <f t="shared" si="10"/>
        <v xml:space="preserve"> </v>
      </c>
      <c r="BG42" s="23" t="str">
        <f t="shared" si="10"/>
        <v xml:space="preserve"> </v>
      </c>
      <c r="BH42" s="23" t="str">
        <f t="shared" si="10"/>
        <v xml:space="preserve"> </v>
      </c>
      <c r="BI42" s="23" t="str">
        <f t="shared" si="10"/>
        <v xml:space="preserve"> </v>
      </c>
      <c r="BJ42" s="23" t="str">
        <f t="shared" si="10"/>
        <v xml:space="preserve"> </v>
      </c>
      <c r="BK42" s="23" t="str">
        <f t="shared" si="9"/>
        <v xml:space="preserve"> </v>
      </c>
      <c r="BL42" s="23" t="str">
        <f t="shared" si="9"/>
        <v xml:space="preserve"> </v>
      </c>
      <c r="BM42" s="23" t="str">
        <f t="shared" si="8"/>
        <v xml:space="preserve"> </v>
      </c>
      <c r="BN42" s="23" t="str">
        <f t="shared" si="8"/>
        <v xml:space="preserve"> </v>
      </c>
      <c r="BO42" s="23" t="str">
        <f t="shared" si="8"/>
        <v xml:space="preserve"> </v>
      </c>
      <c r="BP42" s="23" t="str">
        <f t="shared" si="8"/>
        <v xml:space="preserve"> </v>
      </c>
      <c r="BQ42" s="23" t="str">
        <f t="shared" si="8"/>
        <v xml:space="preserve"> </v>
      </c>
      <c r="BR42" s="23" t="str">
        <f t="shared" si="8"/>
        <v xml:space="preserve"> </v>
      </c>
      <c r="BS42" s="23" t="str">
        <f t="shared" si="8"/>
        <v xml:space="preserve"> </v>
      </c>
      <c r="BT42" s="23" t="str">
        <f t="shared" si="8"/>
        <v xml:space="preserve"> </v>
      </c>
      <c r="BU42" s="23" t="str">
        <f t="shared" si="8"/>
        <v xml:space="preserve"> </v>
      </c>
      <c r="BV42" s="23" t="str">
        <f t="shared" si="8"/>
        <v xml:space="preserve"> </v>
      </c>
      <c r="BW42" s="23" t="str">
        <f t="shared" si="8"/>
        <v xml:space="preserve"> </v>
      </c>
      <c r="BX42" s="23" t="str">
        <f t="shared" si="8"/>
        <v xml:space="preserve"> </v>
      </c>
      <c r="BY42" s="23" t="str">
        <f t="shared" si="8"/>
        <v xml:space="preserve"> </v>
      </c>
      <c r="BZ42" s="23" t="str">
        <f t="shared" si="8"/>
        <v xml:space="preserve"> </v>
      </c>
      <c r="CA42" s="23" t="str">
        <f t="shared" si="7"/>
        <v xml:space="preserve"> </v>
      </c>
      <c r="CB42" s="23" t="str">
        <f t="shared" si="5"/>
        <v xml:space="preserve"> </v>
      </c>
      <c r="CC42" s="23" t="str">
        <f t="shared" si="5"/>
        <v xml:space="preserve"> </v>
      </c>
      <c r="CD42" s="23" t="str">
        <f t="shared" si="5"/>
        <v xml:space="preserve"> </v>
      </c>
      <c r="CE42" s="23" t="str">
        <f t="shared" si="5"/>
        <v xml:space="preserve"> </v>
      </c>
      <c r="CF42" s="23" t="str">
        <f t="shared" si="5"/>
        <v xml:space="preserve"> </v>
      </c>
      <c r="CG42" s="23" t="str">
        <f t="shared" si="5"/>
        <v xml:space="preserve"> </v>
      </c>
      <c r="CH42" s="23" t="str">
        <f t="shared" si="5"/>
        <v xml:space="preserve"> </v>
      </c>
      <c r="CI42" s="23" t="str">
        <f t="shared" si="5"/>
        <v xml:space="preserve"> </v>
      </c>
      <c r="CJ42" s="23" t="str">
        <f t="shared" si="5"/>
        <v xml:space="preserve"> </v>
      </c>
      <c r="CK42" s="23" t="str">
        <f t="shared" si="2"/>
        <v xml:space="preserve"> </v>
      </c>
      <c r="CL42" s="23" t="str">
        <f t="shared" si="2"/>
        <v xml:space="preserve"> </v>
      </c>
      <c r="CM42" s="23" t="str">
        <f t="shared" si="2"/>
        <v xml:space="preserve"> </v>
      </c>
      <c r="CN42" s="23" t="str">
        <f t="shared" si="2"/>
        <v xml:space="preserve"> </v>
      </c>
      <c r="CO42" s="23" t="str">
        <f t="shared" si="3"/>
        <v xml:space="preserve"> </v>
      </c>
    </row>
    <row r="43" spans="1:93" x14ac:dyDescent="0.2">
      <c r="A43" s="20"/>
      <c r="B43" s="196"/>
      <c r="C43" s="196"/>
      <c r="D43" s="196"/>
      <c r="E43" s="196"/>
      <c r="F43" s="196"/>
      <c r="G43" s="196"/>
      <c r="H43" s="196"/>
      <c r="I43" s="196"/>
      <c r="J43" s="196"/>
      <c r="K43" s="196"/>
      <c r="L43" s="196"/>
      <c r="M43" s="196"/>
      <c r="N43" s="196"/>
      <c r="O43" s="196"/>
      <c r="P43" s="196"/>
      <c r="Q43" s="196"/>
      <c r="R43" s="196"/>
      <c r="S43" s="196"/>
      <c r="T43" s="196"/>
      <c r="U43" s="196"/>
      <c r="V43" s="196"/>
      <c r="W43" s="196"/>
      <c r="X43" s="196"/>
      <c r="Y43" s="196"/>
      <c r="Z43" s="196"/>
      <c r="AA43" s="196"/>
      <c r="AB43" s="196"/>
      <c r="AC43" s="196"/>
      <c r="AD43" s="196"/>
      <c r="AE43" s="196"/>
      <c r="AF43" s="196"/>
      <c r="AG43" s="196"/>
      <c r="AH43" s="196"/>
      <c r="AI43" s="196"/>
      <c r="AJ43" s="196"/>
      <c r="AK43" s="196"/>
      <c r="AL43" s="196"/>
      <c r="AM43" s="196"/>
      <c r="AN43" s="196"/>
      <c r="AO43" s="196"/>
      <c r="AP43" s="194"/>
      <c r="AQ43" s="194"/>
      <c r="AR43" s="194"/>
      <c r="AS43" s="194"/>
      <c r="AT43" s="24" t="str">
        <f t="shared" si="0"/>
        <v xml:space="preserve"> </v>
      </c>
      <c r="AW43" s="23" t="str">
        <f t="shared" si="10"/>
        <v xml:space="preserve"> </v>
      </c>
      <c r="AX43" s="23" t="str">
        <f t="shared" si="10"/>
        <v xml:space="preserve"> </v>
      </c>
      <c r="AY43" s="23" t="str">
        <f t="shared" si="10"/>
        <v xml:space="preserve"> </v>
      </c>
      <c r="AZ43" s="23" t="str">
        <f t="shared" si="10"/>
        <v xml:space="preserve"> </v>
      </c>
      <c r="BA43" s="23" t="str">
        <f t="shared" si="10"/>
        <v xml:space="preserve"> </v>
      </c>
      <c r="BB43" s="23" t="str">
        <f t="shared" si="10"/>
        <v xml:space="preserve"> </v>
      </c>
      <c r="BC43" s="23" t="str">
        <f t="shared" si="10"/>
        <v xml:space="preserve"> </v>
      </c>
      <c r="BD43" s="23" t="str">
        <f t="shared" si="10"/>
        <v xml:space="preserve"> </v>
      </c>
      <c r="BE43" s="23" t="str">
        <f t="shared" si="10"/>
        <v xml:space="preserve"> </v>
      </c>
      <c r="BF43" s="23" t="str">
        <f t="shared" si="10"/>
        <v xml:space="preserve"> </v>
      </c>
      <c r="BG43" s="23" t="str">
        <f t="shared" si="10"/>
        <v xml:space="preserve"> </v>
      </c>
      <c r="BH43" s="23" t="str">
        <f t="shared" si="10"/>
        <v xml:space="preserve"> </v>
      </c>
      <c r="BI43" s="23" t="str">
        <f t="shared" si="10"/>
        <v xml:space="preserve"> </v>
      </c>
      <c r="BJ43" s="23" t="str">
        <f t="shared" si="10"/>
        <v xml:space="preserve"> </v>
      </c>
      <c r="BK43" s="23" t="str">
        <f t="shared" si="9"/>
        <v xml:space="preserve"> </v>
      </c>
      <c r="BL43" s="23" t="str">
        <f t="shared" si="9"/>
        <v xml:space="preserve"> </v>
      </c>
      <c r="BM43" s="23" t="str">
        <f t="shared" si="8"/>
        <v xml:space="preserve"> </v>
      </c>
      <c r="BN43" s="23" t="str">
        <f t="shared" si="8"/>
        <v xml:space="preserve"> </v>
      </c>
      <c r="BO43" s="23" t="str">
        <f t="shared" si="8"/>
        <v xml:space="preserve"> </v>
      </c>
      <c r="BP43" s="23" t="str">
        <f t="shared" si="8"/>
        <v xml:space="preserve"> </v>
      </c>
      <c r="BQ43" s="23" t="str">
        <f t="shared" si="8"/>
        <v xml:space="preserve"> </v>
      </c>
      <c r="BR43" s="23" t="str">
        <f t="shared" si="8"/>
        <v xml:space="preserve"> </v>
      </c>
      <c r="BS43" s="23" t="str">
        <f t="shared" si="8"/>
        <v xml:space="preserve"> </v>
      </c>
      <c r="BT43" s="23" t="str">
        <f t="shared" si="8"/>
        <v xml:space="preserve"> </v>
      </c>
      <c r="BU43" s="23" t="str">
        <f t="shared" si="8"/>
        <v xml:space="preserve"> </v>
      </c>
      <c r="BV43" s="23" t="str">
        <f t="shared" si="8"/>
        <v xml:space="preserve"> </v>
      </c>
      <c r="BW43" s="23" t="str">
        <f t="shared" si="8"/>
        <v xml:space="preserve"> </v>
      </c>
      <c r="BX43" s="23" t="str">
        <f t="shared" si="8"/>
        <v xml:space="preserve"> </v>
      </c>
      <c r="BY43" s="23" t="str">
        <f t="shared" si="8"/>
        <v xml:space="preserve"> </v>
      </c>
      <c r="BZ43" s="23" t="str">
        <f t="shared" si="8"/>
        <v xml:space="preserve"> </v>
      </c>
      <c r="CA43" s="23" t="str">
        <f t="shared" si="7"/>
        <v xml:space="preserve"> </v>
      </c>
      <c r="CB43" s="23" t="str">
        <f t="shared" si="5"/>
        <v xml:space="preserve"> </v>
      </c>
      <c r="CC43" s="23" t="str">
        <f t="shared" si="5"/>
        <v xml:space="preserve"> </v>
      </c>
      <c r="CD43" s="23" t="str">
        <f t="shared" si="5"/>
        <v xml:space="preserve"> </v>
      </c>
      <c r="CE43" s="23" t="str">
        <f t="shared" ref="CE43:CJ58" si="11">IF(ISBLANK($A43)," ",IF(AJ43=AJ$8,1,0))</f>
        <v xml:space="preserve"> </v>
      </c>
      <c r="CF43" s="23" t="str">
        <f t="shared" si="11"/>
        <v xml:space="preserve"> </v>
      </c>
      <c r="CG43" s="23" t="str">
        <f t="shared" si="11"/>
        <v xml:space="preserve"> </v>
      </c>
      <c r="CH43" s="23" t="str">
        <f t="shared" si="11"/>
        <v xml:space="preserve"> </v>
      </c>
      <c r="CI43" s="23" t="str">
        <f t="shared" si="11"/>
        <v xml:space="preserve"> </v>
      </c>
      <c r="CJ43" s="23" t="str">
        <f t="shared" si="11"/>
        <v xml:space="preserve"> </v>
      </c>
      <c r="CK43" s="23" t="str">
        <f t="shared" si="2"/>
        <v xml:space="preserve"> </v>
      </c>
      <c r="CL43" s="23" t="str">
        <f t="shared" si="2"/>
        <v xml:space="preserve"> </v>
      </c>
      <c r="CM43" s="23" t="str">
        <f t="shared" si="2"/>
        <v xml:space="preserve"> </v>
      </c>
      <c r="CN43" s="23" t="str">
        <f t="shared" si="2"/>
        <v xml:space="preserve"> </v>
      </c>
      <c r="CO43" s="23" t="str">
        <f t="shared" si="3"/>
        <v xml:space="preserve"> </v>
      </c>
    </row>
    <row r="44" spans="1:93" x14ac:dyDescent="0.2">
      <c r="A44" s="20"/>
      <c r="B44" s="196"/>
      <c r="C44" s="196"/>
      <c r="D44" s="196"/>
      <c r="E44" s="196"/>
      <c r="F44" s="196"/>
      <c r="G44" s="196"/>
      <c r="H44" s="196"/>
      <c r="I44" s="196"/>
      <c r="J44" s="196"/>
      <c r="K44" s="196"/>
      <c r="L44" s="196"/>
      <c r="M44" s="196"/>
      <c r="N44" s="196"/>
      <c r="O44" s="196"/>
      <c r="P44" s="196"/>
      <c r="Q44" s="196"/>
      <c r="R44" s="196"/>
      <c r="S44" s="196"/>
      <c r="T44" s="196"/>
      <c r="U44" s="196"/>
      <c r="V44" s="196"/>
      <c r="W44" s="196"/>
      <c r="X44" s="196"/>
      <c r="Y44" s="196"/>
      <c r="Z44" s="196"/>
      <c r="AA44" s="196"/>
      <c r="AB44" s="196"/>
      <c r="AC44" s="196"/>
      <c r="AD44" s="196"/>
      <c r="AE44" s="196"/>
      <c r="AF44" s="196"/>
      <c r="AG44" s="196"/>
      <c r="AH44" s="196"/>
      <c r="AI44" s="196"/>
      <c r="AJ44" s="196"/>
      <c r="AK44" s="196"/>
      <c r="AL44" s="196"/>
      <c r="AM44" s="196"/>
      <c r="AN44" s="196"/>
      <c r="AO44" s="196"/>
      <c r="AP44" s="194"/>
      <c r="AQ44" s="194"/>
      <c r="AR44" s="194"/>
      <c r="AS44" s="194"/>
      <c r="AT44" s="24" t="str">
        <f t="shared" si="0"/>
        <v xml:space="preserve"> </v>
      </c>
      <c r="AW44" s="23" t="str">
        <f t="shared" si="10"/>
        <v xml:space="preserve"> </v>
      </c>
      <c r="AX44" s="23" t="str">
        <f t="shared" si="10"/>
        <v xml:space="preserve"> </v>
      </c>
      <c r="AY44" s="23" t="str">
        <f t="shared" si="10"/>
        <v xml:space="preserve"> </v>
      </c>
      <c r="AZ44" s="23" t="str">
        <f t="shared" si="10"/>
        <v xml:space="preserve"> </v>
      </c>
      <c r="BA44" s="23" t="str">
        <f t="shared" si="10"/>
        <v xml:space="preserve"> </v>
      </c>
      <c r="BB44" s="23" t="str">
        <f t="shared" si="10"/>
        <v xml:space="preserve"> </v>
      </c>
      <c r="BC44" s="23" t="str">
        <f t="shared" si="10"/>
        <v xml:space="preserve"> </v>
      </c>
      <c r="BD44" s="23" t="str">
        <f t="shared" si="10"/>
        <v xml:space="preserve"> </v>
      </c>
      <c r="BE44" s="23" t="str">
        <f t="shared" si="10"/>
        <v xml:space="preserve"> </v>
      </c>
      <c r="BF44" s="23" t="str">
        <f t="shared" si="10"/>
        <v xml:space="preserve"> </v>
      </c>
      <c r="BG44" s="23" t="str">
        <f t="shared" si="10"/>
        <v xml:space="preserve"> </v>
      </c>
      <c r="BH44" s="23" t="str">
        <f t="shared" si="10"/>
        <v xml:space="preserve"> </v>
      </c>
      <c r="BI44" s="23" t="str">
        <f t="shared" si="10"/>
        <v xml:space="preserve"> </v>
      </c>
      <c r="BJ44" s="23" t="str">
        <f t="shared" si="10"/>
        <v xml:space="preserve"> </v>
      </c>
      <c r="BK44" s="23" t="str">
        <f t="shared" si="9"/>
        <v xml:space="preserve"> </v>
      </c>
      <c r="BL44" s="23" t="str">
        <f t="shared" si="9"/>
        <v xml:space="preserve"> </v>
      </c>
      <c r="BM44" s="23" t="str">
        <f t="shared" si="8"/>
        <v xml:space="preserve"> </v>
      </c>
      <c r="BN44" s="23" t="str">
        <f t="shared" si="8"/>
        <v xml:space="preserve"> </v>
      </c>
      <c r="BO44" s="23" t="str">
        <f t="shared" si="8"/>
        <v xml:space="preserve"> </v>
      </c>
      <c r="BP44" s="23" t="str">
        <f t="shared" si="8"/>
        <v xml:space="preserve"> </v>
      </c>
      <c r="BQ44" s="23" t="str">
        <f t="shared" si="8"/>
        <v xml:space="preserve"> </v>
      </c>
      <c r="BR44" s="23" t="str">
        <f t="shared" si="8"/>
        <v xml:space="preserve"> </v>
      </c>
      <c r="BS44" s="23" t="str">
        <f t="shared" si="8"/>
        <v xml:space="preserve"> </v>
      </c>
      <c r="BT44" s="23" t="str">
        <f t="shared" si="8"/>
        <v xml:space="preserve"> </v>
      </c>
      <c r="BU44" s="23" t="str">
        <f t="shared" si="8"/>
        <v xml:space="preserve"> </v>
      </c>
      <c r="BV44" s="23" t="str">
        <f t="shared" si="8"/>
        <v xml:space="preserve"> </v>
      </c>
      <c r="BW44" s="23" t="str">
        <f t="shared" si="8"/>
        <v xml:space="preserve"> </v>
      </c>
      <c r="BX44" s="23" t="str">
        <f t="shared" si="8"/>
        <v xml:space="preserve"> </v>
      </c>
      <c r="BY44" s="23" t="str">
        <f t="shared" si="8"/>
        <v xml:space="preserve"> </v>
      </c>
      <c r="BZ44" s="23" t="str">
        <f t="shared" si="8"/>
        <v xml:space="preserve"> </v>
      </c>
      <c r="CA44" s="23" t="str">
        <f t="shared" si="7"/>
        <v xml:space="preserve"> </v>
      </c>
      <c r="CB44" s="23" t="str">
        <f t="shared" si="7"/>
        <v xml:space="preserve"> </v>
      </c>
      <c r="CC44" s="23" t="str">
        <f t="shared" si="7"/>
        <v xml:space="preserve"> </v>
      </c>
      <c r="CD44" s="23" t="str">
        <f t="shared" si="7"/>
        <v xml:space="preserve"> </v>
      </c>
      <c r="CE44" s="23" t="str">
        <f t="shared" si="11"/>
        <v xml:space="preserve"> </v>
      </c>
      <c r="CF44" s="23" t="str">
        <f t="shared" si="11"/>
        <v xml:space="preserve"> </v>
      </c>
      <c r="CG44" s="23" t="str">
        <f t="shared" si="11"/>
        <v xml:space="preserve"> </v>
      </c>
      <c r="CH44" s="23" t="str">
        <f t="shared" si="11"/>
        <v xml:space="preserve"> </v>
      </c>
      <c r="CI44" s="23" t="str">
        <f t="shared" si="11"/>
        <v xml:space="preserve"> </v>
      </c>
      <c r="CJ44" s="23" t="str">
        <f t="shared" si="11"/>
        <v xml:space="preserve"> </v>
      </c>
      <c r="CK44" s="23" t="str">
        <f t="shared" si="2"/>
        <v xml:space="preserve"> </v>
      </c>
      <c r="CL44" s="23" t="str">
        <f t="shared" si="2"/>
        <v xml:space="preserve"> </v>
      </c>
      <c r="CM44" s="23" t="str">
        <f t="shared" si="2"/>
        <v xml:space="preserve"> </v>
      </c>
      <c r="CN44" s="23" t="str">
        <f t="shared" si="2"/>
        <v xml:space="preserve"> </v>
      </c>
      <c r="CO44" s="23" t="str">
        <f t="shared" si="3"/>
        <v xml:space="preserve"> </v>
      </c>
    </row>
    <row r="45" spans="1:93" x14ac:dyDescent="0.2">
      <c r="A45" s="20"/>
      <c r="B45" s="196"/>
      <c r="C45" s="196"/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6"/>
      <c r="P45" s="196"/>
      <c r="Q45" s="196"/>
      <c r="R45" s="196"/>
      <c r="S45" s="196"/>
      <c r="T45" s="196"/>
      <c r="U45" s="196"/>
      <c r="V45" s="196"/>
      <c r="W45" s="196"/>
      <c r="X45" s="196"/>
      <c r="Y45" s="196"/>
      <c r="Z45" s="196"/>
      <c r="AA45" s="196"/>
      <c r="AB45" s="196"/>
      <c r="AC45" s="196"/>
      <c r="AD45" s="196"/>
      <c r="AE45" s="196"/>
      <c r="AF45" s="196"/>
      <c r="AG45" s="196"/>
      <c r="AH45" s="196"/>
      <c r="AI45" s="196"/>
      <c r="AJ45" s="196"/>
      <c r="AK45" s="196"/>
      <c r="AL45" s="196"/>
      <c r="AM45" s="196"/>
      <c r="AN45" s="196"/>
      <c r="AO45" s="196"/>
      <c r="AP45" s="194"/>
      <c r="AQ45" s="194"/>
      <c r="AR45" s="194"/>
      <c r="AS45" s="194"/>
      <c r="AT45" s="24" t="str">
        <f t="shared" si="0"/>
        <v xml:space="preserve"> </v>
      </c>
      <c r="AW45" s="23" t="str">
        <f t="shared" si="10"/>
        <v xml:space="preserve"> </v>
      </c>
      <c r="AX45" s="23" t="str">
        <f t="shared" si="10"/>
        <v xml:space="preserve"> </v>
      </c>
      <c r="AY45" s="23" t="str">
        <f t="shared" si="10"/>
        <v xml:space="preserve"> </v>
      </c>
      <c r="AZ45" s="23" t="str">
        <f t="shared" si="10"/>
        <v xml:space="preserve"> </v>
      </c>
      <c r="BA45" s="23" t="str">
        <f t="shared" si="10"/>
        <v xml:space="preserve"> </v>
      </c>
      <c r="BB45" s="23" t="str">
        <f t="shared" si="10"/>
        <v xml:space="preserve"> </v>
      </c>
      <c r="BC45" s="23" t="str">
        <f t="shared" si="10"/>
        <v xml:space="preserve"> </v>
      </c>
      <c r="BD45" s="23" t="str">
        <f t="shared" si="10"/>
        <v xml:space="preserve"> </v>
      </c>
      <c r="BE45" s="23" t="str">
        <f t="shared" si="10"/>
        <v xml:space="preserve"> </v>
      </c>
      <c r="BF45" s="23" t="str">
        <f t="shared" si="10"/>
        <v xml:space="preserve"> </v>
      </c>
      <c r="BG45" s="23" t="str">
        <f t="shared" si="10"/>
        <v xml:space="preserve"> </v>
      </c>
      <c r="BH45" s="23" t="str">
        <f t="shared" si="10"/>
        <v xml:space="preserve"> </v>
      </c>
      <c r="BI45" s="23" t="str">
        <f t="shared" si="10"/>
        <v xml:space="preserve"> </v>
      </c>
      <c r="BJ45" s="23" t="str">
        <f t="shared" si="10"/>
        <v xml:space="preserve"> </v>
      </c>
      <c r="BK45" s="23" t="str">
        <f t="shared" si="9"/>
        <v xml:space="preserve"> </v>
      </c>
      <c r="BL45" s="23" t="str">
        <f t="shared" si="9"/>
        <v xml:space="preserve"> </v>
      </c>
      <c r="BM45" s="23" t="str">
        <f t="shared" si="8"/>
        <v xml:space="preserve"> </v>
      </c>
      <c r="BN45" s="23" t="str">
        <f t="shared" si="8"/>
        <v xml:space="preserve"> </v>
      </c>
      <c r="BO45" s="23" t="str">
        <f t="shared" si="8"/>
        <v xml:space="preserve"> </v>
      </c>
      <c r="BP45" s="23" t="str">
        <f t="shared" si="8"/>
        <v xml:space="preserve"> </v>
      </c>
      <c r="BQ45" s="23" t="str">
        <f t="shared" si="8"/>
        <v xml:space="preserve"> </v>
      </c>
      <c r="BR45" s="23" t="str">
        <f t="shared" si="8"/>
        <v xml:space="preserve"> </v>
      </c>
      <c r="BS45" s="23" t="str">
        <f t="shared" si="8"/>
        <v xml:space="preserve"> </v>
      </c>
      <c r="BT45" s="23" t="str">
        <f t="shared" si="8"/>
        <v xml:space="preserve"> </v>
      </c>
      <c r="BU45" s="23" t="str">
        <f t="shared" si="8"/>
        <v xml:space="preserve"> </v>
      </c>
      <c r="BV45" s="23" t="str">
        <f t="shared" si="8"/>
        <v xml:space="preserve"> </v>
      </c>
      <c r="BW45" s="23" t="str">
        <f t="shared" si="8"/>
        <v xml:space="preserve"> </v>
      </c>
      <c r="BX45" s="23" t="str">
        <f t="shared" si="8"/>
        <v xml:space="preserve"> </v>
      </c>
      <c r="BY45" s="23" t="str">
        <f t="shared" si="8"/>
        <v xml:space="preserve"> </v>
      </c>
      <c r="BZ45" s="23" t="str">
        <f t="shared" si="8"/>
        <v xml:space="preserve"> </v>
      </c>
      <c r="CA45" s="23" t="str">
        <f t="shared" si="7"/>
        <v xml:space="preserve"> </v>
      </c>
      <c r="CB45" s="23" t="str">
        <f t="shared" si="7"/>
        <v xml:space="preserve"> </v>
      </c>
      <c r="CC45" s="23" t="str">
        <f t="shared" si="7"/>
        <v xml:space="preserve"> </v>
      </c>
      <c r="CD45" s="23" t="str">
        <f t="shared" si="7"/>
        <v xml:space="preserve"> </v>
      </c>
      <c r="CE45" s="23" t="str">
        <f t="shared" si="11"/>
        <v xml:space="preserve"> </v>
      </c>
      <c r="CF45" s="23" t="str">
        <f t="shared" si="11"/>
        <v xml:space="preserve"> </v>
      </c>
      <c r="CG45" s="23" t="str">
        <f t="shared" si="11"/>
        <v xml:space="preserve"> </v>
      </c>
      <c r="CH45" s="23" t="str">
        <f t="shared" si="11"/>
        <v xml:space="preserve"> </v>
      </c>
      <c r="CI45" s="23" t="str">
        <f t="shared" si="11"/>
        <v xml:space="preserve"> </v>
      </c>
      <c r="CJ45" s="23" t="str">
        <f t="shared" si="11"/>
        <v xml:space="preserve"> </v>
      </c>
      <c r="CK45" s="23" t="str">
        <f t="shared" si="2"/>
        <v xml:space="preserve"> </v>
      </c>
      <c r="CL45" s="23" t="str">
        <f t="shared" si="2"/>
        <v xml:space="preserve"> </v>
      </c>
      <c r="CM45" s="23" t="str">
        <f t="shared" si="2"/>
        <v xml:space="preserve"> </v>
      </c>
      <c r="CN45" s="23" t="str">
        <f t="shared" si="2"/>
        <v xml:space="preserve"> </v>
      </c>
      <c r="CO45" s="23" t="str">
        <f t="shared" si="3"/>
        <v xml:space="preserve"> </v>
      </c>
    </row>
    <row r="46" spans="1:93" x14ac:dyDescent="0.2">
      <c r="A46" s="20"/>
      <c r="B46" s="196"/>
      <c r="C46" s="196"/>
      <c r="D46" s="196"/>
      <c r="E46" s="196"/>
      <c r="F46" s="196"/>
      <c r="G46" s="196"/>
      <c r="H46" s="196"/>
      <c r="I46" s="196"/>
      <c r="J46" s="196"/>
      <c r="K46" s="196"/>
      <c r="L46" s="196"/>
      <c r="M46" s="196"/>
      <c r="N46" s="196"/>
      <c r="O46" s="196"/>
      <c r="P46" s="196"/>
      <c r="Q46" s="196"/>
      <c r="R46" s="196"/>
      <c r="S46" s="196"/>
      <c r="T46" s="196"/>
      <c r="U46" s="196"/>
      <c r="V46" s="196"/>
      <c r="W46" s="196"/>
      <c r="X46" s="196"/>
      <c r="Y46" s="196"/>
      <c r="Z46" s="196"/>
      <c r="AA46" s="196"/>
      <c r="AB46" s="196"/>
      <c r="AC46" s="196"/>
      <c r="AD46" s="196"/>
      <c r="AE46" s="196"/>
      <c r="AF46" s="196"/>
      <c r="AG46" s="196"/>
      <c r="AH46" s="196"/>
      <c r="AI46" s="196"/>
      <c r="AJ46" s="196"/>
      <c r="AK46" s="196"/>
      <c r="AL46" s="196"/>
      <c r="AM46" s="196"/>
      <c r="AN46" s="196"/>
      <c r="AO46" s="196"/>
      <c r="AP46" s="194"/>
      <c r="AQ46" s="194"/>
      <c r="AR46" s="194"/>
      <c r="AS46" s="194"/>
      <c r="AT46" s="24" t="str">
        <f t="shared" si="0"/>
        <v xml:space="preserve"> </v>
      </c>
      <c r="AW46" s="23" t="str">
        <f t="shared" si="10"/>
        <v xml:space="preserve"> </v>
      </c>
      <c r="AX46" s="23" t="str">
        <f t="shared" si="10"/>
        <v xml:space="preserve"> </v>
      </c>
      <c r="AY46" s="23" t="str">
        <f t="shared" si="10"/>
        <v xml:space="preserve"> </v>
      </c>
      <c r="AZ46" s="23" t="str">
        <f t="shared" si="10"/>
        <v xml:space="preserve"> </v>
      </c>
      <c r="BA46" s="23" t="str">
        <f t="shared" si="10"/>
        <v xml:space="preserve"> </v>
      </c>
      <c r="BB46" s="23" t="str">
        <f t="shared" si="10"/>
        <v xml:space="preserve"> </v>
      </c>
      <c r="BC46" s="23" t="str">
        <f t="shared" si="10"/>
        <v xml:space="preserve"> </v>
      </c>
      <c r="BD46" s="23" t="str">
        <f t="shared" si="10"/>
        <v xml:space="preserve"> </v>
      </c>
      <c r="BE46" s="23" t="str">
        <f t="shared" si="10"/>
        <v xml:space="preserve"> </v>
      </c>
      <c r="BF46" s="23" t="str">
        <f t="shared" si="10"/>
        <v xml:space="preserve"> </v>
      </c>
      <c r="BG46" s="23" t="str">
        <f t="shared" si="10"/>
        <v xml:space="preserve"> </v>
      </c>
      <c r="BH46" s="23" t="str">
        <f t="shared" si="10"/>
        <v xml:space="preserve"> </v>
      </c>
      <c r="BI46" s="23" t="str">
        <f t="shared" si="10"/>
        <v xml:space="preserve"> </v>
      </c>
      <c r="BJ46" s="23" t="str">
        <f t="shared" si="10"/>
        <v xml:space="preserve"> </v>
      </c>
      <c r="BK46" s="23" t="str">
        <f t="shared" si="9"/>
        <v xml:space="preserve"> </v>
      </c>
      <c r="BL46" s="23" t="str">
        <f t="shared" si="9"/>
        <v xml:space="preserve"> </v>
      </c>
      <c r="BM46" s="23" t="str">
        <f t="shared" si="8"/>
        <v xml:space="preserve"> </v>
      </c>
      <c r="BN46" s="23" t="str">
        <f t="shared" si="8"/>
        <v xml:space="preserve"> </v>
      </c>
      <c r="BO46" s="23" t="str">
        <f t="shared" si="8"/>
        <v xml:space="preserve"> </v>
      </c>
      <c r="BP46" s="23" t="str">
        <f t="shared" si="8"/>
        <v xml:space="preserve"> </v>
      </c>
      <c r="BQ46" s="23" t="str">
        <f t="shared" si="8"/>
        <v xml:space="preserve"> </v>
      </c>
      <c r="BR46" s="23" t="str">
        <f t="shared" si="8"/>
        <v xml:space="preserve"> </v>
      </c>
      <c r="BS46" s="23" t="str">
        <f t="shared" si="8"/>
        <v xml:space="preserve"> </v>
      </c>
      <c r="BT46" s="23" t="str">
        <f t="shared" si="8"/>
        <v xml:space="preserve"> </v>
      </c>
      <c r="BU46" s="23" t="str">
        <f t="shared" si="8"/>
        <v xml:space="preserve"> </v>
      </c>
      <c r="BV46" s="23" t="str">
        <f t="shared" si="8"/>
        <v xml:space="preserve"> </v>
      </c>
      <c r="BW46" s="23" t="str">
        <f t="shared" si="8"/>
        <v xml:space="preserve"> </v>
      </c>
      <c r="BX46" s="23" t="str">
        <f t="shared" si="8"/>
        <v xml:space="preserve"> </v>
      </c>
      <c r="BY46" s="23" t="str">
        <f t="shared" si="8"/>
        <v xml:space="preserve"> </v>
      </c>
      <c r="BZ46" s="23" t="str">
        <f t="shared" si="8"/>
        <v xml:space="preserve"> </v>
      </c>
      <c r="CA46" s="23" t="str">
        <f t="shared" si="7"/>
        <v xml:space="preserve"> </v>
      </c>
      <c r="CB46" s="23" t="str">
        <f t="shared" si="7"/>
        <v xml:space="preserve"> </v>
      </c>
      <c r="CC46" s="23" t="str">
        <f t="shared" si="7"/>
        <v xml:space="preserve"> </v>
      </c>
      <c r="CD46" s="23" t="str">
        <f t="shared" si="7"/>
        <v xml:space="preserve"> </v>
      </c>
      <c r="CE46" s="23" t="str">
        <f t="shared" si="11"/>
        <v xml:space="preserve"> </v>
      </c>
      <c r="CF46" s="23" t="str">
        <f t="shared" si="11"/>
        <v xml:space="preserve"> </v>
      </c>
      <c r="CG46" s="23" t="str">
        <f t="shared" si="11"/>
        <v xml:space="preserve"> </v>
      </c>
      <c r="CH46" s="23" t="str">
        <f t="shared" si="11"/>
        <v xml:space="preserve"> </v>
      </c>
      <c r="CI46" s="23" t="str">
        <f t="shared" si="11"/>
        <v xml:space="preserve"> </v>
      </c>
      <c r="CJ46" s="23" t="str">
        <f t="shared" si="11"/>
        <v xml:space="preserve"> </v>
      </c>
      <c r="CK46" s="23" t="str">
        <f t="shared" si="2"/>
        <v xml:space="preserve"> </v>
      </c>
      <c r="CL46" s="23" t="str">
        <f t="shared" si="2"/>
        <v xml:space="preserve"> </v>
      </c>
      <c r="CM46" s="23" t="str">
        <f t="shared" si="2"/>
        <v xml:space="preserve"> </v>
      </c>
      <c r="CN46" s="23" t="str">
        <f t="shared" si="2"/>
        <v xml:space="preserve"> </v>
      </c>
      <c r="CO46" s="23" t="str">
        <f t="shared" si="3"/>
        <v xml:space="preserve"> </v>
      </c>
    </row>
    <row r="47" spans="1:93" x14ac:dyDescent="0.2">
      <c r="A47" s="20"/>
      <c r="B47" s="196"/>
      <c r="C47" s="196"/>
      <c r="D47" s="196"/>
      <c r="E47" s="196"/>
      <c r="F47" s="196"/>
      <c r="G47" s="196"/>
      <c r="H47" s="196"/>
      <c r="I47" s="196"/>
      <c r="J47" s="196"/>
      <c r="K47" s="196"/>
      <c r="L47" s="196"/>
      <c r="M47" s="196"/>
      <c r="N47" s="196"/>
      <c r="O47" s="196"/>
      <c r="P47" s="196"/>
      <c r="Q47" s="196"/>
      <c r="R47" s="196"/>
      <c r="S47" s="196"/>
      <c r="T47" s="196"/>
      <c r="U47" s="196"/>
      <c r="V47" s="196"/>
      <c r="W47" s="196"/>
      <c r="X47" s="196"/>
      <c r="Y47" s="196"/>
      <c r="Z47" s="196"/>
      <c r="AA47" s="196"/>
      <c r="AB47" s="196"/>
      <c r="AC47" s="196"/>
      <c r="AD47" s="196"/>
      <c r="AE47" s="196"/>
      <c r="AF47" s="196"/>
      <c r="AG47" s="196"/>
      <c r="AH47" s="196"/>
      <c r="AI47" s="196"/>
      <c r="AJ47" s="196"/>
      <c r="AK47" s="196"/>
      <c r="AL47" s="196"/>
      <c r="AM47" s="196"/>
      <c r="AN47" s="196"/>
      <c r="AO47" s="196"/>
      <c r="AP47" s="194"/>
      <c r="AQ47" s="194"/>
      <c r="AR47" s="194"/>
      <c r="AS47" s="194"/>
      <c r="AT47" s="24" t="str">
        <f t="shared" si="0"/>
        <v xml:space="preserve"> </v>
      </c>
      <c r="AW47" s="23" t="str">
        <f t="shared" si="10"/>
        <v xml:space="preserve"> </v>
      </c>
      <c r="AX47" s="23" t="str">
        <f t="shared" si="10"/>
        <v xml:space="preserve"> </v>
      </c>
      <c r="AY47" s="23" t="str">
        <f t="shared" si="10"/>
        <v xml:space="preserve"> </v>
      </c>
      <c r="AZ47" s="23" t="str">
        <f t="shared" si="10"/>
        <v xml:space="preserve"> </v>
      </c>
      <c r="BA47" s="23" t="str">
        <f t="shared" si="10"/>
        <v xml:space="preserve"> </v>
      </c>
      <c r="BB47" s="23" t="str">
        <f t="shared" si="10"/>
        <v xml:space="preserve"> </v>
      </c>
      <c r="BC47" s="23" t="str">
        <f t="shared" si="10"/>
        <v xml:space="preserve"> </v>
      </c>
      <c r="BD47" s="23" t="str">
        <f t="shared" si="10"/>
        <v xml:space="preserve"> </v>
      </c>
      <c r="BE47" s="23" t="str">
        <f t="shared" si="10"/>
        <v xml:space="preserve"> </v>
      </c>
      <c r="BF47" s="23" t="str">
        <f t="shared" si="10"/>
        <v xml:space="preserve"> </v>
      </c>
      <c r="BG47" s="23" t="str">
        <f t="shared" si="10"/>
        <v xml:space="preserve"> </v>
      </c>
      <c r="BH47" s="23" t="str">
        <f t="shared" si="10"/>
        <v xml:space="preserve"> </v>
      </c>
      <c r="BI47" s="23" t="str">
        <f t="shared" si="10"/>
        <v xml:space="preserve"> </v>
      </c>
      <c r="BJ47" s="23" t="str">
        <f t="shared" si="10"/>
        <v xml:space="preserve"> </v>
      </c>
      <c r="BK47" s="23" t="str">
        <f t="shared" si="9"/>
        <v xml:space="preserve"> </v>
      </c>
      <c r="BL47" s="23" t="str">
        <f t="shared" si="9"/>
        <v xml:space="preserve"> </v>
      </c>
      <c r="BM47" s="23" t="str">
        <f t="shared" si="8"/>
        <v xml:space="preserve"> </v>
      </c>
      <c r="BN47" s="23" t="str">
        <f t="shared" si="8"/>
        <v xml:space="preserve"> </v>
      </c>
      <c r="BO47" s="23" t="str">
        <f t="shared" si="8"/>
        <v xml:space="preserve"> </v>
      </c>
      <c r="BP47" s="23" t="str">
        <f t="shared" si="8"/>
        <v xml:space="preserve"> </v>
      </c>
      <c r="BQ47" s="23" t="str">
        <f t="shared" si="8"/>
        <v xml:space="preserve"> </v>
      </c>
      <c r="BR47" s="23" t="str">
        <f t="shared" si="8"/>
        <v xml:space="preserve"> </v>
      </c>
      <c r="BS47" s="23" t="str">
        <f t="shared" si="8"/>
        <v xml:space="preserve"> </v>
      </c>
      <c r="BT47" s="23" t="str">
        <f t="shared" si="8"/>
        <v xml:space="preserve"> </v>
      </c>
      <c r="BU47" s="23" t="str">
        <f t="shared" si="8"/>
        <v xml:space="preserve"> </v>
      </c>
      <c r="BV47" s="23" t="str">
        <f t="shared" si="8"/>
        <v xml:space="preserve"> </v>
      </c>
      <c r="BW47" s="23" t="str">
        <f t="shared" si="8"/>
        <v xml:space="preserve"> </v>
      </c>
      <c r="BX47" s="23" t="str">
        <f t="shared" si="8"/>
        <v xml:space="preserve"> </v>
      </c>
      <c r="BY47" s="23" t="str">
        <f t="shared" si="8"/>
        <v xml:space="preserve"> </v>
      </c>
      <c r="BZ47" s="23" t="str">
        <f t="shared" si="8"/>
        <v xml:space="preserve"> </v>
      </c>
      <c r="CA47" s="23" t="str">
        <f t="shared" si="7"/>
        <v xml:space="preserve"> </v>
      </c>
      <c r="CB47" s="23" t="str">
        <f t="shared" si="7"/>
        <v xml:space="preserve"> </v>
      </c>
      <c r="CC47" s="23" t="str">
        <f t="shared" si="7"/>
        <v xml:space="preserve"> </v>
      </c>
      <c r="CD47" s="23" t="str">
        <f t="shared" si="7"/>
        <v xml:space="preserve"> </v>
      </c>
      <c r="CE47" s="23" t="str">
        <f t="shared" si="11"/>
        <v xml:space="preserve"> </v>
      </c>
      <c r="CF47" s="23" t="str">
        <f t="shared" si="11"/>
        <v xml:space="preserve"> </v>
      </c>
      <c r="CG47" s="23" t="str">
        <f t="shared" si="11"/>
        <v xml:space="preserve"> </v>
      </c>
      <c r="CH47" s="23" t="str">
        <f t="shared" si="11"/>
        <v xml:space="preserve"> </v>
      </c>
      <c r="CI47" s="23" t="str">
        <f t="shared" si="11"/>
        <v xml:space="preserve"> </v>
      </c>
      <c r="CJ47" s="23" t="str">
        <f t="shared" si="11"/>
        <v xml:space="preserve"> </v>
      </c>
      <c r="CK47" s="23" t="str">
        <f t="shared" si="2"/>
        <v xml:space="preserve"> </v>
      </c>
      <c r="CL47" s="23" t="str">
        <f t="shared" si="2"/>
        <v xml:space="preserve"> </v>
      </c>
      <c r="CM47" s="23" t="str">
        <f t="shared" si="2"/>
        <v xml:space="preserve"> </v>
      </c>
      <c r="CN47" s="23" t="str">
        <f t="shared" si="2"/>
        <v xml:space="preserve"> </v>
      </c>
      <c r="CO47" s="23" t="str">
        <f t="shared" si="3"/>
        <v xml:space="preserve"> </v>
      </c>
    </row>
    <row r="48" spans="1:93" x14ac:dyDescent="0.2">
      <c r="A48" s="20"/>
      <c r="B48" s="196"/>
      <c r="C48" s="196"/>
      <c r="D48" s="196"/>
      <c r="E48" s="196"/>
      <c r="F48" s="196"/>
      <c r="G48" s="196"/>
      <c r="H48" s="196"/>
      <c r="I48" s="196"/>
      <c r="J48" s="196"/>
      <c r="K48" s="196"/>
      <c r="L48" s="196"/>
      <c r="M48" s="196"/>
      <c r="N48" s="196"/>
      <c r="O48" s="196"/>
      <c r="P48" s="196"/>
      <c r="Q48" s="196"/>
      <c r="R48" s="196"/>
      <c r="S48" s="196"/>
      <c r="T48" s="196"/>
      <c r="U48" s="196"/>
      <c r="V48" s="196"/>
      <c r="W48" s="196"/>
      <c r="X48" s="196"/>
      <c r="Y48" s="196"/>
      <c r="Z48" s="196"/>
      <c r="AA48" s="196"/>
      <c r="AB48" s="196"/>
      <c r="AC48" s="196"/>
      <c r="AD48" s="196"/>
      <c r="AE48" s="196"/>
      <c r="AF48" s="196"/>
      <c r="AG48" s="196"/>
      <c r="AH48" s="196"/>
      <c r="AI48" s="196"/>
      <c r="AJ48" s="196"/>
      <c r="AK48" s="196"/>
      <c r="AL48" s="196"/>
      <c r="AM48" s="196"/>
      <c r="AN48" s="196"/>
      <c r="AO48" s="196"/>
      <c r="AP48" s="194"/>
      <c r="AQ48" s="194"/>
      <c r="AR48" s="194"/>
      <c r="AS48" s="194"/>
      <c r="AT48" s="24" t="str">
        <f t="shared" si="0"/>
        <v xml:space="preserve"> </v>
      </c>
      <c r="AW48" s="23" t="str">
        <f t="shared" si="10"/>
        <v xml:space="preserve"> </v>
      </c>
      <c r="AX48" s="23" t="str">
        <f t="shared" si="10"/>
        <v xml:space="preserve"> </v>
      </c>
      <c r="AY48" s="23" t="str">
        <f t="shared" si="10"/>
        <v xml:space="preserve"> </v>
      </c>
      <c r="AZ48" s="23" t="str">
        <f t="shared" si="10"/>
        <v xml:space="preserve"> </v>
      </c>
      <c r="BA48" s="23" t="str">
        <f t="shared" si="10"/>
        <v xml:space="preserve"> </v>
      </c>
      <c r="BB48" s="23" t="str">
        <f t="shared" si="10"/>
        <v xml:space="preserve"> </v>
      </c>
      <c r="BC48" s="23" t="str">
        <f t="shared" si="10"/>
        <v xml:space="preserve"> </v>
      </c>
      <c r="BD48" s="23" t="str">
        <f t="shared" si="10"/>
        <v xml:space="preserve"> </v>
      </c>
      <c r="BE48" s="23" t="str">
        <f t="shared" si="10"/>
        <v xml:space="preserve"> </v>
      </c>
      <c r="BF48" s="23" t="str">
        <f t="shared" si="10"/>
        <v xml:space="preserve"> </v>
      </c>
      <c r="BG48" s="23" t="str">
        <f t="shared" si="10"/>
        <v xml:space="preserve"> </v>
      </c>
      <c r="BH48" s="23" t="str">
        <f t="shared" si="10"/>
        <v xml:space="preserve"> </v>
      </c>
      <c r="BI48" s="23" t="str">
        <f t="shared" si="10"/>
        <v xml:space="preserve"> </v>
      </c>
      <c r="BJ48" s="23" t="str">
        <f t="shared" si="10"/>
        <v xml:space="preserve"> </v>
      </c>
      <c r="BK48" s="23" t="str">
        <f t="shared" si="9"/>
        <v xml:space="preserve"> </v>
      </c>
      <c r="BL48" s="23" t="str">
        <f t="shared" si="9"/>
        <v xml:space="preserve"> </v>
      </c>
      <c r="BM48" s="23" t="str">
        <f t="shared" si="8"/>
        <v xml:space="preserve"> </v>
      </c>
      <c r="BN48" s="23" t="str">
        <f t="shared" si="8"/>
        <v xml:space="preserve"> </v>
      </c>
      <c r="BO48" s="23" t="str">
        <f t="shared" si="8"/>
        <v xml:space="preserve"> </v>
      </c>
      <c r="BP48" s="23" t="str">
        <f t="shared" si="8"/>
        <v xml:space="preserve"> </v>
      </c>
      <c r="BQ48" s="23" t="str">
        <f t="shared" si="8"/>
        <v xml:space="preserve"> </v>
      </c>
      <c r="BR48" s="23" t="str">
        <f t="shared" si="8"/>
        <v xml:space="preserve"> </v>
      </c>
      <c r="BS48" s="23" t="str">
        <f t="shared" si="8"/>
        <v xml:space="preserve"> </v>
      </c>
      <c r="BT48" s="23" t="str">
        <f t="shared" si="8"/>
        <v xml:space="preserve"> </v>
      </c>
      <c r="BU48" s="23" t="str">
        <f t="shared" si="8"/>
        <v xml:space="preserve"> </v>
      </c>
      <c r="BV48" s="23" t="str">
        <f t="shared" si="8"/>
        <v xml:space="preserve"> </v>
      </c>
      <c r="BW48" s="23" t="str">
        <f t="shared" si="8"/>
        <v xml:space="preserve"> </v>
      </c>
      <c r="BX48" s="23" t="str">
        <f t="shared" si="8"/>
        <v xml:space="preserve"> </v>
      </c>
      <c r="BY48" s="23" t="str">
        <f t="shared" si="8"/>
        <v xml:space="preserve"> </v>
      </c>
      <c r="BZ48" s="23" t="str">
        <f t="shared" si="8"/>
        <v xml:space="preserve"> </v>
      </c>
      <c r="CA48" s="23" t="str">
        <f t="shared" si="7"/>
        <v xml:space="preserve"> </v>
      </c>
      <c r="CB48" s="23" t="str">
        <f t="shared" si="7"/>
        <v xml:space="preserve"> </v>
      </c>
      <c r="CC48" s="23" t="str">
        <f t="shared" si="7"/>
        <v xml:space="preserve"> </v>
      </c>
      <c r="CD48" s="23" t="str">
        <f t="shared" si="7"/>
        <v xml:space="preserve"> </v>
      </c>
      <c r="CE48" s="23" t="str">
        <f t="shared" si="11"/>
        <v xml:space="preserve"> </v>
      </c>
      <c r="CF48" s="23" t="str">
        <f t="shared" si="11"/>
        <v xml:space="preserve"> </v>
      </c>
      <c r="CG48" s="23" t="str">
        <f t="shared" si="11"/>
        <v xml:space="preserve"> </v>
      </c>
      <c r="CH48" s="23" t="str">
        <f t="shared" si="11"/>
        <v xml:space="preserve"> </v>
      </c>
      <c r="CI48" s="23" t="str">
        <f t="shared" si="11"/>
        <v xml:space="preserve"> </v>
      </c>
      <c r="CJ48" s="23" t="str">
        <f t="shared" si="11"/>
        <v xml:space="preserve"> </v>
      </c>
      <c r="CK48" s="23" t="str">
        <f t="shared" si="2"/>
        <v xml:space="preserve"> </v>
      </c>
      <c r="CL48" s="23" t="str">
        <f t="shared" si="2"/>
        <v xml:space="preserve"> </v>
      </c>
      <c r="CM48" s="23" t="str">
        <f t="shared" si="2"/>
        <v xml:space="preserve"> </v>
      </c>
      <c r="CN48" s="23" t="str">
        <f t="shared" si="2"/>
        <v xml:space="preserve"> </v>
      </c>
      <c r="CO48" s="23" t="str">
        <f t="shared" si="3"/>
        <v xml:space="preserve"> </v>
      </c>
    </row>
    <row r="49" spans="1:102" x14ac:dyDescent="0.2">
      <c r="A49" s="20"/>
      <c r="B49" s="196"/>
      <c r="C49" s="196"/>
      <c r="D49" s="196"/>
      <c r="E49" s="196"/>
      <c r="F49" s="196"/>
      <c r="G49" s="196"/>
      <c r="H49" s="196"/>
      <c r="I49" s="196"/>
      <c r="J49" s="196"/>
      <c r="K49" s="196"/>
      <c r="L49" s="196"/>
      <c r="M49" s="196"/>
      <c r="N49" s="196"/>
      <c r="O49" s="196"/>
      <c r="P49" s="196"/>
      <c r="Q49" s="196"/>
      <c r="R49" s="196"/>
      <c r="S49" s="196"/>
      <c r="T49" s="196"/>
      <c r="U49" s="196"/>
      <c r="V49" s="196"/>
      <c r="W49" s="196"/>
      <c r="X49" s="196"/>
      <c r="Y49" s="196"/>
      <c r="Z49" s="196"/>
      <c r="AA49" s="196"/>
      <c r="AB49" s="196"/>
      <c r="AC49" s="196"/>
      <c r="AD49" s="196"/>
      <c r="AE49" s="196"/>
      <c r="AF49" s="196"/>
      <c r="AG49" s="196"/>
      <c r="AH49" s="196"/>
      <c r="AI49" s="196"/>
      <c r="AJ49" s="196"/>
      <c r="AK49" s="196"/>
      <c r="AL49" s="196"/>
      <c r="AM49" s="196"/>
      <c r="AN49" s="196"/>
      <c r="AO49" s="196"/>
      <c r="AP49" s="194"/>
      <c r="AQ49" s="194"/>
      <c r="AR49" s="194"/>
      <c r="AS49" s="194"/>
      <c r="AT49" s="24" t="str">
        <f t="shared" si="0"/>
        <v xml:space="preserve"> </v>
      </c>
      <c r="AW49" s="23" t="str">
        <f t="shared" si="10"/>
        <v xml:space="preserve"> </v>
      </c>
      <c r="AX49" s="23" t="str">
        <f t="shared" si="10"/>
        <v xml:space="preserve"> </v>
      </c>
      <c r="AY49" s="23" t="str">
        <f t="shared" si="10"/>
        <v xml:space="preserve"> </v>
      </c>
      <c r="AZ49" s="23" t="str">
        <f t="shared" si="10"/>
        <v xml:space="preserve"> </v>
      </c>
      <c r="BA49" s="23" t="str">
        <f t="shared" si="10"/>
        <v xml:space="preserve"> </v>
      </c>
      <c r="BB49" s="23" t="str">
        <f t="shared" si="10"/>
        <v xml:space="preserve"> </v>
      </c>
      <c r="BC49" s="23" t="str">
        <f t="shared" si="10"/>
        <v xml:space="preserve"> </v>
      </c>
      <c r="BD49" s="23" t="str">
        <f t="shared" si="10"/>
        <v xml:space="preserve"> </v>
      </c>
      <c r="BE49" s="23" t="str">
        <f t="shared" si="10"/>
        <v xml:space="preserve"> </v>
      </c>
      <c r="BF49" s="23" t="str">
        <f t="shared" si="10"/>
        <v xml:space="preserve"> </v>
      </c>
      <c r="BG49" s="23" t="str">
        <f t="shared" si="10"/>
        <v xml:space="preserve"> </v>
      </c>
      <c r="BH49" s="23" t="str">
        <f t="shared" si="10"/>
        <v xml:space="preserve"> </v>
      </c>
      <c r="BI49" s="23" t="str">
        <f t="shared" si="10"/>
        <v xml:space="preserve"> </v>
      </c>
      <c r="BJ49" s="23" t="str">
        <f t="shared" si="10"/>
        <v xml:space="preserve"> </v>
      </c>
      <c r="BK49" s="23" t="str">
        <f t="shared" si="9"/>
        <v xml:space="preserve"> </v>
      </c>
      <c r="BL49" s="23" t="str">
        <f t="shared" si="9"/>
        <v xml:space="preserve"> </v>
      </c>
      <c r="BM49" s="23" t="str">
        <f t="shared" si="8"/>
        <v xml:space="preserve"> </v>
      </c>
      <c r="BN49" s="23" t="str">
        <f t="shared" si="8"/>
        <v xml:space="preserve"> </v>
      </c>
      <c r="BO49" s="23" t="str">
        <f t="shared" si="8"/>
        <v xml:space="preserve"> </v>
      </c>
      <c r="BP49" s="23" t="str">
        <f t="shared" ref="BP49:BZ58" si="12">IF(ISBLANK($A49)," ",IF(U49=U$8,1,0))</f>
        <v xml:space="preserve"> </v>
      </c>
      <c r="BQ49" s="23" t="str">
        <f t="shared" si="12"/>
        <v xml:space="preserve"> </v>
      </c>
      <c r="BR49" s="23" t="str">
        <f t="shared" si="12"/>
        <v xml:space="preserve"> </v>
      </c>
      <c r="BS49" s="23" t="str">
        <f t="shared" si="12"/>
        <v xml:space="preserve"> </v>
      </c>
      <c r="BT49" s="23" t="str">
        <f t="shared" si="12"/>
        <v xml:space="preserve"> </v>
      </c>
      <c r="BU49" s="23" t="str">
        <f t="shared" si="12"/>
        <v xml:space="preserve"> </v>
      </c>
      <c r="BV49" s="23" t="str">
        <f t="shared" si="12"/>
        <v xml:space="preserve"> </v>
      </c>
      <c r="BW49" s="23" t="str">
        <f t="shared" si="12"/>
        <v xml:space="preserve"> </v>
      </c>
      <c r="BX49" s="23" t="str">
        <f t="shared" si="12"/>
        <v xml:space="preserve"> </v>
      </c>
      <c r="BY49" s="23" t="str">
        <f t="shared" si="12"/>
        <v xml:space="preserve"> </v>
      </c>
      <c r="BZ49" s="23" t="str">
        <f t="shared" si="12"/>
        <v xml:space="preserve"> </v>
      </c>
      <c r="CA49" s="23" t="str">
        <f t="shared" si="7"/>
        <v xml:space="preserve"> </v>
      </c>
      <c r="CB49" s="23" t="str">
        <f t="shared" si="7"/>
        <v xml:space="preserve"> </v>
      </c>
      <c r="CC49" s="23" t="str">
        <f t="shared" si="7"/>
        <v xml:space="preserve"> </v>
      </c>
      <c r="CD49" s="23" t="str">
        <f t="shared" si="7"/>
        <v xml:space="preserve"> </v>
      </c>
      <c r="CE49" s="23" t="str">
        <f t="shared" si="11"/>
        <v xml:space="preserve"> </v>
      </c>
      <c r="CF49" s="23" t="str">
        <f t="shared" si="11"/>
        <v xml:space="preserve"> </v>
      </c>
      <c r="CG49" s="23" t="str">
        <f t="shared" si="11"/>
        <v xml:space="preserve"> </v>
      </c>
      <c r="CH49" s="23" t="str">
        <f t="shared" si="11"/>
        <v xml:space="preserve"> </v>
      </c>
      <c r="CI49" s="23" t="str">
        <f t="shared" si="11"/>
        <v xml:space="preserve"> </v>
      </c>
      <c r="CJ49" s="23" t="str">
        <f t="shared" si="11"/>
        <v xml:space="preserve"> </v>
      </c>
      <c r="CK49" s="23" t="str">
        <f t="shared" si="2"/>
        <v xml:space="preserve"> </v>
      </c>
      <c r="CL49" s="23" t="str">
        <f t="shared" si="2"/>
        <v xml:space="preserve"> </v>
      </c>
      <c r="CM49" s="23" t="str">
        <f t="shared" si="2"/>
        <v xml:space="preserve"> </v>
      </c>
      <c r="CN49" s="23" t="str">
        <f t="shared" si="2"/>
        <v xml:space="preserve"> </v>
      </c>
      <c r="CO49" s="23" t="str">
        <f t="shared" si="3"/>
        <v xml:space="preserve"> </v>
      </c>
    </row>
    <row r="50" spans="1:102" x14ac:dyDescent="0.2">
      <c r="A50" s="20"/>
      <c r="B50" s="196"/>
      <c r="C50" s="196"/>
      <c r="D50" s="196"/>
      <c r="E50" s="196"/>
      <c r="F50" s="196"/>
      <c r="G50" s="196"/>
      <c r="H50" s="196"/>
      <c r="I50" s="196"/>
      <c r="J50" s="196"/>
      <c r="K50" s="196"/>
      <c r="L50" s="196"/>
      <c r="M50" s="196"/>
      <c r="N50" s="196"/>
      <c r="O50" s="196"/>
      <c r="P50" s="196"/>
      <c r="Q50" s="196"/>
      <c r="R50" s="196"/>
      <c r="S50" s="196"/>
      <c r="T50" s="196"/>
      <c r="U50" s="196"/>
      <c r="V50" s="196"/>
      <c r="W50" s="196"/>
      <c r="X50" s="196"/>
      <c r="Y50" s="196"/>
      <c r="Z50" s="196"/>
      <c r="AA50" s="196"/>
      <c r="AB50" s="196"/>
      <c r="AC50" s="196"/>
      <c r="AD50" s="196"/>
      <c r="AE50" s="196"/>
      <c r="AF50" s="196"/>
      <c r="AG50" s="196"/>
      <c r="AH50" s="196"/>
      <c r="AI50" s="196"/>
      <c r="AJ50" s="196"/>
      <c r="AK50" s="196"/>
      <c r="AL50" s="196"/>
      <c r="AM50" s="196"/>
      <c r="AN50" s="196"/>
      <c r="AO50" s="196"/>
      <c r="AP50" s="194"/>
      <c r="AQ50" s="194"/>
      <c r="AR50" s="194"/>
      <c r="AS50" s="194"/>
      <c r="AT50" s="24" t="str">
        <f t="shared" si="0"/>
        <v xml:space="preserve"> </v>
      </c>
      <c r="AW50" s="23" t="str">
        <f t="shared" si="10"/>
        <v xml:space="preserve"> </v>
      </c>
      <c r="AX50" s="23" t="str">
        <f t="shared" si="10"/>
        <v xml:space="preserve"> </v>
      </c>
      <c r="AY50" s="23" t="str">
        <f t="shared" si="10"/>
        <v xml:space="preserve"> </v>
      </c>
      <c r="AZ50" s="23" t="str">
        <f t="shared" si="10"/>
        <v xml:space="preserve"> </v>
      </c>
      <c r="BA50" s="23" t="str">
        <f t="shared" si="10"/>
        <v xml:space="preserve"> </v>
      </c>
      <c r="BB50" s="23" t="str">
        <f t="shared" si="10"/>
        <v xml:space="preserve"> </v>
      </c>
      <c r="BC50" s="23" t="str">
        <f t="shared" si="10"/>
        <v xml:space="preserve"> </v>
      </c>
      <c r="BD50" s="23" t="str">
        <f t="shared" si="10"/>
        <v xml:space="preserve"> </v>
      </c>
      <c r="BE50" s="23" t="str">
        <f t="shared" si="10"/>
        <v xml:space="preserve"> </v>
      </c>
      <c r="BF50" s="23" t="str">
        <f t="shared" si="10"/>
        <v xml:space="preserve"> </v>
      </c>
      <c r="BG50" s="23" t="str">
        <f t="shared" si="10"/>
        <v xml:space="preserve"> </v>
      </c>
      <c r="BH50" s="23" t="str">
        <f t="shared" si="10"/>
        <v xml:space="preserve"> </v>
      </c>
      <c r="BI50" s="23" t="str">
        <f t="shared" si="10"/>
        <v xml:space="preserve"> </v>
      </c>
      <c r="BJ50" s="23" t="str">
        <f t="shared" si="10"/>
        <v xml:space="preserve"> </v>
      </c>
      <c r="BK50" s="23" t="str">
        <f t="shared" si="9"/>
        <v xml:space="preserve"> </v>
      </c>
      <c r="BL50" s="23" t="str">
        <f t="shared" si="9"/>
        <v xml:space="preserve"> </v>
      </c>
      <c r="BM50" s="23" t="str">
        <f t="shared" si="9"/>
        <v xml:space="preserve"> </v>
      </c>
      <c r="BN50" s="23" t="str">
        <f t="shared" si="9"/>
        <v xml:space="preserve"> </v>
      </c>
      <c r="BO50" s="23" t="str">
        <f t="shared" si="9"/>
        <v xml:space="preserve"> </v>
      </c>
      <c r="BP50" s="23" t="str">
        <f t="shared" si="12"/>
        <v xml:space="preserve"> </v>
      </c>
      <c r="BQ50" s="23" t="str">
        <f t="shared" si="12"/>
        <v xml:space="preserve"> </v>
      </c>
      <c r="BR50" s="23" t="str">
        <f t="shared" si="12"/>
        <v xml:space="preserve"> </v>
      </c>
      <c r="BS50" s="23" t="str">
        <f t="shared" si="12"/>
        <v xml:space="preserve"> </v>
      </c>
      <c r="BT50" s="23" t="str">
        <f t="shared" si="12"/>
        <v xml:space="preserve"> </v>
      </c>
      <c r="BU50" s="23" t="str">
        <f t="shared" si="12"/>
        <v xml:space="preserve"> </v>
      </c>
      <c r="BV50" s="23" t="str">
        <f t="shared" si="12"/>
        <v xml:space="preserve"> </v>
      </c>
      <c r="BW50" s="23" t="str">
        <f t="shared" si="12"/>
        <v xml:space="preserve"> </v>
      </c>
      <c r="BX50" s="23" t="str">
        <f t="shared" si="12"/>
        <v xml:space="preserve"> </v>
      </c>
      <c r="BY50" s="23" t="str">
        <f t="shared" si="12"/>
        <v xml:space="preserve"> </v>
      </c>
      <c r="BZ50" s="23" t="str">
        <f t="shared" si="12"/>
        <v xml:space="preserve"> </v>
      </c>
      <c r="CA50" s="23" t="str">
        <f t="shared" si="7"/>
        <v xml:space="preserve"> </v>
      </c>
      <c r="CB50" s="23" t="str">
        <f t="shared" si="7"/>
        <v xml:space="preserve"> </v>
      </c>
      <c r="CC50" s="23" t="str">
        <f t="shared" si="7"/>
        <v xml:space="preserve"> </v>
      </c>
      <c r="CD50" s="23" t="str">
        <f t="shared" si="7"/>
        <v xml:space="preserve"> </v>
      </c>
      <c r="CE50" s="23" t="str">
        <f t="shared" si="11"/>
        <v xml:space="preserve"> </v>
      </c>
      <c r="CF50" s="23" t="str">
        <f t="shared" si="11"/>
        <v xml:space="preserve"> </v>
      </c>
      <c r="CG50" s="23" t="str">
        <f t="shared" si="11"/>
        <v xml:space="preserve"> </v>
      </c>
      <c r="CH50" s="23" t="str">
        <f t="shared" si="11"/>
        <v xml:space="preserve"> </v>
      </c>
      <c r="CI50" s="23" t="str">
        <f t="shared" si="11"/>
        <v xml:space="preserve"> </v>
      </c>
      <c r="CJ50" s="23" t="str">
        <f t="shared" si="11"/>
        <v xml:space="preserve"> </v>
      </c>
      <c r="CK50" s="23" t="str">
        <f t="shared" si="2"/>
        <v xml:space="preserve"> </v>
      </c>
      <c r="CL50" s="23" t="str">
        <f t="shared" si="2"/>
        <v xml:space="preserve"> </v>
      </c>
      <c r="CM50" s="23" t="str">
        <f t="shared" si="2"/>
        <v xml:space="preserve"> </v>
      </c>
      <c r="CN50" s="23" t="str">
        <f t="shared" si="2"/>
        <v xml:space="preserve"> </v>
      </c>
      <c r="CO50" s="23" t="str">
        <f t="shared" si="3"/>
        <v xml:space="preserve"> </v>
      </c>
    </row>
    <row r="51" spans="1:102" x14ac:dyDescent="0.2">
      <c r="A51" s="20"/>
      <c r="B51" s="196"/>
      <c r="C51" s="196"/>
      <c r="D51" s="196"/>
      <c r="E51" s="196"/>
      <c r="F51" s="196"/>
      <c r="G51" s="196"/>
      <c r="H51" s="196"/>
      <c r="I51" s="196"/>
      <c r="J51" s="196"/>
      <c r="K51" s="196"/>
      <c r="L51" s="196"/>
      <c r="M51" s="196"/>
      <c r="N51" s="196"/>
      <c r="O51" s="196"/>
      <c r="P51" s="196"/>
      <c r="Q51" s="196"/>
      <c r="R51" s="196"/>
      <c r="S51" s="196"/>
      <c r="T51" s="196"/>
      <c r="U51" s="196"/>
      <c r="V51" s="196"/>
      <c r="W51" s="196"/>
      <c r="X51" s="196"/>
      <c r="Y51" s="196"/>
      <c r="Z51" s="196"/>
      <c r="AA51" s="196"/>
      <c r="AB51" s="196"/>
      <c r="AC51" s="196"/>
      <c r="AD51" s="196"/>
      <c r="AE51" s="196"/>
      <c r="AF51" s="196"/>
      <c r="AG51" s="196"/>
      <c r="AH51" s="196"/>
      <c r="AI51" s="196"/>
      <c r="AJ51" s="196"/>
      <c r="AK51" s="196"/>
      <c r="AL51" s="196"/>
      <c r="AM51" s="196"/>
      <c r="AN51" s="196"/>
      <c r="AO51" s="196"/>
      <c r="AP51" s="194"/>
      <c r="AQ51" s="194"/>
      <c r="AR51" s="194"/>
      <c r="AS51" s="194"/>
      <c r="AT51" s="24" t="str">
        <f t="shared" si="0"/>
        <v xml:space="preserve"> </v>
      </c>
      <c r="AW51" s="23" t="str">
        <f t="shared" si="10"/>
        <v xml:space="preserve"> </v>
      </c>
      <c r="AX51" s="23" t="str">
        <f t="shared" si="10"/>
        <v xml:space="preserve"> </v>
      </c>
      <c r="AY51" s="23" t="str">
        <f t="shared" si="10"/>
        <v xml:space="preserve"> </v>
      </c>
      <c r="AZ51" s="23" t="str">
        <f t="shared" ref="AZ51:BJ58" si="13">IF(ISBLANK($A51)," ",IF(E51=E$8,1,0))</f>
        <v xml:space="preserve"> </v>
      </c>
      <c r="BA51" s="23" t="str">
        <f t="shared" si="13"/>
        <v xml:space="preserve"> </v>
      </c>
      <c r="BB51" s="23" t="str">
        <f t="shared" si="13"/>
        <v xml:space="preserve"> </v>
      </c>
      <c r="BC51" s="23" t="str">
        <f t="shared" si="13"/>
        <v xml:space="preserve"> </v>
      </c>
      <c r="BD51" s="23" t="str">
        <f t="shared" si="13"/>
        <v xml:space="preserve"> </v>
      </c>
      <c r="BE51" s="23" t="str">
        <f t="shared" si="13"/>
        <v xml:space="preserve"> </v>
      </c>
      <c r="BF51" s="23" t="str">
        <f t="shared" si="13"/>
        <v xml:space="preserve"> </v>
      </c>
      <c r="BG51" s="23" t="str">
        <f t="shared" si="13"/>
        <v xml:space="preserve"> </v>
      </c>
      <c r="BH51" s="23" t="str">
        <f t="shared" si="13"/>
        <v xml:space="preserve"> </v>
      </c>
      <c r="BI51" s="23" t="str">
        <f t="shared" si="13"/>
        <v xml:space="preserve"> </v>
      </c>
      <c r="BJ51" s="23" t="str">
        <f t="shared" si="13"/>
        <v xml:space="preserve"> </v>
      </c>
      <c r="BK51" s="23" t="str">
        <f t="shared" si="9"/>
        <v xml:space="preserve"> </v>
      </c>
      <c r="BL51" s="23" t="str">
        <f t="shared" si="9"/>
        <v xml:space="preserve"> </v>
      </c>
      <c r="BM51" s="23" t="str">
        <f t="shared" si="9"/>
        <v xml:space="preserve"> </v>
      </c>
      <c r="BN51" s="23" t="str">
        <f t="shared" si="9"/>
        <v xml:space="preserve"> </v>
      </c>
      <c r="BO51" s="23" t="str">
        <f t="shared" si="9"/>
        <v xml:space="preserve"> </v>
      </c>
      <c r="BP51" s="23" t="str">
        <f t="shared" si="12"/>
        <v xml:space="preserve"> </v>
      </c>
      <c r="BQ51" s="23" t="str">
        <f t="shared" si="12"/>
        <v xml:space="preserve"> </v>
      </c>
      <c r="BR51" s="23" t="str">
        <f t="shared" si="12"/>
        <v xml:space="preserve"> </v>
      </c>
      <c r="BS51" s="23" t="str">
        <f t="shared" si="12"/>
        <v xml:space="preserve"> </v>
      </c>
      <c r="BT51" s="23" t="str">
        <f t="shared" si="12"/>
        <v xml:space="preserve"> </v>
      </c>
      <c r="BU51" s="23" t="str">
        <f t="shared" si="12"/>
        <v xml:space="preserve"> </v>
      </c>
      <c r="BV51" s="23" t="str">
        <f t="shared" si="12"/>
        <v xml:space="preserve"> </v>
      </c>
      <c r="BW51" s="23" t="str">
        <f t="shared" si="12"/>
        <v xml:space="preserve"> </v>
      </c>
      <c r="BX51" s="23" t="str">
        <f t="shared" si="12"/>
        <v xml:space="preserve"> </v>
      </c>
      <c r="BY51" s="23" t="str">
        <f t="shared" si="12"/>
        <v xml:space="preserve"> </v>
      </c>
      <c r="BZ51" s="23" t="str">
        <f t="shared" si="12"/>
        <v xml:space="preserve"> </v>
      </c>
      <c r="CA51" s="23" t="str">
        <f t="shared" si="7"/>
        <v xml:space="preserve"> </v>
      </c>
      <c r="CB51" s="23" t="str">
        <f t="shared" si="7"/>
        <v xml:space="preserve"> </v>
      </c>
      <c r="CC51" s="23" t="str">
        <f t="shared" si="7"/>
        <v xml:space="preserve"> </v>
      </c>
      <c r="CD51" s="23" t="str">
        <f t="shared" si="7"/>
        <v xml:space="preserve"> </v>
      </c>
      <c r="CE51" s="23" t="str">
        <f t="shared" si="11"/>
        <v xml:space="preserve"> </v>
      </c>
      <c r="CF51" s="23" t="str">
        <f t="shared" si="11"/>
        <v xml:space="preserve"> </v>
      </c>
      <c r="CG51" s="23" t="str">
        <f t="shared" si="11"/>
        <v xml:space="preserve"> </v>
      </c>
      <c r="CH51" s="23" t="str">
        <f t="shared" si="11"/>
        <v xml:space="preserve"> </v>
      </c>
      <c r="CI51" s="23" t="str">
        <f t="shared" si="11"/>
        <v xml:space="preserve"> </v>
      </c>
      <c r="CJ51" s="23" t="str">
        <f t="shared" si="11"/>
        <v xml:space="preserve"> </v>
      </c>
      <c r="CK51" s="23" t="str">
        <f t="shared" si="2"/>
        <v xml:space="preserve"> </v>
      </c>
      <c r="CL51" s="23" t="str">
        <f t="shared" si="2"/>
        <v xml:space="preserve"> </v>
      </c>
      <c r="CM51" s="23" t="str">
        <f t="shared" si="2"/>
        <v xml:space="preserve"> </v>
      </c>
      <c r="CN51" s="23" t="str">
        <f t="shared" si="2"/>
        <v xml:space="preserve"> </v>
      </c>
      <c r="CO51" s="23" t="str">
        <f t="shared" si="3"/>
        <v xml:space="preserve"> </v>
      </c>
    </row>
    <row r="52" spans="1:102" x14ac:dyDescent="0.2">
      <c r="A52" s="20"/>
      <c r="B52" s="196"/>
      <c r="C52" s="196"/>
      <c r="D52" s="196"/>
      <c r="E52" s="196"/>
      <c r="F52" s="196"/>
      <c r="G52" s="196"/>
      <c r="H52" s="196"/>
      <c r="I52" s="196"/>
      <c r="J52" s="196"/>
      <c r="K52" s="196"/>
      <c r="L52" s="196"/>
      <c r="M52" s="196"/>
      <c r="N52" s="196"/>
      <c r="O52" s="196"/>
      <c r="P52" s="196"/>
      <c r="Q52" s="196"/>
      <c r="R52" s="196"/>
      <c r="S52" s="196"/>
      <c r="T52" s="196"/>
      <c r="U52" s="196"/>
      <c r="V52" s="196"/>
      <c r="W52" s="196"/>
      <c r="X52" s="196"/>
      <c r="Y52" s="196"/>
      <c r="Z52" s="196"/>
      <c r="AA52" s="196"/>
      <c r="AB52" s="196"/>
      <c r="AC52" s="196"/>
      <c r="AD52" s="196"/>
      <c r="AE52" s="196"/>
      <c r="AF52" s="196"/>
      <c r="AG52" s="196"/>
      <c r="AH52" s="196"/>
      <c r="AI52" s="196"/>
      <c r="AJ52" s="196"/>
      <c r="AK52" s="196"/>
      <c r="AL52" s="196"/>
      <c r="AM52" s="196"/>
      <c r="AN52" s="196"/>
      <c r="AO52" s="196"/>
      <c r="AP52" s="194"/>
      <c r="AQ52" s="194"/>
      <c r="AR52" s="194"/>
      <c r="AS52" s="194"/>
      <c r="AT52" s="24" t="str">
        <f t="shared" si="0"/>
        <v xml:space="preserve"> </v>
      </c>
      <c r="AW52" s="23" t="str">
        <f t="shared" ref="AW52:AY58" si="14">IF(ISBLANK($A52)," ",IF(B52=B$8,1,0))</f>
        <v xml:space="preserve"> </v>
      </c>
      <c r="AX52" s="23" t="str">
        <f t="shared" si="14"/>
        <v xml:space="preserve"> </v>
      </c>
      <c r="AY52" s="23" t="str">
        <f t="shared" si="14"/>
        <v xml:space="preserve"> </v>
      </c>
      <c r="AZ52" s="23" t="str">
        <f t="shared" si="13"/>
        <v xml:space="preserve"> </v>
      </c>
      <c r="BA52" s="23" t="str">
        <f t="shared" si="13"/>
        <v xml:space="preserve"> </v>
      </c>
      <c r="BB52" s="23" t="str">
        <f t="shared" si="13"/>
        <v xml:space="preserve"> </v>
      </c>
      <c r="BC52" s="23" t="str">
        <f t="shared" si="13"/>
        <v xml:space="preserve"> </v>
      </c>
      <c r="BD52" s="23" t="str">
        <f t="shared" si="13"/>
        <v xml:space="preserve"> </v>
      </c>
      <c r="BE52" s="23" t="str">
        <f t="shared" si="13"/>
        <v xml:space="preserve"> </v>
      </c>
      <c r="BF52" s="23" t="str">
        <f t="shared" si="13"/>
        <v xml:space="preserve"> </v>
      </c>
      <c r="BG52" s="23" t="str">
        <f t="shared" si="13"/>
        <v xml:space="preserve"> </v>
      </c>
      <c r="BH52" s="23" t="str">
        <f t="shared" si="13"/>
        <v xml:space="preserve"> </v>
      </c>
      <c r="BI52" s="23" t="str">
        <f t="shared" si="13"/>
        <v xml:space="preserve"> </v>
      </c>
      <c r="BJ52" s="23" t="str">
        <f t="shared" si="13"/>
        <v xml:space="preserve"> </v>
      </c>
      <c r="BK52" s="23" t="str">
        <f t="shared" si="9"/>
        <v xml:space="preserve"> </v>
      </c>
      <c r="BL52" s="23" t="str">
        <f t="shared" si="9"/>
        <v xml:space="preserve"> </v>
      </c>
      <c r="BM52" s="23" t="str">
        <f t="shared" si="9"/>
        <v xml:space="preserve"> </v>
      </c>
      <c r="BN52" s="23" t="str">
        <f t="shared" si="9"/>
        <v xml:space="preserve"> </v>
      </c>
      <c r="BO52" s="23" t="str">
        <f t="shared" si="9"/>
        <v xml:space="preserve"> </v>
      </c>
      <c r="BP52" s="23" t="str">
        <f t="shared" si="12"/>
        <v xml:space="preserve"> </v>
      </c>
      <c r="BQ52" s="23" t="str">
        <f t="shared" si="12"/>
        <v xml:space="preserve"> </v>
      </c>
      <c r="BR52" s="23" t="str">
        <f t="shared" si="12"/>
        <v xml:space="preserve"> </v>
      </c>
      <c r="BS52" s="23" t="str">
        <f t="shared" si="12"/>
        <v xml:space="preserve"> </v>
      </c>
      <c r="BT52" s="23" t="str">
        <f t="shared" si="12"/>
        <v xml:space="preserve"> </v>
      </c>
      <c r="BU52" s="23" t="str">
        <f t="shared" si="12"/>
        <v xml:space="preserve"> </v>
      </c>
      <c r="BV52" s="23" t="str">
        <f t="shared" si="12"/>
        <v xml:space="preserve"> </v>
      </c>
      <c r="BW52" s="23" t="str">
        <f t="shared" si="12"/>
        <v xml:space="preserve"> </v>
      </c>
      <c r="BX52" s="23" t="str">
        <f t="shared" si="12"/>
        <v xml:space="preserve"> </v>
      </c>
      <c r="BY52" s="23" t="str">
        <f t="shared" si="12"/>
        <v xml:space="preserve"> </v>
      </c>
      <c r="BZ52" s="23" t="str">
        <f t="shared" si="12"/>
        <v xml:space="preserve"> </v>
      </c>
      <c r="CA52" s="23" t="str">
        <f t="shared" si="7"/>
        <v xml:space="preserve"> </v>
      </c>
      <c r="CB52" s="23" t="str">
        <f t="shared" si="7"/>
        <v xml:space="preserve"> </v>
      </c>
      <c r="CC52" s="23" t="str">
        <f t="shared" si="7"/>
        <v xml:space="preserve"> </v>
      </c>
      <c r="CD52" s="23" t="str">
        <f t="shared" si="7"/>
        <v xml:space="preserve"> </v>
      </c>
      <c r="CE52" s="23" t="str">
        <f t="shared" si="11"/>
        <v xml:space="preserve"> </v>
      </c>
      <c r="CF52" s="23" t="str">
        <f t="shared" si="11"/>
        <v xml:space="preserve"> </v>
      </c>
      <c r="CG52" s="23" t="str">
        <f t="shared" si="11"/>
        <v xml:space="preserve"> </v>
      </c>
      <c r="CH52" s="23" t="str">
        <f t="shared" si="11"/>
        <v xml:space="preserve"> </v>
      </c>
      <c r="CI52" s="23" t="str">
        <f t="shared" si="11"/>
        <v xml:space="preserve"> </v>
      </c>
      <c r="CJ52" s="23" t="str">
        <f t="shared" si="11"/>
        <v xml:space="preserve"> </v>
      </c>
      <c r="CK52" s="23" t="str">
        <f t="shared" si="2"/>
        <v xml:space="preserve"> </v>
      </c>
      <c r="CL52" s="23" t="str">
        <f t="shared" si="2"/>
        <v xml:space="preserve"> </v>
      </c>
      <c r="CM52" s="23" t="str">
        <f t="shared" si="2"/>
        <v xml:space="preserve"> </v>
      </c>
      <c r="CN52" s="23" t="str">
        <f t="shared" si="2"/>
        <v xml:space="preserve"> </v>
      </c>
      <c r="CO52" s="23" t="str">
        <f t="shared" si="3"/>
        <v xml:space="preserve"> </v>
      </c>
    </row>
    <row r="53" spans="1:102" x14ac:dyDescent="0.2">
      <c r="A53" s="20"/>
      <c r="B53" s="196"/>
      <c r="C53" s="196"/>
      <c r="D53" s="196"/>
      <c r="E53" s="196"/>
      <c r="F53" s="196"/>
      <c r="G53" s="196"/>
      <c r="H53" s="196"/>
      <c r="I53" s="196"/>
      <c r="J53" s="196"/>
      <c r="K53" s="196"/>
      <c r="L53" s="196"/>
      <c r="M53" s="196"/>
      <c r="N53" s="196"/>
      <c r="O53" s="196"/>
      <c r="P53" s="196"/>
      <c r="Q53" s="196"/>
      <c r="R53" s="196"/>
      <c r="S53" s="196"/>
      <c r="T53" s="196"/>
      <c r="U53" s="196"/>
      <c r="V53" s="196"/>
      <c r="W53" s="196"/>
      <c r="X53" s="196"/>
      <c r="Y53" s="196"/>
      <c r="Z53" s="196"/>
      <c r="AA53" s="196"/>
      <c r="AB53" s="196"/>
      <c r="AC53" s="196"/>
      <c r="AD53" s="196"/>
      <c r="AE53" s="196"/>
      <c r="AF53" s="196"/>
      <c r="AG53" s="196"/>
      <c r="AH53" s="196"/>
      <c r="AI53" s="196"/>
      <c r="AJ53" s="196"/>
      <c r="AK53" s="196"/>
      <c r="AL53" s="196"/>
      <c r="AM53" s="196"/>
      <c r="AN53" s="196"/>
      <c r="AO53" s="196"/>
      <c r="AP53" s="194"/>
      <c r="AQ53" s="194"/>
      <c r="AR53" s="194"/>
      <c r="AS53" s="194"/>
      <c r="AT53" s="24" t="str">
        <f t="shared" si="0"/>
        <v xml:space="preserve"> </v>
      </c>
      <c r="AW53" s="23" t="str">
        <f t="shared" si="14"/>
        <v xml:space="preserve"> </v>
      </c>
      <c r="AX53" s="23" t="str">
        <f t="shared" si="14"/>
        <v xml:space="preserve"> </v>
      </c>
      <c r="AY53" s="23" t="str">
        <f t="shared" si="14"/>
        <v xml:space="preserve"> </v>
      </c>
      <c r="AZ53" s="23" t="str">
        <f t="shared" si="13"/>
        <v xml:space="preserve"> </v>
      </c>
      <c r="BA53" s="23" t="str">
        <f t="shared" si="13"/>
        <v xml:space="preserve"> </v>
      </c>
      <c r="BB53" s="23" t="str">
        <f t="shared" si="13"/>
        <v xml:space="preserve"> </v>
      </c>
      <c r="BC53" s="23" t="str">
        <f t="shared" si="13"/>
        <v xml:space="preserve"> </v>
      </c>
      <c r="BD53" s="23" t="str">
        <f t="shared" si="13"/>
        <v xml:space="preserve"> </v>
      </c>
      <c r="BE53" s="23" t="str">
        <f t="shared" si="13"/>
        <v xml:space="preserve"> </v>
      </c>
      <c r="BF53" s="23" t="str">
        <f t="shared" si="13"/>
        <v xml:space="preserve"> </v>
      </c>
      <c r="BG53" s="23" t="str">
        <f t="shared" si="13"/>
        <v xml:space="preserve"> </v>
      </c>
      <c r="BH53" s="23" t="str">
        <f t="shared" si="13"/>
        <v xml:space="preserve"> </v>
      </c>
      <c r="BI53" s="23" t="str">
        <f t="shared" si="13"/>
        <v xml:space="preserve"> </v>
      </c>
      <c r="BJ53" s="23" t="str">
        <f t="shared" si="13"/>
        <v xml:space="preserve"> </v>
      </c>
      <c r="BK53" s="23" t="str">
        <f t="shared" si="9"/>
        <v xml:space="preserve"> </v>
      </c>
      <c r="BL53" s="23" t="str">
        <f t="shared" si="9"/>
        <v xml:space="preserve"> </v>
      </c>
      <c r="BM53" s="23" t="str">
        <f t="shared" si="9"/>
        <v xml:space="preserve"> </v>
      </c>
      <c r="BN53" s="23" t="str">
        <f t="shared" si="9"/>
        <v xml:space="preserve"> </v>
      </c>
      <c r="BO53" s="23" t="str">
        <f t="shared" si="9"/>
        <v xml:space="preserve"> </v>
      </c>
      <c r="BP53" s="23" t="str">
        <f t="shared" si="12"/>
        <v xml:space="preserve"> </v>
      </c>
      <c r="BQ53" s="23" t="str">
        <f t="shared" si="12"/>
        <v xml:space="preserve"> </v>
      </c>
      <c r="BR53" s="23" t="str">
        <f t="shared" si="12"/>
        <v xml:space="preserve"> </v>
      </c>
      <c r="BS53" s="23" t="str">
        <f t="shared" si="12"/>
        <v xml:space="preserve"> </v>
      </c>
      <c r="BT53" s="23" t="str">
        <f t="shared" si="12"/>
        <v xml:space="preserve"> </v>
      </c>
      <c r="BU53" s="23" t="str">
        <f t="shared" si="12"/>
        <v xml:space="preserve"> </v>
      </c>
      <c r="BV53" s="23" t="str">
        <f t="shared" si="12"/>
        <v xml:space="preserve"> </v>
      </c>
      <c r="BW53" s="23" t="str">
        <f t="shared" si="12"/>
        <v xml:space="preserve"> </v>
      </c>
      <c r="BX53" s="23" t="str">
        <f t="shared" si="12"/>
        <v xml:space="preserve"> </v>
      </c>
      <c r="BY53" s="23" t="str">
        <f t="shared" si="12"/>
        <v xml:space="preserve"> </v>
      </c>
      <c r="BZ53" s="23" t="str">
        <f t="shared" si="12"/>
        <v xml:space="preserve"> </v>
      </c>
      <c r="CA53" s="23" t="str">
        <f t="shared" si="7"/>
        <v xml:space="preserve"> </v>
      </c>
      <c r="CB53" s="23" t="str">
        <f t="shared" si="7"/>
        <v xml:space="preserve"> </v>
      </c>
      <c r="CC53" s="23" t="str">
        <f t="shared" si="7"/>
        <v xml:space="preserve"> </v>
      </c>
      <c r="CD53" s="23" t="str">
        <f t="shared" si="7"/>
        <v xml:space="preserve"> </v>
      </c>
      <c r="CE53" s="23" t="str">
        <f t="shared" si="11"/>
        <v xml:space="preserve"> </v>
      </c>
      <c r="CF53" s="23" t="str">
        <f t="shared" si="11"/>
        <v xml:space="preserve"> </v>
      </c>
      <c r="CG53" s="23" t="str">
        <f t="shared" si="11"/>
        <v xml:space="preserve"> </v>
      </c>
      <c r="CH53" s="23" t="str">
        <f t="shared" si="11"/>
        <v xml:space="preserve"> </v>
      </c>
      <c r="CI53" s="23" t="str">
        <f t="shared" si="11"/>
        <v xml:space="preserve"> </v>
      </c>
      <c r="CJ53" s="23" t="str">
        <f t="shared" si="11"/>
        <v xml:space="preserve"> </v>
      </c>
      <c r="CK53" s="23" t="str">
        <f t="shared" si="2"/>
        <v xml:space="preserve"> </v>
      </c>
      <c r="CL53" s="23" t="str">
        <f t="shared" si="2"/>
        <v xml:space="preserve"> </v>
      </c>
      <c r="CM53" s="23" t="str">
        <f t="shared" si="2"/>
        <v xml:space="preserve"> </v>
      </c>
      <c r="CN53" s="23" t="str">
        <f t="shared" si="2"/>
        <v xml:space="preserve"> </v>
      </c>
      <c r="CO53" s="23" t="str">
        <f t="shared" si="3"/>
        <v xml:space="preserve"> </v>
      </c>
    </row>
    <row r="54" spans="1:102" x14ac:dyDescent="0.2">
      <c r="A54" s="20"/>
      <c r="B54" s="196"/>
      <c r="C54" s="196"/>
      <c r="D54" s="196"/>
      <c r="E54" s="196"/>
      <c r="F54" s="196"/>
      <c r="G54" s="196"/>
      <c r="H54" s="196"/>
      <c r="I54" s="196"/>
      <c r="J54" s="196"/>
      <c r="K54" s="196"/>
      <c r="L54" s="196"/>
      <c r="M54" s="196"/>
      <c r="N54" s="196"/>
      <c r="O54" s="196"/>
      <c r="P54" s="196"/>
      <c r="Q54" s="196"/>
      <c r="R54" s="196"/>
      <c r="S54" s="196"/>
      <c r="T54" s="196"/>
      <c r="U54" s="196"/>
      <c r="V54" s="196"/>
      <c r="W54" s="196"/>
      <c r="X54" s="196"/>
      <c r="Y54" s="196"/>
      <c r="Z54" s="196"/>
      <c r="AA54" s="196"/>
      <c r="AB54" s="196"/>
      <c r="AC54" s="196"/>
      <c r="AD54" s="196"/>
      <c r="AE54" s="196"/>
      <c r="AF54" s="196"/>
      <c r="AG54" s="196"/>
      <c r="AH54" s="196"/>
      <c r="AI54" s="196"/>
      <c r="AJ54" s="196"/>
      <c r="AK54" s="196"/>
      <c r="AL54" s="196"/>
      <c r="AM54" s="196"/>
      <c r="AN54" s="196"/>
      <c r="AO54" s="196"/>
      <c r="AP54" s="194"/>
      <c r="AQ54" s="194"/>
      <c r="AR54" s="194"/>
      <c r="AS54" s="194"/>
      <c r="AT54" s="24" t="str">
        <f t="shared" si="0"/>
        <v xml:space="preserve"> </v>
      </c>
      <c r="AW54" s="23" t="str">
        <f t="shared" si="14"/>
        <v xml:space="preserve"> </v>
      </c>
      <c r="AX54" s="23" t="str">
        <f t="shared" si="14"/>
        <v xml:space="preserve"> </v>
      </c>
      <c r="AY54" s="23" t="str">
        <f t="shared" si="14"/>
        <v xml:space="preserve"> </v>
      </c>
      <c r="AZ54" s="23" t="str">
        <f t="shared" si="13"/>
        <v xml:space="preserve"> </v>
      </c>
      <c r="BA54" s="23" t="str">
        <f t="shared" si="13"/>
        <v xml:space="preserve"> </v>
      </c>
      <c r="BB54" s="23" t="str">
        <f t="shared" si="13"/>
        <v xml:space="preserve"> </v>
      </c>
      <c r="BC54" s="23" t="str">
        <f t="shared" si="13"/>
        <v xml:space="preserve"> </v>
      </c>
      <c r="BD54" s="23" t="str">
        <f t="shared" si="13"/>
        <v xml:space="preserve"> </v>
      </c>
      <c r="BE54" s="23" t="str">
        <f t="shared" si="13"/>
        <v xml:space="preserve"> </v>
      </c>
      <c r="BF54" s="23" t="str">
        <f t="shared" si="13"/>
        <v xml:space="preserve"> </v>
      </c>
      <c r="BG54" s="23" t="str">
        <f t="shared" si="13"/>
        <v xml:space="preserve"> </v>
      </c>
      <c r="BH54" s="23" t="str">
        <f t="shared" si="13"/>
        <v xml:space="preserve"> </v>
      </c>
      <c r="BI54" s="23" t="str">
        <f t="shared" si="13"/>
        <v xml:space="preserve"> </v>
      </c>
      <c r="BJ54" s="23" t="str">
        <f t="shared" si="13"/>
        <v xml:space="preserve"> </v>
      </c>
      <c r="BK54" s="23" t="str">
        <f t="shared" si="9"/>
        <v xml:space="preserve"> </v>
      </c>
      <c r="BL54" s="23" t="str">
        <f t="shared" si="9"/>
        <v xml:space="preserve"> </v>
      </c>
      <c r="BM54" s="23" t="str">
        <f t="shared" si="9"/>
        <v xml:space="preserve"> </v>
      </c>
      <c r="BN54" s="23" t="str">
        <f t="shared" si="9"/>
        <v xml:space="preserve"> </v>
      </c>
      <c r="BO54" s="23" t="str">
        <f t="shared" si="9"/>
        <v xml:space="preserve"> </v>
      </c>
      <c r="BP54" s="23" t="str">
        <f t="shared" si="12"/>
        <v xml:space="preserve"> </v>
      </c>
      <c r="BQ54" s="23" t="str">
        <f t="shared" si="12"/>
        <v xml:space="preserve"> </v>
      </c>
      <c r="BR54" s="23" t="str">
        <f t="shared" si="12"/>
        <v xml:space="preserve"> </v>
      </c>
      <c r="BS54" s="23" t="str">
        <f t="shared" si="12"/>
        <v xml:space="preserve"> </v>
      </c>
      <c r="BT54" s="23" t="str">
        <f t="shared" si="12"/>
        <v xml:space="preserve"> </v>
      </c>
      <c r="BU54" s="23" t="str">
        <f t="shared" si="12"/>
        <v xml:space="preserve"> </v>
      </c>
      <c r="BV54" s="23" t="str">
        <f t="shared" si="12"/>
        <v xml:space="preserve"> </v>
      </c>
      <c r="BW54" s="23" t="str">
        <f t="shared" si="12"/>
        <v xml:space="preserve"> </v>
      </c>
      <c r="BX54" s="23" t="str">
        <f t="shared" si="12"/>
        <v xml:space="preserve"> </v>
      </c>
      <c r="BY54" s="23" t="str">
        <f t="shared" si="12"/>
        <v xml:space="preserve"> </v>
      </c>
      <c r="BZ54" s="23" t="str">
        <f t="shared" si="12"/>
        <v xml:space="preserve"> </v>
      </c>
      <c r="CA54" s="23" t="str">
        <f t="shared" si="7"/>
        <v xml:space="preserve"> </v>
      </c>
      <c r="CB54" s="23" t="str">
        <f t="shared" si="7"/>
        <v xml:space="preserve"> </v>
      </c>
      <c r="CC54" s="23" t="str">
        <f t="shared" si="7"/>
        <v xml:space="preserve"> </v>
      </c>
      <c r="CD54" s="23" t="str">
        <f t="shared" si="7"/>
        <v xml:space="preserve"> </v>
      </c>
      <c r="CE54" s="23" t="str">
        <f t="shared" si="11"/>
        <v xml:space="preserve"> </v>
      </c>
      <c r="CF54" s="23" t="str">
        <f t="shared" si="11"/>
        <v xml:space="preserve"> </v>
      </c>
      <c r="CG54" s="23" t="str">
        <f t="shared" si="11"/>
        <v xml:space="preserve"> </v>
      </c>
      <c r="CH54" s="23" t="str">
        <f t="shared" si="11"/>
        <v xml:space="preserve"> </v>
      </c>
      <c r="CI54" s="23" t="str">
        <f t="shared" si="11"/>
        <v xml:space="preserve"> </v>
      </c>
      <c r="CJ54" s="23" t="str">
        <f t="shared" si="11"/>
        <v xml:space="preserve"> </v>
      </c>
      <c r="CK54" s="23" t="str">
        <f t="shared" si="2"/>
        <v xml:space="preserve"> </v>
      </c>
      <c r="CL54" s="23" t="str">
        <f t="shared" si="2"/>
        <v xml:space="preserve"> </v>
      </c>
      <c r="CM54" s="23" t="str">
        <f t="shared" si="2"/>
        <v xml:space="preserve"> </v>
      </c>
      <c r="CN54" s="23" t="str">
        <f t="shared" si="2"/>
        <v xml:space="preserve"> </v>
      </c>
      <c r="CO54" s="23" t="str">
        <f t="shared" si="3"/>
        <v xml:space="preserve"> </v>
      </c>
    </row>
    <row r="55" spans="1:102" x14ac:dyDescent="0.2">
      <c r="A55" s="20"/>
      <c r="B55" s="196"/>
      <c r="C55" s="196"/>
      <c r="D55" s="196"/>
      <c r="E55" s="196"/>
      <c r="F55" s="196"/>
      <c r="G55" s="196"/>
      <c r="H55" s="196"/>
      <c r="I55" s="196"/>
      <c r="J55" s="196"/>
      <c r="K55" s="196"/>
      <c r="L55" s="196"/>
      <c r="M55" s="196"/>
      <c r="N55" s="196"/>
      <c r="O55" s="196"/>
      <c r="P55" s="196"/>
      <c r="Q55" s="196"/>
      <c r="R55" s="196"/>
      <c r="S55" s="196"/>
      <c r="T55" s="196"/>
      <c r="U55" s="196"/>
      <c r="V55" s="196"/>
      <c r="W55" s="196"/>
      <c r="X55" s="196"/>
      <c r="Y55" s="196"/>
      <c r="Z55" s="196"/>
      <c r="AA55" s="196"/>
      <c r="AB55" s="196"/>
      <c r="AC55" s="196"/>
      <c r="AD55" s="196"/>
      <c r="AE55" s="196"/>
      <c r="AF55" s="196"/>
      <c r="AG55" s="196"/>
      <c r="AH55" s="196"/>
      <c r="AI55" s="196"/>
      <c r="AJ55" s="196"/>
      <c r="AK55" s="196"/>
      <c r="AL55" s="196"/>
      <c r="AM55" s="196"/>
      <c r="AN55" s="196"/>
      <c r="AO55" s="196"/>
      <c r="AP55" s="194"/>
      <c r="AQ55" s="194"/>
      <c r="AR55" s="194"/>
      <c r="AS55" s="194"/>
      <c r="AT55" s="24" t="str">
        <f t="shared" si="0"/>
        <v xml:space="preserve"> </v>
      </c>
      <c r="AW55" s="23" t="str">
        <f t="shared" si="14"/>
        <v xml:space="preserve"> </v>
      </c>
      <c r="AX55" s="23" t="str">
        <f t="shared" si="14"/>
        <v xml:space="preserve"> </v>
      </c>
      <c r="AY55" s="23" t="str">
        <f t="shared" si="14"/>
        <v xml:space="preserve"> </v>
      </c>
      <c r="AZ55" s="23" t="str">
        <f t="shared" si="13"/>
        <v xml:space="preserve"> </v>
      </c>
      <c r="BA55" s="23" t="str">
        <f t="shared" si="13"/>
        <v xml:space="preserve"> </v>
      </c>
      <c r="BB55" s="23" t="str">
        <f t="shared" si="13"/>
        <v xml:space="preserve"> </v>
      </c>
      <c r="BC55" s="23" t="str">
        <f t="shared" si="13"/>
        <v xml:space="preserve"> </v>
      </c>
      <c r="BD55" s="23" t="str">
        <f t="shared" si="13"/>
        <v xml:space="preserve"> </v>
      </c>
      <c r="BE55" s="23" t="str">
        <f t="shared" si="13"/>
        <v xml:space="preserve"> </v>
      </c>
      <c r="BF55" s="23" t="str">
        <f t="shared" si="13"/>
        <v xml:space="preserve"> </v>
      </c>
      <c r="BG55" s="23" t="str">
        <f t="shared" si="13"/>
        <v xml:space="preserve"> </v>
      </c>
      <c r="BH55" s="23" t="str">
        <f t="shared" si="13"/>
        <v xml:space="preserve"> </v>
      </c>
      <c r="BI55" s="23" t="str">
        <f t="shared" si="13"/>
        <v xml:space="preserve"> </v>
      </c>
      <c r="BJ55" s="23" t="str">
        <f t="shared" si="13"/>
        <v xml:space="preserve"> </v>
      </c>
      <c r="BK55" s="23" t="str">
        <f t="shared" si="9"/>
        <v xml:space="preserve"> </v>
      </c>
      <c r="BL55" s="23" t="str">
        <f t="shared" si="9"/>
        <v xml:space="preserve"> </v>
      </c>
      <c r="BM55" s="23" t="str">
        <f t="shared" si="9"/>
        <v xml:space="preserve"> </v>
      </c>
      <c r="BN55" s="23" t="str">
        <f t="shared" si="9"/>
        <v xml:space="preserve"> </v>
      </c>
      <c r="BO55" s="23" t="str">
        <f t="shared" si="9"/>
        <v xml:space="preserve"> </v>
      </c>
      <c r="BP55" s="23" t="str">
        <f t="shared" si="12"/>
        <v xml:space="preserve"> </v>
      </c>
      <c r="BQ55" s="23" t="str">
        <f t="shared" si="12"/>
        <v xml:space="preserve"> </v>
      </c>
      <c r="BR55" s="23" t="str">
        <f t="shared" si="12"/>
        <v xml:space="preserve"> </v>
      </c>
      <c r="BS55" s="23" t="str">
        <f t="shared" si="12"/>
        <v xml:space="preserve"> </v>
      </c>
      <c r="BT55" s="23" t="str">
        <f t="shared" si="12"/>
        <v xml:space="preserve"> </v>
      </c>
      <c r="BU55" s="23" t="str">
        <f t="shared" si="12"/>
        <v xml:space="preserve"> </v>
      </c>
      <c r="BV55" s="23" t="str">
        <f t="shared" si="12"/>
        <v xml:space="preserve"> </v>
      </c>
      <c r="BW55" s="23" t="str">
        <f t="shared" si="12"/>
        <v xml:space="preserve"> </v>
      </c>
      <c r="BX55" s="23" t="str">
        <f t="shared" si="12"/>
        <v xml:space="preserve"> </v>
      </c>
      <c r="BY55" s="23" t="str">
        <f t="shared" si="12"/>
        <v xml:space="preserve"> </v>
      </c>
      <c r="BZ55" s="23" t="str">
        <f t="shared" si="12"/>
        <v xml:space="preserve"> </v>
      </c>
      <c r="CA55" s="23" t="str">
        <f t="shared" si="7"/>
        <v xml:space="preserve"> </v>
      </c>
      <c r="CB55" s="23" t="str">
        <f t="shared" si="7"/>
        <v xml:space="preserve"> </v>
      </c>
      <c r="CC55" s="23" t="str">
        <f t="shared" si="7"/>
        <v xml:space="preserve"> </v>
      </c>
      <c r="CD55" s="23" t="str">
        <f t="shared" si="7"/>
        <v xml:space="preserve"> </v>
      </c>
      <c r="CE55" s="23" t="str">
        <f t="shared" si="11"/>
        <v xml:space="preserve"> </v>
      </c>
      <c r="CF55" s="23" t="str">
        <f t="shared" si="11"/>
        <v xml:space="preserve"> </v>
      </c>
      <c r="CG55" s="23" t="str">
        <f t="shared" si="11"/>
        <v xml:space="preserve"> </v>
      </c>
      <c r="CH55" s="23" t="str">
        <f t="shared" si="11"/>
        <v xml:space="preserve"> </v>
      </c>
      <c r="CI55" s="23" t="str">
        <f t="shared" si="11"/>
        <v xml:space="preserve"> </v>
      </c>
      <c r="CJ55" s="23" t="str">
        <f t="shared" si="11"/>
        <v xml:space="preserve"> </v>
      </c>
      <c r="CK55" s="23" t="str">
        <f t="shared" si="2"/>
        <v xml:space="preserve"> </v>
      </c>
      <c r="CL55" s="23" t="str">
        <f t="shared" si="2"/>
        <v xml:space="preserve"> </v>
      </c>
      <c r="CM55" s="23" t="str">
        <f t="shared" si="2"/>
        <v xml:space="preserve"> </v>
      </c>
      <c r="CN55" s="23" t="str">
        <f t="shared" si="2"/>
        <v xml:space="preserve"> </v>
      </c>
      <c r="CO55" s="23" t="str">
        <f t="shared" si="3"/>
        <v xml:space="preserve"> </v>
      </c>
    </row>
    <row r="56" spans="1:102" x14ac:dyDescent="0.2">
      <c r="A56" s="20"/>
      <c r="B56" s="196"/>
      <c r="C56" s="196"/>
      <c r="D56" s="196"/>
      <c r="E56" s="196"/>
      <c r="F56" s="196"/>
      <c r="G56" s="196"/>
      <c r="H56" s="196"/>
      <c r="I56" s="196"/>
      <c r="J56" s="196"/>
      <c r="K56" s="196"/>
      <c r="L56" s="196"/>
      <c r="M56" s="196"/>
      <c r="N56" s="196"/>
      <c r="O56" s="196"/>
      <c r="P56" s="196"/>
      <c r="Q56" s="196"/>
      <c r="R56" s="196"/>
      <c r="S56" s="196"/>
      <c r="T56" s="196"/>
      <c r="U56" s="196"/>
      <c r="V56" s="196"/>
      <c r="W56" s="196"/>
      <c r="X56" s="196"/>
      <c r="Y56" s="196"/>
      <c r="Z56" s="196"/>
      <c r="AA56" s="196"/>
      <c r="AB56" s="196"/>
      <c r="AC56" s="196"/>
      <c r="AD56" s="196"/>
      <c r="AE56" s="196"/>
      <c r="AF56" s="196"/>
      <c r="AG56" s="196"/>
      <c r="AH56" s="196"/>
      <c r="AI56" s="196"/>
      <c r="AJ56" s="196"/>
      <c r="AK56" s="196"/>
      <c r="AL56" s="196"/>
      <c r="AM56" s="196"/>
      <c r="AN56" s="196"/>
      <c r="AO56" s="196"/>
      <c r="AP56" s="194"/>
      <c r="AQ56" s="194"/>
      <c r="AR56" s="194"/>
      <c r="AS56" s="194"/>
      <c r="AT56" s="24" t="str">
        <f t="shared" si="0"/>
        <v xml:space="preserve"> </v>
      </c>
      <c r="AW56" s="23" t="str">
        <f t="shared" si="14"/>
        <v xml:space="preserve"> </v>
      </c>
      <c r="AX56" s="23" t="str">
        <f t="shared" si="14"/>
        <v xml:space="preserve"> </v>
      </c>
      <c r="AY56" s="23" t="str">
        <f t="shared" si="14"/>
        <v xml:space="preserve"> </v>
      </c>
      <c r="AZ56" s="23" t="str">
        <f t="shared" si="13"/>
        <v xml:space="preserve"> </v>
      </c>
      <c r="BA56" s="23" t="str">
        <f t="shared" si="13"/>
        <v xml:space="preserve"> </v>
      </c>
      <c r="BB56" s="23" t="str">
        <f t="shared" si="13"/>
        <v xml:space="preserve"> </v>
      </c>
      <c r="BC56" s="23" t="str">
        <f t="shared" si="13"/>
        <v xml:space="preserve"> </v>
      </c>
      <c r="BD56" s="23" t="str">
        <f t="shared" si="13"/>
        <v xml:space="preserve"> </v>
      </c>
      <c r="BE56" s="23" t="str">
        <f t="shared" si="13"/>
        <v xml:space="preserve"> </v>
      </c>
      <c r="BF56" s="23" t="str">
        <f t="shared" si="13"/>
        <v xml:space="preserve"> </v>
      </c>
      <c r="BG56" s="23" t="str">
        <f t="shared" si="13"/>
        <v xml:space="preserve"> </v>
      </c>
      <c r="BH56" s="23" t="str">
        <f t="shared" si="13"/>
        <v xml:space="preserve"> </v>
      </c>
      <c r="BI56" s="23" t="str">
        <f t="shared" si="13"/>
        <v xml:space="preserve"> </v>
      </c>
      <c r="BJ56" s="23" t="str">
        <f t="shared" si="13"/>
        <v xml:space="preserve"> </v>
      </c>
      <c r="BK56" s="23" t="str">
        <f t="shared" si="9"/>
        <v xml:space="preserve"> </v>
      </c>
      <c r="BL56" s="23" t="str">
        <f t="shared" si="9"/>
        <v xml:space="preserve"> </v>
      </c>
      <c r="BM56" s="23" t="str">
        <f t="shared" si="9"/>
        <v xml:space="preserve"> </v>
      </c>
      <c r="BN56" s="23" t="str">
        <f t="shared" si="9"/>
        <v xml:space="preserve"> </v>
      </c>
      <c r="BO56" s="23" t="str">
        <f t="shared" si="9"/>
        <v xml:space="preserve"> </v>
      </c>
      <c r="BP56" s="23" t="str">
        <f t="shared" si="12"/>
        <v xml:space="preserve"> </v>
      </c>
      <c r="BQ56" s="23" t="str">
        <f t="shared" si="12"/>
        <v xml:space="preserve"> </v>
      </c>
      <c r="BR56" s="23" t="str">
        <f t="shared" si="12"/>
        <v xml:space="preserve"> </v>
      </c>
      <c r="BS56" s="23" t="str">
        <f t="shared" si="12"/>
        <v xml:space="preserve"> </v>
      </c>
      <c r="BT56" s="23" t="str">
        <f t="shared" si="12"/>
        <v xml:space="preserve"> </v>
      </c>
      <c r="BU56" s="23" t="str">
        <f t="shared" si="12"/>
        <v xml:space="preserve"> </v>
      </c>
      <c r="BV56" s="23" t="str">
        <f t="shared" si="12"/>
        <v xml:space="preserve"> </v>
      </c>
      <c r="BW56" s="23" t="str">
        <f t="shared" si="12"/>
        <v xml:space="preserve"> </v>
      </c>
      <c r="BX56" s="23" t="str">
        <f t="shared" si="12"/>
        <v xml:space="preserve"> </v>
      </c>
      <c r="BY56" s="23" t="str">
        <f t="shared" si="12"/>
        <v xml:space="preserve"> </v>
      </c>
      <c r="BZ56" s="23" t="str">
        <f t="shared" si="12"/>
        <v xml:space="preserve"> </v>
      </c>
      <c r="CA56" s="23" t="str">
        <f t="shared" si="7"/>
        <v xml:space="preserve"> </v>
      </c>
      <c r="CB56" s="23" t="str">
        <f t="shared" si="7"/>
        <v xml:space="preserve"> </v>
      </c>
      <c r="CC56" s="23" t="str">
        <f t="shared" si="7"/>
        <v xml:space="preserve"> </v>
      </c>
      <c r="CD56" s="23" t="str">
        <f t="shared" si="7"/>
        <v xml:space="preserve"> </v>
      </c>
      <c r="CE56" s="23" t="str">
        <f t="shared" si="11"/>
        <v xml:space="preserve"> </v>
      </c>
      <c r="CF56" s="23" t="str">
        <f t="shared" si="11"/>
        <v xml:space="preserve"> </v>
      </c>
      <c r="CG56" s="23" t="str">
        <f t="shared" si="11"/>
        <v xml:space="preserve"> </v>
      </c>
      <c r="CH56" s="23" t="str">
        <f t="shared" si="11"/>
        <v xml:space="preserve"> </v>
      </c>
      <c r="CI56" s="23" t="str">
        <f t="shared" si="11"/>
        <v xml:space="preserve"> </v>
      </c>
      <c r="CJ56" s="23" t="str">
        <f t="shared" si="11"/>
        <v xml:space="preserve"> </v>
      </c>
      <c r="CK56" s="23" t="str">
        <f t="shared" si="2"/>
        <v xml:space="preserve"> </v>
      </c>
      <c r="CL56" s="23" t="str">
        <f t="shared" si="2"/>
        <v xml:space="preserve"> </v>
      </c>
      <c r="CM56" s="23" t="str">
        <f t="shared" si="2"/>
        <v xml:space="preserve"> </v>
      </c>
      <c r="CN56" s="23" t="str">
        <f t="shared" si="2"/>
        <v xml:space="preserve"> </v>
      </c>
      <c r="CO56" s="23" t="str">
        <f t="shared" si="3"/>
        <v xml:space="preserve"> </v>
      </c>
    </row>
    <row r="57" spans="1:102" x14ac:dyDescent="0.2">
      <c r="A57" s="20"/>
      <c r="B57" s="196"/>
      <c r="C57" s="196"/>
      <c r="D57" s="196"/>
      <c r="E57" s="196"/>
      <c r="F57" s="196"/>
      <c r="G57" s="196"/>
      <c r="H57" s="196"/>
      <c r="I57" s="196"/>
      <c r="J57" s="196"/>
      <c r="K57" s="196"/>
      <c r="L57" s="196"/>
      <c r="M57" s="196"/>
      <c r="N57" s="196"/>
      <c r="O57" s="196"/>
      <c r="P57" s="196"/>
      <c r="Q57" s="196"/>
      <c r="R57" s="196"/>
      <c r="S57" s="196"/>
      <c r="T57" s="196"/>
      <c r="U57" s="196"/>
      <c r="V57" s="196"/>
      <c r="W57" s="196"/>
      <c r="X57" s="196"/>
      <c r="Y57" s="196"/>
      <c r="Z57" s="196"/>
      <c r="AA57" s="196"/>
      <c r="AB57" s="196"/>
      <c r="AC57" s="196"/>
      <c r="AD57" s="196"/>
      <c r="AE57" s="196"/>
      <c r="AF57" s="196"/>
      <c r="AG57" s="196"/>
      <c r="AH57" s="196"/>
      <c r="AI57" s="196"/>
      <c r="AJ57" s="196"/>
      <c r="AK57" s="196"/>
      <c r="AL57" s="196"/>
      <c r="AM57" s="196"/>
      <c r="AN57" s="196"/>
      <c r="AO57" s="196"/>
      <c r="AP57" s="194"/>
      <c r="AQ57" s="194"/>
      <c r="AR57" s="194"/>
      <c r="AS57" s="194"/>
      <c r="AT57" s="24" t="str">
        <f t="shared" si="0"/>
        <v xml:space="preserve"> </v>
      </c>
      <c r="AW57" s="23" t="str">
        <f t="shared" si="14"/>
        <v xml:space="preserve"> </v>
      </c>
      <c r="AX57" s="23" t="str">
        <f t="shared" si="14"/>
        <v xml:space="preserve"> </v>
      </c>
      <c r="AY57" s="23" t="str">
        <f t="shared" si="14"/>
        <v xml:space="preserve"> </v>
      </c>
      <c r="AZ57" s="23" t="str">
        <f t="shared" si="13"/>
        <v xml:space="preserve"> </v>
      </c>
      <c r="BA57" s="23" t="str">
        <f t="shared" si="13"/>
        <v xml:space="preserve"> </v>
      </c>
      <c r="BB57" s="23" t="str">
        <f t="shared" si="13"/>
        <v xml:space="preserve"> </v>
      </c>
      <c r="BC57" s="23" t="str">
        <f t="shared" si="13"/>
        <v xml:space="preserve"> </v>
      </c>
      <c r="BD57" s="23" t="str">
        <f t="shared" si="13"/>
        <v xml:space="preserve"> </v>
      </c>
      <c r="BE57" s="23" t="str">
        <f t="shared" si="13"/>
        <v xml:space="preserve"> </v>
      </c>
      <c r="BF57" s="23" t="str">
        <f t="shared" si="13"/>
        <v xml:space="preserve"> </v>
      </c>
      <c r="BG57" s="23" t="str">
        <f t="shared" si="13"/>
        <v xml:space="preserve"> </v>
      </c>
      <c r="BH57" s="23" t="str">
        <f t="shared" si="13"/>
        <v xml:space="preserve"> </v>
      </c>
      <c r="BI57" s="23" t="str">
        <f t="shared" si="13"/>
        <v xml:space="preserve"> </v>
      </c>
      <c r="BJ57" s="23" t="str">
        <f t="shared" si="13"/>
        <v xml:space="preserve"> </v>
      </c>
      <c r="BK57" s="23" t="str">
        <f t="shared" si="9"/>
        <v xml:space="preserve"> </v>
      </c>
      <c r="BL57" s="23" t="str">
        <f t="shared" si="9"/>
        <v xml:space="preserve"> </v>
      </c>
      <c r="BM57" s="23" t="str">
        <f t="shared" si="9"/>
        <v xml:space="preserve"> </v>
      </c>
      <c r="BN57" s="23" t="str">
        <f t="shared" si="9"/>
        <v xml:space="preserve"> </v>
      </c>
      <c r="BO57" s="23" t="str">
        <f t="shared" si="9"/>
        <v xml:space="preserve"> </v>
      </c>
      <c r="BP57" s="23" t="str">
        <f t="shared" si="12"/>
        <v xml:space="preserve"> </v>
      </c>
      <c r="BQ57" s="23" t="str">
        <f t="shared" si="12"/>
        <v xml:space="preserve"> </v>
      </c>
      <c r="BR57" s="23" t="str">
        <f t="shared" si="12"/>
        <v xml:space="preserve"> </v>
      </c>
      <c r="BS57" s="23" t="str">
        <f t="shared" si="12"/>
        <v xml:space="preserve"> </v>
      </c>
      <c r="BT57" s="23" t="str">
        <f t="shared" si="12"/>
        <v xml:space="preserve"> </v>
      </c>
      <c r="BU57" s="23" t="str">
        <f t="shared" si="12"/>
        <v xml:space="preserve"> </v>
      </c>
      <c r="BV57" s="23" t="str">
        <f t="shared" si="12"/>
        <v xml:space="preserve"> </v>
      </c>
      <c r="BW57" s="23" t="str">
        <f t="shared" si="12"/>
        <v xml:space="preserve"> </v>
      </c>
      <c r="BX57" s="23" t="str">
        <f t="shared" si="12"/>
        <v xml:space="preserve"> </v>
      </c>
      <c r="BY57" s="23" t="str">
        <f t="shared" si="12"/>
        <v xml:space="preserve"> </v>
      </c>
      <c r="BZ57" s="23" t="str">
        <f t="shared" si="12"/>
        <v xml:space="preserve"> </v>
      </c>
      <c r="CA57" s="23" t="str">
        <f t="shared" si="7"/>
        <v xml:space="preserve"> </v>
      </c>
      <c r="CB57" s="23" t="str">
        <f t="shared" si="7"/>
        <v xml:space="preserve"> </v>
      </c>
      <c r="CC57" s="23" t="str">
        <f t="shared" si="7"/>
        <v xml:space="preserve"> </v>
      </c>
      <c r="CD57" s="23" t="str">
        <f t="shared" si="7"/>
        <v xml:space="preserve"> </v>
      </c>
      <c r="CE57" s="23" t="str">
        <f t="shared" si="11"/>
        <v xml:space="preserve"> </v>
      </c>
      <c r="CF57" s="23" t="str">
        <f t="shared" si="11"/>
        <v xml:space="preserve"> </v>
      </c>
      <c r="CG57" s="23" t="str">
        <f t="shared" si="11"/>
        <v xml:space="preserve"> </v>
      </c>
      <c r="CH57" s="23" t="str">
        <f t="shared" si="11"/>
        <v xml:space="preserve"> </v>
      </c>
      <c r="CI57" s="23" t="str">
        <f t="shared" si="11"/>
        <v xml:space="preserve"> </v>
      </c>
      <c r="CJ57" s="23" t="str">
        <f t="shared" si="11"/>
        <v xml:space="preserve"> </v>
      </c>
      <c r="CK57" s="23" t="str">
        <f t="shared" si="2"/>
        <v xml:space="preserve"> </v>
      </c>
      <c r="CL57" s="23" t="str">
        <f t="shared" si="2"/>
        <v xml:space="preserve"> </v>
      </c>
      <c r="CM57" s="23" t="str">
        <f t="shared" si="2"/>
        <v xml:space="preserve"> </v>
      </c>
      <c r="CN57" s="23" t="str">
        <f t="shared" si="2"/>
        <v xml:space="preserve"> </v>
      </c>
      <c r="CO57" s="23" t="str">
        <f t="shared" si="3"/>
        <v xml:space="preserve"> </v>
      </c>
    </row>
    <row r="58" spans="1:102" ht="13.5" thickBot="1" x14ac:dyDescent="0.25">
      <c r="A58" s="20"/>
      <c r="B58" s="196"/>
      <c r="C58" s="196"/>
      <c r="D58" s="196"/>
      <c r="E58" s="196"/>
      <c r="F58" s="196"/>
      <c r="G58" s="196"/>
      <c r="H58" s="196"/>
      <c r="I58" s="196"/>
      <c r="J58" s="196"/>
      <c r="K58" s="196"/>
      <c r="L58" s="196"/>
      <c r="M58" s="196"/>
      <c r="N58" s="196"/>
      <c r="O58" s="196"/>
      <c r="P58" s="196"/>
      <c r="Q58" s="196"/>
      <c r="R58" s="196"/>
      <c r="S58" s="196"/>
      <c r="T58" s="196"/>
      <c r="U58" s="196"/>
      <c r="V58" s="196"/>
      <c r="W58" s="196"/>
      <c r="X58" s="196"/>
      <c r="Y58" s="196"/>
      <c r="Z58" s="196"/>
      <c r="AA58" s="196"/>
      <c r="AB58" s="196"/>
      <c r="AC58" s="196"/>
      <c r="AD58" s="196"/>
      <c r="AE58" s="196"/>
      <c r="AF58" s="196"/>
      <c r="AG58" s="196"/>
      <c r="AH58" s="196"/>
      <c r="AI58" s="196"/>
      <c r="AJ58" s="196"/>
      <c r="AK58" s="196"/>
      <c r="AL58" s="196"/>
      <c r="AM58" s="196"/>
      <c r="AN58" s="196"/>
      <c r="AO58" s="196"/>
      <c r="AP58" s="194"/>
      <c r="AQ58" s="194"/>
      <c r="AR58" s="194"/>
      <c r="AS58" s="194"/>
      <c r="AT58" s="25" t="str">
        <f t="shared" si="0"/>
        <v xml:space="preserve"> </v>
      </c>
      <c r="AW58" s="23" t="str">
        <f t="shared" si="14"/>
        <v xml:space="preserve"> </v>
      </c>
      <c r="AX58" s="23" t="str">
        <f t="shared" si="14"/>
        <v xml:space="preserve"> </v>
      </c>
      <c r="AY58" s="23" t="str">
        <f t="shared" si="14"/>
        <v xml:space="preserve"> </v>
      </c>
      <c r="AZ58" s="23" t="str">
        <f t="shared" si="13"/>
        <v xml:space="preserve"> </v>
      </c>
      <c r="BA58" s="23" t="str">
        <f t="shared" si="13"/>
        <v xml:space="preserve"> </v>
      </c>
      <c r="BB58" s="23" t="str">
        <f t="shared" si="13"/>
        <v xml:space="preserve"> </v>
      </c>
      <c r="BC58" s="23" t="str">
        <f t="shared" si="13"/>
        <v xml:space="preserve"> </v>
      </c>
      <c r="BD58" s="23" t="str">
        <f t="shared" si="13"/>
        <v xml:space="preserve"> </v>
      </c>
      <c r="BE58" s="23" t="str">
        <f t="shared" si="13"/>
        <v xml:space="preserve"> </v>
      </c>
      <c r="BF58" s="23" t="str">
        <f t="shared" si="13"/>
        <v xml:space="preserve"> </v>
      </c>
      <c r="BG58" s="23" t="str">
        <f t="shared" si="13"/>
        <v xml:space="preserve"> </v>
      </c>
      <c r="BH58" s="23" t="str">
        <f t="shared" si="13"/>
        <v xml:space="preserve"> </v>
      </c>
      <c r="BI58" s="23" t="str">
        <f t="shared" si="13"/>
        <v xml:space="preserve"> </v>
      </c>
      <c r="BJ58" s="23" t="str">
        <f t="shared" si="13"/>
        <v xml:space="preserve"> </v>
      </c>
      <c r="BK58" s="23" t="str">
        <f t="shared" si="9"/>
        <v xml:space="preserve"> </v>
      </c>
      <c r="BL58" s="23" t="str">
        <f t="shared" si="9"/>
        <v xml:space="preserve"> </v>
      </c>
      <c r="BM58" s="23" t="str">
        <f t="shared" si="9"/>
        <v xml:space="preserve"> </v>
      </c>
      <c r="BN58" s="23" t="str">
        <f t="shared" si="9"/>
        <v xml:space="preserve"> </v>
      </c>
      <c r="BO58" s="23" t="str">
        <f t="shared" si="9"/>
        <v xml:space="preserve"> </v>
      </c>
      <c r="BP58" s="23" t="str">
        <f t="shared" si="12"/>
        <v xml:space="preserve"> </v>
      </c>
      <c r="BQ58" s="23" t="str">
        <f t="shared" si="12"/>
        <v xml:space="preserve"> </v>
      </c>
      <c r="BR58" s="23" t="str">
        <f t="shared" si="12"/>
        <v xml:space="preserve"> </v>
      </c>
      <c r="BS58" s="23" t="str">
        <f t="shared" si="12"/>
        <v xml:space="preserve"> </v>
      </c>
      <c r="BT58" s="23" t="str">
        <f t="shared" si="12"/>
        <v xml:space="preserve"> </v>
      </c>
      <c r="BU58" s="23" t="str">
        <f t="shared" si="12"/>
        <v xml:space="preserve"> </v>
      </c>
      <c r="BV58" s="23" t="str">
        <f t="shared" si="12"/>
        <v xml:space="preserve"> </v>
      </c>
      <c r="BW58" s="23" t="str">
        <f t="shared" si="12"/>
        <v xml:space="preserve"> </v>
      </c>
      <c r="BX58" s="23" t="str">
        <f t="shared" si="12"/>
        <v xml:space="preserve"> </v>
      </c>
      <c r="BY58" s="23" t="str">
        <f t="shared" si="12"/>
        <v xml:space="preserve"> </v>
      </c>
      <c r="BZ58" s="23" t="str">
        <f t="shared" si="12"/>
        <v xml:space="preserve"> </v>
      </c>
      <c r="CA58" s="23" t="str">
        <f t="shared" si="7"/>
        <v xml:space="preserve"> </v>
      </c>
      <c r="CB58" s="23" t="str">
        <f t="shared" si="7"/>
        <v xml:space="preserve"> </v>
      </c>
      <c r="CC58" s="23" t="str">
        <f t="shared" si="7"/>
        <v xml:space="preserve"> </v>
      </c>
      <c r="CD58" s="23" t="str">
        <f t="shared" si="7"/>
        <v xml:space="preserve"> </v>
      </c>
      <c r="CE58" s="23" t="str">
        <f t="shared" si="11"/>
        <v xml:space="preserve"> </v>
      </c>
      <c r="CF58" s="23" t="str">
        <f t="shared" si="11"/>
        <v xml:space="preserve"> </v>
      </c>
      <c r="CG58" s="23" t="str">
        <f t="shared" si="11"/>
        <v xml:space="preserve"> </v>
      </c>
      <c r="CH58" s="23" t="str">
        <f t="shared" si="11"/>
        <v xml:space="preserve"> </v>
      </c>
      <c r="CI58" s="23" t="str">
        <f t="shared" si="11"/>
        <v xml:space="preserve"> </v>
      </c>
      <c r="CJ58" s="23" t="str">
        <f t="shared" si="11"/>
        <v xml:space="preserve"> </v>
      </c>
      <c r="CK58" s="23" t="str">
        <f t="shared" si="2"/>
        <v xml:space="preserve"> </v>
      </c>
      <c r="CL58" s="23" t="str">
        <f t="shared" si="2"/>
        <v xml:space="preserve"> </v>
      </c>
      <c r="CM58" s="23" t="str">
        <f t="shared" si="2"/>
        <v xml:space="preserve"> </v>
      </c>
      <c r="CN58" s="23" t="str">
        <f t="shared" si="2"/>
        <v xml:space="preserve"> </v>
      </c>
      <c r="CO58" s="23" t="str">
        <f t="shared" si="3"/>
        <v xml:space="preserve"> </v>
      </c>
    </row>
    <row r="59" spans="1:102" ht="13.5" customHeight="1" x14ac:dyDescent="0.2"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W59" s="5" t="str">
        <f t="shared" ref="AW59:BA60" si="15">IF(ISBLANK($A59),"",IF(B59=B$8,1,0))</f>
        <v/>
      </c>
      <c r="AX59" s="5" t="str">
        <f t="shared" si="15"/>
        <v/>
      </c>
      <c r="AY59" s="5" t="str">
        <f t="shared" si="15"/>
        <v/>
      </c>
      <c r="AZ59" s="5" t="str">
        <f t="shared" si="15"/>
        <v/>
      </c>
      <c r="BA59" s="5" t="str">
        <f t="shared" si="15"/>
        <v/>
      </c>
      <c r="BB59" s="5" t="str">
        <f>IF(ISBLANK($A59),"",IF(K59=K$8,1,0))</f>
        <v/>
      </c>
      <c r="BC59" s="5" t="str">
        <f>IF(ISBLANK($A59),"",IF(#REF!=#REF!,1,0))</f>
        <v/>
      </c>
      <c r="BD59" s="5" t="str">
        <f>IF(ISBLANK($A59),"",IF(Q59=Q$8,1,0))</f>
        <v/>
      </c>
      <c r="BE59" s="5" t="str">
        <f>IF(ISBLANK($A59),"",IF(R59=R$8,1,0))</f>
        <v/>
      </c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 t="str">
        <f>IF(ISBLANK($A59),"",IF(T59=T$8,1,0))</f>
        <v/>
      </c>
      <c r="BS59" s="5" t="str">
        <f>IF(ISBLANK($A59),"",IF(V59=V$8,1,0))</f>
        <v/>
      </c>
      <c r="BT59" s="5" t="str">
        <f>IF(ISBLANK($A59),"",IF(W59=W$8,1,0))</f>
        <v/>
      </c>
      <c r="BU59" s="5" t="str">
        <f>IF(ISBLANK($A59),"",IF(Y59=Y$8,1,0))</f>
        <v/>
      </c>
      <c r="BV59" s="5" t="str">
        <f>IF(ISBLANK($A59),"",IF(Z59=Z$8,1,0))</f>
        <v/>
      </c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</row>
    <row r="60" spans="1:102" ht="22.5" customHeight="1" thickBot="1" x14ac:dyDescent="0.25"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83"/>
      <c r="AW60" s="5" t="str">
        <f t="shared" si="15"/>
        <v/>
      </c>
      <c r="AX60" s="5" t="str">
        <f t="shared" si="15"/>
        <v/>
      </c>
      <c r="AY60" s="5" t="str">
        <f t="shared" si="15"/>
        <v/>
      </c>
      <c r="AZ60" s="5" t="str">
        <f t="shared" si="15"/>
        <v/>
      </c>
      <c r="BA60" s="5" t="str">
        <f t="shared" si="15"/>
        <v/>
      </c>
      <c r="BB60" s="5" t="str">
        <f>IF(ISBLANK($A60),"",IF(K60=K$8,1,0))</f>
        <v/>
      </c>
      <c r="BC60" s="5" t="str">
        <f>IF(ISBLANK($A60),"",IF(#REF!=#REF!,1,0))</f>
        <v/>
      </c>
      <c r="BD60" s="5" t="str">
        <f>IF(ISBLANK($A60),"",IF(Q60=Q$8,1,0))</f>
        <v/>
      </c>
      <c r="BE60" s="5" t="str">
        <f>IF(ISBLANK($A60),"",IF(R60=R$8,1,0))</f>
        <v/>
      </c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 t="str">
        <f>IF(ISBLANK($A60),"",IF(T60=T$8,1,0))</f>
        <v/>
      </c>
      <c r="BS60" s="5" t="str">
        <f>IF(ISBLANK($A60),"",IF(V60=V$8,1,0))</f>
        <v/>
      </c>
      <c r="BT60" s="5" t="str">
        <f>IF(ISBLANK($A60),"",IF(W60=W$8,1,0))</f>
        <v/>
      </c>
      <c r="BU60" s="5" t="str">
        <f>IF(ISBLANK($A60),"",IF(Y60=Y$8,1,0))</f>
        <v/>
      </c>
      <c r="BV60" s="5" t="str">
        <f>IF(ISBLANK($A60),"",IF(Z60=Z$8,1,0))</f>
        <v/>
      </c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</row>
    <row r="61" spans="1:102" s="39" customFormat="1" ht="13.5" customHeight="1" thickBot="1" x14ac:dyDescent="0.25">
      <c r="A61" s="64" t="s">
        <v>9</v>
      </c>
      <c r="B61" s="53" t="s">
        <v>60</v>
      </c>
      <c r="C61" s="54" t="s">
        <v>61</v>
      </c>
      <c r="D61" s="54" t="s">
        <v>62</v>
      </c>
      <c r="E61" s="54" t="s">
        <v>63</v>
      </c>
      <c r="F61" s="55" t="s">
        <v>64</v>
      </c>
      <c r="G61" s="53" t="s">
        <v>65</v>
      </c>
      <c r="H61" s="54" t="s">
        <v>66</v>
      </c>
      <c r="I61" s="54" t="s">
        <v>67</v>
      </c>
      <c r="J61" s="56" t="s">
        <v>68</v>
      </c>
      <c r="K61" s="57" t="s">
        <v>69</v>
      </c>
      <c r="L61" s="54" t="s">
        <v>70</v>
      </c>
      <c r="M61" s="54" t="s">
        <v>71</v>
      </c>
      <c r="N61" s="54" t="s">
        <v>89</v>
      </c>
      <c r="O61" s="54" t="s">
        <v>99</v>
      </c>
      <c r="P61" s="55" t="s">
        <v>100</v>
      </c>
      <c r="Q61" s="53" t="s">
        <v>72</v>
      </c>
      <c r="R61" s="54" t="s">
        <v>73</v>
      </c>
      <c r="S61" s="54" t="s">
        <v>74</v>
      </c>
      <c r="T61" s="56" t="s">
        <v>75</v>
      </c>
      <c r="U61" s="57" t="s">
        <v>76</v>
      </c>
      <c r="V61" s="54" t="s">
        <v>77</v>
      </c>
      <c r="W61" s="55" t="s">
        <v>78</v>
      </c>
      <c r="X61" s="53" t="s">
        <v>54</v>
      </c>
      <c r="Y61" s="54" t="s">
        <v>55</v>
      </c>
      <c r="Z61" s="54" t="s">
        <v>79</v>
      </c>
      <c r="AA61" s="54" t="s">
        <v>101</v>
      </c>
      <c r="AB61" s="56" t="s">
        <v>102</v>
      </c>
      <c r="AC61" s="57" t="s">
        <v>56</v>
      </c>
      <c r="AD61" s="54" t="s">
        <v>57</v>
      </c>
      <c r="AE61" s="55" t="s">
        <v>58</v>
      </c>
      <c r="AF61" s="53" t="s">
        <v>80</v>
      </c>
      <c r="AG61" s="54" t="s">
        <v>81</v>
      </c>
      <c r="AH61" s="54" t="s">
        <v>82</v>
      </c>
      <c r="AI61" s="54" t="s">
        <v>83</v>
      </c>
      <c r="AJ61" s="56" t="s">
        <v>103</v>
      </c>
      <c r="AK61" s="57" t="s">
        <v>84</v>
      </c>
      <c r="AL61" s="54" t="s">
        <v>85</v>
      </c>
      <c r="AM61" s="54" t="s">
        <v>86</v>
      </c>
      <c r="AN61" s="54" t="s">
        <v>87</v>
      </c>
      <c r="AO61" s="55" t="s">
        <v>104</v>
      </c>
      <c r="AP61" s="58" t="s">
        <v>105</v>
      </c>
      <c r="AQ61" s="59" t="s">
        <v>106</v>
      </c>
      <c r="AR61" s="59" t="s">
        <v>107</v>
      </c>
      <c r="AS61" s="60" t="s">
        <v>108</v>
      </c>
      <c r="AT61" s="65" t="s">
        <v>12</v>
      </c>
      <c r="AU61" s="283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0"/>
      <c r="BK61" s="40"/>
      <c r="BL61" s="40"/>
      <c r="BM61" s="40"/>
      <c r="BN61" s="40"/>
      <c r="BO61" s="40"/>
      <c r="BP61" s="40"/>
      <c r="BQ61" s="40"/>
      <c r="BR61" s="40"/>
      <c r="BS61" s="40"/>
      <c r="BT61" s="40"/>
      <c r="BU61" s="40"/>
      <c r="BV61" s="40"/>
      <c r="BW61" s="40"/>
      <c r="BX61" s="40"/>
      <c r="BY61" s="40"/>
      <c r="BZ61" s="40"/>
      <c r="CA61" s="40"/>
      <c r="CB61" s="40"/>
      <c r="CC61" s="40"/>
      <c r="CD61" s="40"/>
      <c r="CE61" s="40"/>
      <c r="CF61" s="40"/>
      <c r="CG61" s="40"/>
      <c r="CH61" s="40"/>
      <c r="CI61" s="40"/>
      <c r="CJ61" s="40"/>
      <c r="CK61" s="40"/>
      <c r="CL61" s="40"/>
      <c r="CM61" s="40"/>
      <c r="CN61" s="40"/>
      <c r="CO61" s="40"/>
      <c r="CP61" s="40"/>
      <c r="CQ61" s="40"/>
      <c r="CR61" s="40"/>
      <c r="CS61" s="40"/>
      <c r="CT61" s="40"/>
      <c r="CU61" s="40"/>
      <c r="CV61" s="40"/>
      <c r="CW61" s="40"/>
      <c r="CX61" s="40"/>
    </row>
    <row r="62" spans="1:102" ht="13.5" thickBot="1" x14ac:dyDescent="0.25">
      <c r="A62" s="66"/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67"/>
      <c r="AT62" s="68"/>
      <c r="AU62" s="283"/>
    </row>
    <row r="63" spans="1:102" x14ac:dyDescent="0.2">
      <c r="A63" s="69" t="s">
        <v>13</v>
      </c>
      <c r="B63" s="70">
        <f t="shared" ref="B63:AT63" si="16">IF(ISERROR(AVERAGE(AW$9:AW$58)),0,AVERAGE(AW$9:AW$58))</f>
        <v>0</v>
      </c>
      <c r="C63" s="71">
        <f t="shared" si="16"/>
        <v>0</v>
      </c>
      <c r="D63" s="71">
        <f t="shared" si="16"/>
        <v>0</v>
      </c>
      <c r="E63" s="71">
        <f t="shared" si="16"/>
        <v>0</v>
      </c>
      <c r="F63" s="72">
        <f t="shared" si="16"/>
        <v>0</v>
      </c>
      <c r="G63" s="70">
        <f t="shared" si="16"/>
        <v>0</v>
      </c>
      <c r="H63" s="71">
        <f t="shared" si="16"/>
        <v>0</v>
      </c>
      <c r="I63" s="71">
        <f t="shared" si="16"/>
        <v>0</v>
      </c>
      <c r="J63" s="72">
        <f t="shared" si="16"/>
        <v>0</v>
      </c>
      <c r="K63" s="70">
        <f t="shared" si="16"/>
        <v>0</v>
      </c>
      <c r="L63" s="71">
        <f t="shared" si="16"/>
        <v>0</v>
      </c>
      <c r="M63" s="71">
        <f t="shared" si="16"/>
        <v>0</v>
      </c>
      <c r="N63" s="72">
        <f t="shared" si="16"/>
        <v>0</v>
      </c>
      <c r="O63" s="70">
        <f t="shared" si="16"/>
        <v>0</v>
      </c>
      <c r="P63" s="71">
        <f t="shared" si="16"/>
        <v>0</v>
      </c>
      <c r="Q63" s="71">
        <f t="shared" si="16"/>
        <v>0</v>
      </c>
      <c r="R63" s="72">
        <f t="shared" si="16"/>
        <v>0</v>
      </c>
      <c r="S63" s="70">
        <f t="shared" si="16"/>
        <v>0</v>
      </c>
      <c r="T63" s="71">
        <f t="shared" si="16"/>
        <v>0</v>
      </c>
      <c r="U63" s="71">
        <f t="shared" si="16"/>
        <v>0</v>
      </c>
      <c r="V63" s="72">
        <f t="shared" si="16"/>
        <v>0</v>
      </c>
      <c r="W63" s="70">
        <f t="shared" si="16"/>
        <v>0</v>
      </c>
      <c r="X63" s="71">
        <f t="shared" si="16"/>
        <v>0</v>
      </c>
      <c r="Y63" s="71">
        <f t="shared" si="16"/>
        <v>0</v>
      </c>
      <c r="Z63" s="72">
        <f t="shared" si="16"/>
        <v>0</v>
      </c>
      <c r="AA63" s="70">
        <f t="shared" si="16"/>
        <v>0</v>
      </c>
      <c r="AB63" s="71">
        <f t="shared" si="16"/>
        <v>0</v>
      </c>
      <c r="AC63" s="71">
        <f t="shared" si="16"/>
        <v>0</v>
      </c>
      <c r="AD63" s="72">
        <f t="shared" si="16"/>
        <v>0</v>
      </c>
      <c r="AE63" s="70">
        <f t="shared" si="16"/>
        <v>0</v>
      </c>
      <c r="AF63" s="71">
        <f t="shared" si="16"/>
        <v>0</v>
      </c>
      <c r="AG63" s="72">
        <f t="shared" si="16"/>
        <v>0</v>
      </c>
      <c r="AH63" s="70">
        <f t="shared" si="16"/>
        <v>0</v>
      </c>
      <c r="AI63" s="71">
        <f t="shared" si="16"/>
        <v>0</v>
      </c>
      <c r="AJ63" s="71">
        <f t="shared" si="16"/>
        <v>0</v>
      </c>
      <c r="AK63" s="72">
        <f t="shared" si="16"/>
        <v>0</v>
      </c>
      <c r="AL63" s="70">
        <f t="shared" si="16"/>
        <v>0</v>
      </c>
      <c r="AM63" s="71">
        <f t="shared" si="16"/>
        <v>0</v>
      </c>
      <c r="AN63" s="71">
        <f t="shared" si="16"/>
        <v>0</v>
      </c>
      <c r="AO63" s="72">
        <f t="shared" si="16"/>
        <v>0</v>
      </c>
      <c r="AP63" s="70">
        <f t="shared" si="16"/>
        <v>0</v>
      </c>
      <c r="AQ63" s="71">
        <f t="shared" si="16"/>
        <v>0</v>
      </c>
      <c r="AR63" s="72">
        <f t="shared" si="16"/>
        <v>0</v>
      </c>
      <c r="AS63" s="70">
        <f t="shared" si="16"/>
        <v>0</v>
      </c>
      <c r="AT63" s="73">
        <f t="shared" si="16"/>
        <v>0</v>
      </c>
      <c r="AU63" s="74" t="s">
        <v>13</v>
      </c>
    </row>
    <row r="64" spans="1:102" s="41" customFormat="1" x14ac:dyDescent="0.2">
      <c r="A64" s="75" t="s">
        <v>126</v>
      </c>
      <c r="B64" s="76">
        <f t="shared" ref="B64:AT64" si="17">B63/AW$8</f>
        <v>0</v>
      </c>
      <c r="C64" s="77">
        <f t="shared" si="17"/>
        <v>0</v>
      </c>
      <c r="D64" s="77">
        <f t="shared" si="17"/>
        <v>0</v>
      </c>
      <c r="E64" s="77">
        <f t="shared" si="17"/>
        <v>0</v>
      </c>
      <c r="F64" s="78">
        <f t="shared" si="17"/>
        <v>0</v>
      </c>
      <c r="G64" s="76">
        <f t="shared" si="17"/>
        <v>0</v>
      </c>
      <c r="H64" s="77">
        <f t="shared" si="17"/>
        <v>0</v>
      </c>
      <c r="I64" s="77">
        <f t="shared" si="17"/>
        <v>0</v>
      </c>
      <c r="J64" s="78">
        <f t="shared" si="17"/>
        <v>0</v>
      </c>
      <c r="K64" s="76">
        <f t="shared" si="17"/>
        <v>0</v>
      </c>
      <c r="L64" s="77">
        <f t="shared" si="17"/>
        <v>0</v>
      </c>
      <c r="M64" s="77">
        <f t="shared" si="17"/>
        <v>0</v>
      </c>
      <c r="N64" s="78">
        <f t="shared" si="17"/>
        <v>0</v>
      </c>
      <c r="O64" s="76">
        <f t="shared" si="17"/>
        <v>0</v>
      </c>
      <c r="P64" s="77">
        <f t="shared" si="17"/>
        <v>0</v>
      </c>
      <c r="Q64" s="77">
        <f t="shared" si="17"/>
        <v>0</v>
      </c>
      <c r="R64" s="78">
        <f t="shared" si="17"/>
        <v>0</v>
      </c>
      <c r="S64" s="76">
        <f t="shared" si="17"/>
        <v>0</v>
      </c>
      <c r="T64" s="77">
        <f t="shared" si="17"/>
        <v>0</v>
      </c>
      <c r="U64" s="77">
        <f t="shared" si="17"/>
        <v>0</v>
      </c>
      <c r="V64" s="78">
        <f t="shared" si="17"/>
        <v>0</v>
      </c>
      <c r="W64" s="76">
        <f t="shared" si="17"/>
        <v>0</v>
      </c>
      <c r="X64" s="77">
        <f t="shared" si="17"/>
        <v>0</v>
      </c>
      <c r="Y64" s="77">
        <f t="shared" si="17"/>
        <v>0</v>
      </c>
      <c r="Z64" s="78">
        <f t="shared" si="17"/>
        <v>0</v>
      </c>
      <c r="AA64" s="76">
        <f t="shared" si="17"/>
        <v>0</v>
      </c>
      <c r="AB64" s="77">
        <f t="shared" si="17"/>
        <v>0</v>
      </c>
      <c r="AC64" s="77">
        <f t="shared" si="17"/>
        <v>0</v>
      </c>
      <c r="AD64" s="78">
        <f t="shared" si="17"/>
        <v>0</v>
      </c>
      <c r="AE64" s="76">
        <f t="shared" si="17"/>
        <v>0</v>
      </c>
      <c r="AF64" s="77">
        <f t="shared" si="17"/>
        <v>0</v>
      </c>
      <c r="AG64" s="78">
        <f t="shared" si="17"/>
        <v>0</v>
      </c>
      <c r="AH64" s="76">
        <f t="shared" si="17"/>
        <v>0</v>
      </c>
      <c r="AI64" s="77">
        <f t="shared" si="17"/>
        <v>0</v>
      </c>
      <c r="AJ64" s="77">
        <f t="shared" si="17"/>
        <v>0</v>
      </c>
      <c r="AK64" s="78">
        <f t="shared" si="17"/>
        <v>0</v>
      </c>
      <c r="AL64" s="76">
        <f t="shared" si="17"/>
        <v>0</v>
      </c>
      <c r="AM64" s="77">
        <f t="shared" si="17"/>
        <v>0</v>
      </c>
      <c r="AN64" s="77">
        <f t="shared" si="17"/>
        <v>0</v>
      </c>
      <c r="AO64" s="78">
        <f t="shared" si="17"/>
        <v>0</v>
      </c>
      <c r="AP64" s="76">
        <f t="shared" si="17"/>
        <v>0</v>
      </c>
      <c r="AQ64" s="77">
        <f t="shared" si="17"/>
        <v>0</v>
      </c>
      <c r="AR64" s="78">
        <f t="shared" si="17"/>
        <v>0</v>
      </c>
      <c r="AS64" s="76">
        <f t="shared" si="17"/>
        <v>0</v>
      </c>
      <c r="AT64" s="79">
        <f t="shared" si="17"/>
        <v>0</v>
      </c>
      <c r="AU64" s="75" t="s">
        <v>126</v>
      </c>
    </row>
    <row r="65" spans="1:51" ht="13.5" thickBot="1" x14ac:dyDescent="0.25">
      <c r="A65" s="69" t="s">
        <v>14</v>
      </c>
      <c r="B65" s="80">
        <f>IF(ISERROR(STDEV(AW$9:AW58)),0,STDEV(AW$9:AW58))</f>
        <v>0</v>
      </c>
      <c r="C65" s="81">
        <f>IF(ISERROR(STDEV(AX$9:AX58)),0,STDEV(AX$9:AX58))</f>
        <v>0</v>
      </c>
      <c r="D65" s="81">
        <f>IF(ISERROR(STDEV(AY$9:AY58)),0,STDEV(AY$9:AY58))</f>
        <v>0</v>
      </c>
      <c r="E65" s="81">
        <f>IF(ISERROR(STDEV(AZ$9:AZ58)),0,STDEV(AZ$9:AZ58))</f>
        <v>0</v>
      </c>
      <c r="F65" s="82">
        <f>IF(ISERROR(STDEV(BA$9:BA58)),0,STDEV(BA$9:BA58))</f>
        <v>0</v>
      </c>
      <c r="G65" s="80">
        <f>IF(ISERROR(STDEV(BB$9:BB58)),0,STDEV(BB$9:BB58))</f>
        <v>0</v>
      </c>
      <c r="H65" s="81">
        <f>IF(ISERROR(STDEV(BC$9:BC58)),0,STDEV(BC$9:BC58))</f>
        <v>0</v>
      </c>
      <c r="I65" s="81">
        <f>IF(ISERROR(STDEV(BD$9:BD58)),0,STDEV(BD$9:BD58))</f>
        <v>0</v>
      </c>
      <c r="J65" s="82">
        <f>IF(ISERROR(STDEV(BE$9:BE58)),0,STDEV(BE$9:BE58))</f>
        <v>0</v>
      </c>
      <c r="K65" s="80">
        <f>IF(ISERROR(STDEV(BF$9:BF58)),0,STDEV(BF$9:BF58))</f>
        <v>0</v>
      </c>
      <c r="L65" s="81">
        <f>IF(ISERROR(STDEV(BG$9:BG58)),0,STDEV(BG$9:BG58))</f>
        <v>0</v>
      </c>
      <c r="M65" s="81">
        <f>IF(ISERROR(STDEV(BH$9:BH58)),0,STDEV(BH$9:BH58))</f>
        <v>0</v>
      </c>
      <c r="N65" s="82">
        <f>IF(ISERROR(STDEV(BI$9:BI58)),0,STDEV(BI$9:BI58))</f>
        <v>0</v>
      </c>
      <c r="O65" s="80">
        <f>IF(ISERROR(STDEV(BJ$9:BJ58)),0,STDEV(BJ$9:BJ58))</f>
        <v>0</v>
      </c>
      <c r="P65" s="81">
        <f>IF(ISERROR(STDEV(BK$9:BK58)),0,STDEV(BK$9:BK58))</f>
        <v>0</v>
      </c>
      <c r="Q65" s="81">
        <f>IF(ISERROR(STDEV(BL$9:BL58)),0,STDEV(BL$9:BL58))</f>
        <v>0</v>
      </c>
      <c r="R65" s="82">
        <f>IF(ISERROR(STDEV(BM$9:BM58)),0,STDEV(BM$9:BM58))</f>
        <v>0</v>
      </c>
      <c r="S65" s="80">
        <f>IF(ISERROR(STDEV(BN$9:BN58)),0,STDEV(BN$9:BN58))</f>
        <v>0</v>
      </c>
      <c r="T65" s="81">
        <f>IF(ISERROR(STDEV(BO$9:BO58)),0,STDEV(BO$9:BO58))</f>
        <v>0</v>
      </c>
      <c r="U65" s="81">
        <f>IF(ISERROR(STDEV(BP$9:BP58)),0,STDEV(BP$9:BP58))</f>
        <v>0</v>
      </c>
      <c r="V65" s="82">
        <f>IF(ISERROR(STDEV(BQ$9:BQ58)),0,STDEV(BQ$9:BQ58))</f>
        <v>0</v>
      </c>
      <c r="W65" s="80">
        <f>IF(ISERROR(STDEV(BR$9:BR58)),0,STDEV(BR$9:BR58))</f>
        <v>0</v>
      </c>
      <c r="X65" s="81">
        <f>IF(ISERROR(STDEV(BS$9:BS58)),0,STDEV(BS$9:BS58))</f>
        <v>0</v>
      </c>
      <c r="Y65" s="81">
        <f>IF(ISERROR(STDEV(BT$9:BT58)),0,STDEV(BT$9:BT58))</f>
        <v>0</v>
      </c>
      <c r="Z65" s="82">
        <f>IF(ISERROR(STDEV(BU$9:BU58)),0,STDEV(BU$9:BU58))</f>
        <v>0</v>
      </c>
      <c r="AA65" s="80">
        <f>IF(ISERROR(STDEV(BV$9:BV58)),0,STDEV(BV$9:BV58))</f>
        <v>0</v>
      </c>
      <c r="AB65" s="81">
        <f>IF(ISERROR(STDEV(BW$9:BW58)),0,STDEV(BW$9:BW58))</f>
        <v>0</v>
      </c>
      <c r="AC65" s="81">
        <f>IF(ISERROR(STDEV(BX$9:BX58)),0,STDEV(BX$9:BX58))</f>
        <v>0</v>
      </c>
      <c r="AD65" s="82">
        <f>IF(ISERROR(STDEV(BY$9:BY58)),0,STDEV(BY$9:BY58))</f>
        <v>0</v>
      </c>
      <c r="AE65" s="80">
        <f>IF(ISERROR(STDEV(BZ$9:BZ58)),0,STDEV(BZ$9:BZ58))</f>
        <v>0</v>
      </c>
      <c r="AF65" s="81">
        <f>IF(ISERROR(STDEV(CA$9:CA58)),0,STDEV(CA$9:CA58))</f>
        <v>0</v>
      </c>
      <c r="AG65" s="82">
        <f>IF(ISERROR(STDEV(CB$9:CB58)),0,STDEV(CB$9:CB58))</f>
        <v>0</v>
      </c>
      <c r="AH65" s="80">
        <f>IF(ISERROR(STDEV(CC$9:CC58)),0,STDEV(CC$9:CC58))</f>
        <v>0</v>
      </c>
      <c r="AI65" s="81">
        <f>IF(ISERROR(STDEV(CD$9:CD58)),0,STDEV(CD$9:CD58))</f>
        <v>0</v>
      </c>
      <c r="AJ65" s="81">
        <f>IF(ISERROR(STDEV(CE$9:CE58)),0,STDEV(CE$9:CE58))</f>
        <v>0</v>
      </c>
      <c r="AK65" s="82">
        <f>IF(ISERROR(STDEV(CF$9:CF58)),0,STDEV(CF$9:CF58))</f>
        <v>0</v>
      </c>
      <c r="AL65" s="80">
        <f>IF(ISERROR(STDEV(CG$9:CG58)),0,STDEV(CG$9:CG58))</f>
        <v>0</v>
      </c>
      <c r="AM65" s="81">
        <f>IF(ISERROR(STDEV(CH$9:CH58)),0,STDEV(CH$9:CH58))</f>
        <v>0</v>
      </c>
      <c r="AN65" s="81">
        <f>IF(ISERROR(STDEV(CI$9:CI58)),0,STDEV(CI$9:CI58))</f>
        <v>0</v>
      </c>
      <c r="AO65" s="82">
        <f>IF(ISERROR(STDEV(CJ$9:CJ58)),0,STDEV(CJ$9:CJ58))</f>
        <v>0</v>
      </c>
      <c r="AP65" s="80">
        <f>IF(ISERROR(STDEV(CK$9:CK58)),0,STDEV(CK$9:CK58))</f>
        <v>0</v>
      </c>
      <c r="AQ65" s="81">
        <f>IF(ISERROR(STDEV(CL$9:CL58)),0,STDEV(CL$9:CL58))</f>
        <v>0</v>
      </c>
      <c r="AR65" s="82">
        <f>IF(ISERROR(STDEV(CM$9:CM58)),0,STDEV(CM$9:CM58))</f>
        <v>0</v>
      </c>
      <c r="AS65" s="80">
        <f>IF(ISERROR(STDEV(CN$9:CN58)),0,STDEV(CN$9:CN58))</f>
        <v>0</v>
      </c>
      <c r="AT65" s="73">
        <f>IF(ISERROR(STDEV(CO$9:CO58)),0,STDEV(CO$9:CO58))</f>
        <v>0</v>
      </c>
      <c r="AU65" s="83" t="s">
        <v>20</v>
      </c>
    </row>
    <row r="66" spans="1:51" x14ac:dyDescent="0.2">
      <c r="B66" s="281" t="s">
        <v>18</v>
      </c>
      <c r="C66" s="281"/>
      <c r="D66" s="281"/>
      <c r="E66" s="281"/>
      <c r="F66" s="281"/>
      <c r="G66" s="281"/>
      <c r="H66" s="281"/>
      <c r="I66" s="281"/>
      <c r="J66" s="281"/>
      <c r="K66" s="281"/>
      <c r="L66" s="281"/>
      <c r="M66" s="281"/>
      <c r="N66" s="281"/>
      <c r="O66" s="281"/>
      <c r="P66" s="281"/>
      <c r="Q66" s="281"/>
      <c r="R66" s="281"/>
      <c r="S66" s="281"/>
      <c r="T66" s="281"/>
      <c r="U66" s="281"/>
      <c r="V66" s="281"/>
      <c r="W66" s="281"/>
      <c r="X66" s="281"/>
      <c r="Y66" s="281"/>
      <c r="Z66" s="281"/>
      <c r="AA66" s="281"/>
      <c r="AB66" s="281"/>
      <c r="AC66" s="281"/>
      <c r="AD66" s="281"/>
      <c r="AE66" s="281"/>
      <c r="AF66" s="281"/>
      <c r="AG66" s="281"/>
      <c r="AH66" s="281"/>
      <c r="AI66" s="281"/>
      <c r="AJ66" s="281"/>
      <c r="AK66" s="84"/>
      <c r="AL66" s="84"/>
      <c r="AM66" s="84"/>
      <c r="AN66" s="84"/>
      <c r="AO66" s="84"/>
      <c r="AP66" s="84"/>
      <c r="AQ66" s="84"/>
      <c r="AR66" s="84"/>
      <c r="AS66" s="84"/>
      <c r="AT66" s="43"/>
      <c r="AY66" s="42"/>
    </row>
    <row r="67" spans="1:51" hidden="1" x14ac:dyDescent="0.2">
      <c r="A67" s="85" t="s">
        <v>90</v>
      </c>
      <c r="B67" s="86">
        <f t="shared" ref="B67:AS67" si="18">IF(ISERROR(COUNTIF(B$9:B$58,B120)/$A$90),0,COUNTIF(B$9:B$58,B120)/$A$90)</f>
        <v>0</v>
      </c>
      <c r="C67" s="87">
        <f t="shared" si="18"/>
        <v>0</v>
      </c>
      <c r="D67" s="87">
        <f t="shared" si="18"/>
        <v>0</v>
      </c>
      <c r="E67" s="87">
        <f t="shared" si="18"/>
        <v>0</v>
      </c>
      <c r="F67" s="88">
        <f t="shared" si="18"/>
        <v>0</v>
      </c>
      <c r="G67" s="86">
        <f t="shared" si="18"/>
        <v>0</v>
      </c>
      <c r="H67" s="87">
        <f t="shared" si="18"/>
        <v>0</v>
      </c>
      <c r="I67" s="87">
        <f t="shared" si="18"/>
        <v>0</v>
      </c>
      <c r="J67" s="88">
        <f t="shared" si="18"/>
        <v>0</v>
      </c>
      <c r="K67" s="86">
        <f t="shared" si="18"/>
        <v>0</v>
      </c>
      <c r="L67" s="87">
        <f t="shared" si="18"/>
        <v>0</v>
      </c>
      <c r="M67" s="87">
        <f t="shared" si="18"/>
        <v>0</v>
      </c>
      <c r="N67" s="88">
        <f t="shared" si="18"/>
        <v>0</v>
      </c>
      <c r="O67" s="86">
        <f t="shared" si="18"/>
        <v>0</v>
      </c>
      <c r="P67" s="87">
        <f t="shared" si="18"/>
        <v>0</v>
      </c>
      <c r="Q67" s="87">
        <f t="shared" si="18"/>
        <v>0</v>
      </c>
      <c r="R67" s="88">
        <f t="shared" si="18"/>
        <v>0</v>
      </c>
      <c r="S67" s="86">
        <f t="shared" si="18"/>
        <v>0</v>
      </c>
      <c r="T67" s="87">
        <f t="shared" si="18"/>
        <v>0</v>
      </c>
      <c r="U67" s="87">
        <f t="shared" si="18"/>
        <v>0</v>
      </c>
      <c r="V67" s="88">
        <f t="shared" si="18"/>
        <v>0</v>
      </c>
      <c r="W67" s="86">
        <f t="shared" si="18"/>
        <v>0</v>
      </c>
      <c r="X67" s="87">
        <f t="shared" si="18"/>
        <v>0</v>
      </c>
      <c r="Y67" s="87">
        <f t="shared" si="18"/>
        <v>0</v>
      </c>
      <c r="Z67" s="88">
        <f t="shared" si="18"/>
        <v>0</v>
      </c>
      <c r="AA67" s="86">
        <f t="shared" si="18"/>
        <v>0</v>
      </c>
      <c r="AB67" s="87">
        <f t="shared" si="18"/>
        <v>0</v>
      </c>
      <c r="AC67" s="87">
        <f t="shared" si="18"/>
        <v>0</v>
      </c>
      <c r="AD67" s="88">
        <f t="shared" si="18"/>
        <v>0</v>
      </c>
      <c r="AE67" s="86">
        <f t="shared" si="18"/>
        <v>0</v>
      </c>
      <c r="AF67" s="87">
        <f t="shared" si="18"/>
        <v>0</v>
      </c>
      <c r="AG67" s="88">
        <f t="shared" si="18"/>
        <v>0</v>
      </c>
      <c r="AH67" s="86">
        <f t="shared" si="18"/>
        <v>0</v>
      </c>
      <c r="AI67" s="87">
        <f t="shared" si="18"/>
        <v>0</v>
      </c>
      <c r="AJ67" s="87">
        <f t="shared" si="18"/>
        <v>0</v>
      </c>
      <c r="AK67" s="88">
        <f t="shared" si="18"/>
        <v>0</v>
      </c>
      <c r="AL67" s="86">
        <f t="shared" si="18"/>
        <v>0</v>
      </c>
      <c r="AM67" s="87">
        <f t="shared" si="18"/>
        <v>0</v>
      </c>
      <c r="AN67" s="87">
        <f t="shared" si="18"/>
        <v>0</v>
      </c>
      <c r="AO67" s="88">
        <f t="shared" si="18"/>
        <v>0</v>
      </c>
      <c r="AP67" s="86">
        <f t="shared" si="18"/>
        <v>0</v>
      </c>
      <c r="AQ67" s="87">
        <f t="shared" si="18"/>
        <v>0</v>
      </c>
      <c r="AR67" s="88">
        <f t="shared" si="18"/>
        <v>0</v>
      </c>
      <c r="AS67" s="86">
        <f t="shared" si="18"/>
        <v>0</v>
      </c>
      <c r="AT67" s="43"/>
    </row>
    <row r="68" spans="1:51" hidden="1" x14ac:dyDescent="0.2">
      <c r="A68" s="85" t="s">
        <v>91</v>
      </c>
      <c r="B68" s="89">
        <f t="shared" ref="B68:AS68" si="19">IF(ISERROR(COUNTIF(B$9:B$58,B121)/$A$90),0,COUNTIF(B$9:B$58,B121)/$A$90)</f>
        <v>0</v>
      </c>
      <c r="C68" s="90">
        <f t="shared" si="19"/>
        <v>0</v>
      </c>
      <c r="D68" s="90">
        <f t="shared" si="19"/>
        <v>0</v>
      </c>
      <c r="E68" s="90">
        <f t="shared" si="19"/>
        <v>0</v>
      </c>
      <c r="F68" s="91">
        <f t="shared" si="19"/>
        <v>0</v>
      </c>
      <c r="G68" s="89">
        <f t="shared" si="19"/>
        <v>0</v>
      </c>
      <c r="H68" s="90">
        <f t="shared" si="19"/>
        <v>0</v>
      </c>
      <c r="I68" s="90">
        <f t="shared" si="19"/>
        <v>0</v>
      </c>
      <c r="J68" s="91">
        <f t="shared" si="19"/>
        <v>0</v>
      </c>
      <c r="K68" s="89">
        <f t="shared" si="19"/>
        <v>0</v>
      </c>
      <c r="L68" s="90">
        <f t="shared" si="19"/>
        <v>0</v>
      </c>
      <c r="M68" s="90">
        <f t="shared" si="19"/>
        <v>0</v>
      </c>
      <c r="N68" s="91">
        <f t="shared" si="19"/>
        <v>0</v>
      </c>
      <c r="O68" s="89">
        <f t="shared" si="19"/>
        <v>0</v>
      </c>
      <c r="P68" s="90">
        <f t="shared" si="19"/>
        <v>0</v>
      </c>
      <c r="Q68" s="90">
        <f t="shared" si="19"/>
        <v>0</v>
      </c>
      <c r="R68" s="91">
        <f t="shared" si="19"/>
        <v>0</v>
      </c>
      <c r="S68" s="89">
        <f t="shared" si="19"/>
        <v>0</v>
      </c>
      <c r="T68" s="90">
        <f t="shared" si="19"/>
        <v>0</v>
      </c>
      <c r="U68" s="90">
        <f t="shared" si="19"/>
        <v>0</v>
      </c>
      <c r="V68" s="91">
        <f t="shared" si="19"/>
        <v>0</v>
      </c>
      <c r="W68" s="89">
        <f t="shared" si="19"/>
        <v>0</v>
      </c>
      <c r="X68" s="90">
        <f t="shared" si="19"/>
        <v>0</v>
      </c>
      <c r="Y68" s="90">
        <f t="shared" si="19"/>
        <v>0</v>
      </c>
      <c r="Z68" s="91">
        <f t="shared" si="19"/>
        <v>0</v>
      </c>
      <c r="AA68" s="89">
        <f t="shared" si="19"/>
        <v>0</v>
      </c>
      <c r="AB68" s="90">
        <f t="shared" si="19"/>
        <v>0</v>
      </c>
      <c r="AC68" s="90">
        <f t="shared" si="19"/>
        <v>0</v>
      </c>
      <c r="AD68" s="91">
        <f t="shared" si="19"/>
        <v>0</v>
      </c>
      <c r="AE68" s="89">
        <f t="shared" si="19"/>
        <v>0</v>
      </c>
      <c r="AF68" s="90">
        <f t="shared" si="19"/>
        <v>0</v>
      </c>
      <c r="AG68" s="91">
        <f t="shared" si="19"/>
        <v>0</v>
      </c>
      <c r="AH68" s="89">
        <f t="shared" si="19"/>
        <v>0</v>
      </c>
      <c r="AI68" s="90">
        <f t="shared" si="19"/>
        <v>0</v>
      </c>
      <c r="AJ68" s="90">
        <f t="shared" si="19"/>
        <v>0</v>
      </c>
      <c r="AK68" s="91">
        <f t="shared" si="19"/>
        <v>0</v>
      </c>
      <c r="AL68" s="89">
        <f t="shared" si="19"/>
        <v>0</v>
      </c>
      <c r="AM68" s="90">
        <f t="shared" si="19"/>
        <v>0</v>
      </c>
      <c r="AN68" s="90">
        <f t="shared" si="19"/>
        <v>0</v>
      </c>
      <c r="AO68" s="91">
        <f t="shared" si="19"/>
        <v>0</v>
      </c>
      <c r="AP68" s="89">
        <f t="shared" si="19"/>
        <v>0</v>
      </c>
      <c r="AQ68" s="90">
        <f t="shared" si="19"/>
        <v>0</v>
      </c>
      <c r="AR68" s="91">
        <f t="shared" si="19"/>
        <v>0</v>
      </c>
      <c r="AS68" s="89">
        <f t="shared" si="19"/>
        <v>0</v>
      </c>
      <c r="AT68" s="43"/>
    </row>
    <row r="69" spans="1:51" hidden="1" x14ac:dyDescent="0.2">
      <c r="A69" s="85" t="s">
        <v>92</v>
      </c>
      <c r="B69" s="89">
        <f t="shared" ref="B69:AK69" si="20">IF(ISERROR(COUNTIF(B$9:B$58,B122)/$A$90),0,COUNTIF(B$9:B$58,B122)/$A$90)</f>
        <v>0</v>
      </c>
      <c r="C69" s="90">
        <f t="shared" si="20"/>
        <v>0</v>
      </c>
      <c r="D69" s="90">
        <f t="shared" si="20"/>
        <v>0</v>
      </c>
      <c r="E69" s="90">
        <f t="shared" si="20"/>
        <v>0</v>
      </c>
      <c r="F69" s="91">
        <f t="shared" si="20"/>
        <v>0</v>
      </c>
      <c r="G69" s="89">
        <f t="shared" si="20"/>
        <v>0</v>
      </c>
      <c r="H69" s="90">
        <f t="shared" si="20"/>
        <v>0</v>
      </c>
      <c r="I69" s="90">
        <f t="shared" si="20"/>
        <v>0</v>
      </c>
      <c r="J69" s="91">
        <f t="shared" si="20"/>
        <v>0</v>
      </c>
      <c r="K69" s="89">
        <f t="shared" si="20"/>
        <v>0</v>
      </c>
      <c r="L69" s="90">
        <f t="shared" si="20"/>
        <v>0</v>
      </c>
      <c r="M69" s="90">
        <f t="shared" si="20"/>
        <v>0</v>
      </c>
      <c r="N69" s="91">
        <f t="shared" si="20"/>
        <v>0</v>
      </c>
      <c r="O69" s="89">
        <f t="shared" si="20"/>
        <v>0</v>
      </c>
      <c r="P69" s="90">
        <f t="shared" si="20"/>
        <v>0</v>
      </c>
      <c r="Q69" s="90">
        <f t="shared" si="20"/>
        <v>0</v>
      </c>
      <c r="R69" s="91">
        <f t="shared" si="20"/>
        <v>0</v>
      </c>
      <c r="S69" s="89">
        <f t="shared" si="20"/>
        <v>0</v>
      </c>
      <c r="T69" s="90">
        <f t="shared" si="20"/>
        <v>0</v>
      </c>
      <c r="U69" s="90">
        <f t="shared" si="20"/>
        <v>0</v>
      </c>
      <c r="V69" s="91">
        <f t="shared" si="20"/>
        <v>0</v>
      </c>
      <c r="W69" s="89">
        <f t="shared" si="20"/>
        <v>0</v>
      </c>
      <c r="X69" s="90">
        <f t="shared" si="20"/>
        <v>0</v>
      </c>
      <c r="Y69" s="90">
        <f t="shared" si="20"/>
        <v>0</v>
      </c>
      <c r="Z69" s="91">
        <f t="shared" si="20"/>
        <v>0</v>
      </c>
      <c r="AA69" s="89">
        <f t="shared" si="20"/>
        <v>0</v>
      </c>
      <c r="AB69" s="90">
        <f t="shared" si="20"/>
        <v>0</v>
      </c>
      <c r="AC69" s="90">
        <f t="shared" si="20"/>
        <v>0</v>
      </c>
      <c r="AD69" s="91">
        <f t="shared" si="20"/>
        <v>0</v>
      </c>
      <c r="AE69" s="89">
        <f t="shared" si="20"/>
        <v>0</v>
      </c>
      <c r="AF69" s="90">
        <f t="shared" si="20"/>
        <v>0</v>
      </c>
      <c r="AG69" s="91">
        <f t="shared" si="20"/>
        <v>0</v>
      </c>
      <c r="AH69" s="89">
        <f t="shared" si="20"/>
        <v>0</v>
      </c>
      <c r="AI69" s="90">
        <f t="shared" si="20"/>
        <v>0</v>
      </c>
      <c r="AJ69" s="90">
        <f t="shared" si="20"/>
        <v>0</v>
      </c>
      <c r="AK69" s="91">
        <f t="shared" si="20"/>
        <v>0</v>
      </c>
      <c r="AL69" s="92"/>
      <c r="AM69" s="90"/>
      <c r="AN69" s="90"/>
      <c r="AO69" s="91"/>
      <c r="AP69" s="89"/>
      <c r="AQ69" s="90"/>
      <c r="AR69" s="91"/>
      <c r="AS69" s="89"/>
      <c r="AT69" s="43"/>
    </row>
    <row r="70" spans="1:51" hidden="1" x14ac:dyDescent="0.2">
      <c r="A70" s="85" t="s">
        <v>93</v>
      </c>
      <c r="B70" s="76"/>
      <c r="C70" s="77"/>
      <c r="D70" s="77"/>
      <c r="E70" s="77"/>
      <c r="F70" s="78"/>
      <c r="G70" s="89">
        <f t="shared" ref="G70:N70" si="21">IF(ISERROR(COUNTIF(G$9:G$58,G123)/$A$90),0,COUNTIF(G$9:G$58,G123)/$A$90)</f>
        <v>0</v>
      </c>
      <c r="H70" s="90">
        <f t="shared" si="21"/>
        <v>0</v>
      </c>
      <c r="I70" s="90">
        <f t="shared" si="21"/>
        <v>0</v>
      </c>
      <c r="J70" s="91">
        <f t="shared" si="21"/>
        <v>0</v>
      </c>
      <c r="K70" s="89">
        <f t="shared" si="21"/>
        <v>0</v>
      </c>
      <c r="L70" s="90">
        <f t="shared" si="21"/>
        <v>0</v>
      </c>
      <c r="M70" s="90">
        <f t="shared" si="21"/>
        <v>0</v>
      </c>
      <c r="N70" s="91">
        <f t="shared" si="21"/>
        <v>0</v>
      </c>
      <c r="O70" s="89"/>
      <c r="P70" s="90"/>
      <c r="Q70" s="90"/>
      <c r="R70" s="91"/>
      <c r="S70" s="76"/>
      <c r="T70" s="77"/>
      <c r="U70" s="77"/>
      <c r="V70" s="78"/>
      <c r="W70" s="89">
        <f>IF(ISERROR(COUNTIF(W$9:W$58,W123)/$A$90),0,COUNTIF(W$9:W$58,W123)/$A$90)</f>
        <v>0</v>
      </c>
      <c r="X70" s="90">
        <f>IF(ISERROR(COUNTIF(X$9:X$58,X123)/$A$90),0,COUNTIF(X$9:X$58,X123)/$A$90)</f>
        <v>0</v>
      </c>
      <c r="Y70" s="90">
        <f>IF(ISERROR(COUNTIF(Y$9:Y$58,Y123)/$A$90),0,COUNTIF(Y$9:Y$58,Y123)/$A$90)</f>
        <v>0</v>
      </c>
      <c r="Z70" s="91">
        <f>IF(ISERROR(COUNTIF(Z$9:Z$58,Z123)/$A$90),0,COUNTIF(Z$9:Z$58,Z123)/$A$90)</f>
        <v>0</v>
      </c>
      <c r="AA70" s="76"/>
      <c r="AB70" s="77"/>
      <c r="AC70" s="77"/>
      <c r="AD70" s="78"/>
      <c r="AE70" s="89">
        <f>IF(ISERROR(COUNTIF(AE$9:AE$58,AE123)/$A$90),0,COUNTIF(AE$9:AE$58,AE123)/$A$90)</f>
        <v>0</v>
      </c>
      <c r="AF70" s="90">
        <f>IF(ISERROR(COUNTIF(AF$9:AF$58,AF123)/$A$90),0,COUNTIF(AF$9:AF$58,AF123)/$A$90)</f>
        <v>0</v>
      </c>
      <c r="AG70" s="91">
        <f>IF(ISERROR(COUNTIF(AG$9:AG$58,AG123)/$A$90),0,COUNTIF(AG$9:AG$58,AG123)/$A$90)</f>
        <v>0</v>
      </c>
      <c r="AH70" s="76"/>
      <c r="AI70" s="77"/>
      <c r="AJ70" s="77"/>
      <c r="AK70" s="78"/>
      <c r="AL70" s="89"/>
      <c r="AM70" s="90"/>
      <c r="AN70" s="90"/>
      <c r="AO70" s="91"/>
      <c r="AP70" s="89"/>
      <c r="AQ70" s="90"/>
      <c r="AR70" s="91"/>
      <c r="AS70" s="89"/>
      <c r="AT70" s="43"/>
    </row>
    <row r="71" spans="1:51" hidden="1" x14ac:dyDescent="0.2">
      <c r="A71" s="85" t="s">
        <v>94</v>
      </c>
      <c r="B71" s="76"/>
      <c r="C71" s="77"/>
      <c r="D71" s="77"/>
      <c r="E71" s="77"/>
      <c r="F71" s="78"/>
      <c r="G71" s="89">
        <f t="shared" ref="G71:N71" si="22">IF(ISERROR(COUNTIF(G$9:G$58,G81)/$A$90),0,COUNTIF(G$9:G$58,G81)/$A$90)</f>
        <v>0</v>
      </c>
      <c r="H71" s="90">
        <f t="shared" si="22"/>
        <v>0</v>
      </c>
      <c r="I71" s="90">
        <f t="shared" si="22"/>
        <v>0</v>
      </c>
      <c r="J71" s="91">
        <f t="shared" si="22"/>
        <v>0</v>
      </c>
      <c r="K71" s="89">
        <f t="shared" si="22"/>
        <v>0</v>
      </c>
      <c r="L71" s="90">
        <f t="shared" si="22"/>
        <v>0</v>
      </c>
      <c r="M71" s="90">
        <f t="shared" si="22"/>
        <v>0</v>
      </c>
      <c r="N71" s="91">
        <f t="shared" si="22"/>
        <v>0</v>
      </c>
      <c r="O71" s="89"/>
      <c r="P71" s="90"/>
      <c r="Q71" s="90"/>
      <c r="R71" s="91"/>
      <c r="S71" s="76"/>
      <c r="T71" s="77"/>
      <c r="U71" s="77"/>
      <c r="V71" s="78"/>
      <c r="W71" s="89">
        <f>IF(ISERROR(COUNTIF(W$9:W$58,W81)/$A$90),0,COUNTIF(W$9:W$58,W81)/$A$90)</f>
        <v>0</v>
      </c>
      <c r="X71" s="90">
        <f>IF(ISERROR(COUNTIF(X$9:X$58,X81)/$A$90),0,COUNTIF(X$9:X$58,X81)/$A$90)</f>
        <v>0</v>
      </c>
      <c r="Y71" s="90">
        <f>IF(ISERROR(COUNTIF(Y$9:Y$58,Y81)/$A$90),0,COUNTIF(Y$9:Y$58,Y81)/$A$90)</f>
        <v>0</v>
      </c>
      <c r="Z71" s="91">
        <f>IF(ISERROR(COUNTIF(Z$9:Z$58,Z81)/$A$90),0,COUNTIF(Z$9:Z$58,Z81)/$A$90)</f>
        <v>0</v>
      </c>
      <c r="AA71" s="76"/>
      <c r="AB71" s="77"/>
      <c r="AC71" s="77"/>
      <c r="AD71" s="78"/>
      <c r="AE71" s="89">
        <f t="shared" ref="AE71:AG72" si="23">IF(ISERROR(COUNTIF(AE$9:AE$58,AE81)/$A$90),0,COUNTIF(AE$9:AE$58,AE81)/$A$90)</f>
        <v>0</v>
      </c>
      <c r="AF71" s="90">
        <f t="shared" si="23"/>
        <v>0</v>
      </c>
      <c r="AG71" s="91">
        <f t="shared" si="23"/>
        <v>0</v>
      </c>
      <c r="AH71" s="76"/>
      <c r="AI71" s="77"/>
      <c r="AJ71" s="77"/>
      <c r="AK71" s="78"/>
      <c r="AL71" s="89"/>
      <c r="AM71" s="90"/>
      <c r="AN71" s="90"/>
      <c r="AO71" s="91"/>
      <c r="AP71" s="89"/>
      <c r="AQ71" s="90"/>
      <c r="AR71" s="91"/>
      <c r="AS71" s="89"/>
      <c r="AT71" s="43"/>
    </row>
    <row r="72" spans="1:51" hidden="1" x14ac:dyDescent="0.2">
      <c r="A72" s="85" t="s">
        <v>23</v>
      </c>
      <c r="B72" s="76"/>
      <c r="C72" s="77"/>
      <c r="D72" s="77"/>
      <c r="E72" s="77"/>
      <c r="F72" s="78"/>
      <c r="G72" s="76"/>
      <c r="H72" s="77"/>
      <c r="I72" s="77"/>
      <c r="J72" s="78"/>
      <c r="K72" s="76"/>
      <c r="L72" s="77"/>
      <c r="M72" s="77"/>
      <c r="N72" s="78"/>
      <c r="O72" s="76"/>
      <c r="P72" s="77"/>
      <c r="Q72" s="77"/>
      <c r="R72" s="78"/>
      <c r="S72" s="76"/>
      <c r="T72" s="77"/>
      <c r="U72" s="77"/>
      <c r="V72" s="78"/>
      <c r="W72" s="76"/>
      <c r="X72" s="77"/>
      <c r="Y72" s="77"/>
      <c r="Z72" s="78"/>
      <c r="AA72" s="76"/>
      <c r="AB72" s="77"/>
      <c r="AC72" s="77"/>
      <c r="AD72" s="78"/>
      <c r="AE72" s="89">
        <f t="shared" si="23"/>
        <v>0</v>
      </c>
      <c r="AF72" s="90">
        <f t="shared" si="23"/>
        <v>0</v>
      </c>
      <c r="AG72" s="91">
        <f t="shared" si="23"/>
        <v>0</v>
      </c>
      <c r="AH72" s="76"/>
      <c r="AI72" s="77"/>
      <c r="AJ72" s="77"/>
      <c r="AK72" s="78"/>
      <c r="AL72" s="76"/>
      <c r="AM72" s="77"/>
      <c r="AN72" s="77"/>
      <c r="AO72" s="78"/>
      <c r="AP72" s="76"/>
      <c r="AQ72" s="77"/>
      <c r="AR72" s="78"/>
      <c r="AS72" s="76"/>
      <c r="AT72" s="43"/>
    </row>
    <row r="73" spans="1:51" hidden="1" x14ac:dyDescent="0.2"/>
    <row r="74" spans="1:51" ht="11.25" hidden="1" customHeight="1" x14ac:dyDescent="0.2">
      <c r="A74" s="51"/>
    </row>
    <row r="75" spans="1:51" hidden="1" x14ac:dyDescent="0.2">
      <c r="A75" s="51"/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</row>
    <row r="76" spans="1:51" hidden="1" x14ac:dyDescent="0.2"/>
    <row r="77" spans="1:51" hidden="1" x14ac:dyDescent="0.2"/>
    <row r="78" spans="1:51" hidden="1" x14ac:dyDescent="0.2"/>
    <row r="79" spans="1:51" s="41" customFormat="1" x14ac:dyDescent="0.2">
      <c r="A79" s="201" t="s">
        <v>110</v>
      </c>
      <c r="B79" s="199">
        <f>IF(ISERROR(COUNTIF(B$9:B$59,B110)/$A$90),0,COUNTIF(B$9:B$59,B110)/$A$90)</f>
        <v>0</v>
      </c>
      <c r="C79" s="199">
        <f>IF(ISERROR(COUNTIF(C$9:C$59,C110)/$A$90),0,COUNTIF(C$9:C$59,C110)/$A$90)</f>
        <v>0</v>
      </c>
      <c r="D79" s="199">
        <f>IF(ISERROR(COUNTIF(D$9:D$59,D110)/$A$90),0,COUNTIF(D$9:D$59,D110)/$A$90)</f>
        <v>0</v>
      </c>
      <c r="E79" s="199">
        <f>IF(ISERROR(COUNTIF(E$9:E$59,E110)/$A$90),0,COUNTIF(E$9:E$59,E110)/$A$90)</f>
        <v>0</v>
      </c>
      <c r="F79" s="199">
        <f>IF(ISERROR(COUNTIF(F$9:F$59,F110)/$A$90),0,COUNTIF(F$9:F$59,F110)/$A$90)</f>
        <v>0</v>
      </c>
      <c r="G79" s="200" t="s">
        <v>59</v>
      </c>
      <c r="H79" s="200" t="s">
        <v>59</v>
      </c>
      <c r="I79" s="200" t="s">
        <v>59</v>
      </c>
      <c r="J79" s="200" t="s">
        <v>59</v>
      </c>
      <c r="K79" s="200" t="s">
        <v>59</v>
      </c>
      <c r="L79" s="200" t="s">
        <v>59</v>
      </c>
      <c r="M79" s="200" t="s">
        <v>59</v>
      </c>
      <c r="N79" s="200" t="s">
        <v>59</v>
      </c>
      <c r="O79" s="200" t="s">
        <v>59</v>
      </c>
      <c r="P79" s="200" t="s">
        <v>59</v>
      </c>
      <c r="Q79" s="200" t="s">
        <v>59</v>
      </c>
      <c r="R79" s="200" t="s">
        <v>59</v>
      </c>
      <c r="S79" s="200" t="s">
        <v>59</v>
      </c>
      <c r="T79" s="200" t="s">
        <v>59</v>
      </c>
      <c r="U79" s="200" t="s">
        <v>59</v>
      </c>
      <c r="V79" s="200" t="s">
        <v>59</v>
      </c>
      <c r="W79" s="200" t="s">
        <v>59</v>
      </c>
      <c r="X79" s="200" t="s">
        <v>59</v>
      </c>
      <c r="Y79" s="200" t="s">
        <v>59</v>
      </c>
      <c r="Z79" s="200" t="s">
        <v>59</v>
      </c>
      <c r="AA79" s="200" t="s">
        <v>59</v>
      </c>
      <c r="AB79" s="200" t="s">
        <v>59</v>
      </c>
      <c r="AC79" s="200" t="s">
        <v>59</v>
      </c>
      <c r="AD79" s="200" t="s">
        <v>59</v>
      </c>
      <c r="AE79" s="200" t="s">
        <v>59</v>
      </c>
      <c r="AF79" s="200" t="s">
        <v>59</v>
      </c>
      <c r="AG79" s="200" t="s">
        <v>59</v>
      </c>
      <c r="AH79" s="200" t="s">
        <v>59</v>
      </c>
      <c r="AI79" s="200" t="s">
        <v>59</v>
      </c>
      <c r="AJ79" s="200" t="s">
        <v>59</v>
      </c>
      <c r="AK79" s="200" t="s">
        <v>59</v>
      </c>
      <c r="AL79" s="200" t="s">
        <v>59</v>
      </c>
      <c r="AM79" s="200" t="s">
        <v>59</v>
      </c>
      <c r="AN79" s="200" t="s">
        <v>59</v>
      </c>
      <c r="AO79" s="200" t="s">
        <v>59</v>
      </c>
      <c r="AP79" s="198">
        <f>IF(ISERROR(COUNTIF(AP$9:AP$59,AT79)/A90),0,COUNTIF(AP$9:AP$59,AT79)/A90)</f>
        <v>0</v>
      </c>
      <c r="AQ79" s="187">
        <f>IF(ISERROR(COUNTIF(AQ$9:AQ$59,AT79)/A90),0,COUNTIF(AQ$9:AQ$59,AT79)/A90)</f>
        <v>0</v>
      </c>
      <c r="AR79" s="187">
        <f>IF(ISERROR(COUNTIF(AR$9:AR$59,AT79)/A90),0,COUNTIF(AR$9:AR$59,AT79)/A90)</f>
        <v>0</v>
      </c>
      <c r="AS79" s="187">
        <f>IF(ISERROR(COUNTIF(AS$9:AS$59,AT79)/A90),0,COUNTIF(AS$9:AS$59,AT79)/A90)</f>
        <v>0</v>
      </c>
      <c r="AT79" s="189">
        <v>0</v>
      </c>
    </row>
    <row r="80" spans="1:51" s="41" customFormat="1" x14ac:dyDescent="0.2">
      <c r="A80" s="201" t="s">
        <v>23</v>
      </c>
      <c r="B80" s="199">
        <f>IF(ISERROR(COUNTIF(B$9:B$59,B111)/$A$90),0,COUNTIF(B$9:B$59,B111)/$A$90)</f>
        <v>0</v>
      </c>
      <c r="C80" s="199">
        <f>IF(ISERROR(COUNTIF(C$9:C$59,C111)/A90),0,COUNTIF(C$9:C$59,C111)/A90)</f>
        <v>0</v>
      </c>
      <c r="D80" s="199">
        <f>IF(ISERROR(COUNTIF(D$9:D$59,D111)/$A$90),0,COUNTIF(D$9:D$59,D111)/$A$90)</f>
        <v>0</v>
      </c>
      <c r="E80" s="199">
        <f>IF(ISERROR(COUNTIF(E$9:E$59,E111)/A90),0,COUNTIF(E$9:E$59,E111)/A90)</f>
        <v>0</v>
      </c>
      <c r="F80" s="199">
        <f>IF(ISERROR(COUNTIF(F$9:F$59,F111)/A90),0,COUNTIF(F$9:F$59,F111)/A90)</f>
        <v>0</v>
      </c>
      <c r="G80" s="200" t="s">
        <v>59</v>
      </c>
      <c r="H80" s="200" t="s">
        <v>59</v>
      </c>
      <c r="I80" s="200" t="s">
        <v>59</v>
      </c>
      <c r="J80" s="200" t="s">
        <v>59</v>
      </c>
      <c r="K80" s="200" t="s">
        <v>59</v>
      </c>
      <c r="L80" s="200" t="s">
        <v>59</v>
      </c>
      <c r="M80" s="200" t="s">
        <v>59</v>
      </c>
      <c r="N80" s="200" t="s">
        <v>59</v>
      </c>
      <c r="O80" s="200" t="s">
        <v>59</v>
      </c>
      <c r="P80" s="200" t="s">
        <v>59</v>
      </c>
      <c r="Q80" s="200" t="s">
        <v>59</v>
      </c>
      <c r="R80" s="200" t="s">
        <v>59</v>
      </c>
      <c r="S80" s="200" t="s">
        <v>59</v>
      </c>
      <c r="T80" s="200" t="s">
        <v>59</v>
      </c>
      <c r="U80" s="200" t="s">
        <v>59</v>
      </c>
      <c r="V80" s="200" t="s">
        <v>59</v>
      </c>
      <c r="W80" s="200" t="s">
        <v>59</v>
      </c>
      <c r="X80" s="200" t="s">
        <v>59</v>
      </c>
      <c r="Y80" s="200" t="s">
        <v>59</v>
      </c>
      <c r="Z80" s="200" t="s">
        <v>59</v>
      </c>
      <c r="AA80" s="200" t="s">
        <v>59</v>
      </c>
      <c r="AB80" s="200" t="s">
        <v>59</v>
      </c>
      <c r="AC80" s="200" t="s">
        <v>59</v>
      </c>
      <c r="AD80" s="200" t="s">
        <v>59</v>
      </c>
      <c r="AE80" s="200" t="s">
        <v>59</v>
      </c>
      <c r="AF80" s="200" t="s">
        <v>59</v>
      </c>
      <c r="AG80" s="200" t="s">
        <v>59</v>
      </c>
      <c r="AH80" s="200" t="s">
        <v>59</v>
      </c>
      <c r="AI80" s="200" t="s">
        <v>59</v>
      </c>
      <c r="AJ80" s="200" t="s">
        <v>59</v>
      </c>
      <c r="AK80" s="200" t="s">
        <v>59</v>
      </c>
      <c r="AL80" s="200" t="s">
        <v>59</v>
      </c>
      <c r="AM80" s="200" t="s">
        <v>59</v>
      </c>
      <c r="AN80" s="200" t="s">
        <v>59</v>
      </c>
      <c r="AO80" s="200" t="s">
        <v>59</v>
      </c>
      <c r="AP80" s="198">
        <f>IF(ISERROR(COUNTIF(AP$9:AP$59,AT80)/A90),0,COUNTIF(AP$9:AP$59,AT80)/A90)</f>
        <v>0</v>
      </c>
      <c r="AQ80" s="187">
        <f>IF(ISERROR(COUNTIF(AQ$9:AQ$59,AT80)/A90),0,COUNTIF(AQ$9:AQ$59,AT80)/A90)</f>
        <v>0</v>
      </c>
      <c r="AR80" s="187">
        <f>IF(ISERROR(COUNTIF(AR$9:AR$59,AT80)/A90),0,COUNTIF(AR$9:AR$59,AT80)/A90)</f>
        <v>0</v>
      </c>
      <c r="AS80" s="187">
        <f>IF(ISERROR(COUNTIF(AS$9:AS$59,AT80)/A90),0,COUNTIF(AS$9:AS$59,AT80)/A90)</f>
        <v>0</v>
      </c>
      <c r="AT80" s="189">
        <v>1</v>
      </c>
    </row>
    <row r="81" spans="1:46" s="41" customFormat="1" x14ac:dyDescent="0.2">
      <c r="A81" s="201" t="s">
        <v>4</v>
      </c>
      <c r="B81" s="200" t="s">
        <v>59</v>
      </c>
      <c r="C81" s="200" t="s">
        <v>59</v>
      </c>
      <c r="D81" s="200" t="s">
        <v>59</v>
      </c>
      <c r="E81" s="200" t="s">
        <v>59</v>
      </c>
      <c r="F81" s="200" t="s">
        <v>59</v>
      </c>
      <c r="G81" s="199">
        <f>IF(ISERROR(COUNTIF(G$9:G$59,G112)/$A$90),0,COUNTIF(G$9:G$59,G112)/$A$90)</f>
        <v>0</v>
      </c>
      <c r="H81" s="199">
        <f t="shared" ref="H81:AO85" si="24">IF(ISERROR(COUNTIF(H$9:H$59,H112)/$A$90),0,COUNTIF(H$9:H$59,H112)/$A$90)</f>
        <v>0</v>
      </c>
      <c r="I81" s="199">
        <f t="shared" si="24"/>
        <v>0</v>
      </c>
      <c r="J81" s="199">
        <f t="shared" si="24"/>
        <v>0</v>
      </c>
      <c r="K81" s="199">
        <f t="shared" si="24"/>
        <v>0</v>
      </c>
      <c r="L81" s="199">
        <f t="shared" si="24"/>
        <v>0</v>
      </c>
      <c r="M81" s="199">
        <f t="shared" si="24"/>
        <v>0</v>
      </c>
      <c r="N81" s="199">
        <f t="shared" si="24"/>
        <v>0</v>
      </c>
      <c r="O81" s="199">
        <f t="shared" si="24"/>
        <v>0</v>
      </c>
      <c r="P81" s="199">
        <f t="shared" si="24"/>
        <v>0</v>
      </c>
      <c r="Q81" s="199">
        <f t="shared" si="24"/>
        <v>0</v>
      </c>
      <c r="R81" s="199">
        <f t="shared" si="24"/>
        <v>0</v>
      </c>
      <c r="S81" s="199">
        <f t="shared" si="24"/>
        <v>0</v>
      </c>
      <c r="T81" s="199">
        <f t="shared" si="24"/>
        <v>0</v>
      </c>
      <c r="U81" s="199">
        <f t="shared" si="24"/>
        <v>0</v>
      </c>
      <c r="V81" s="199">
        <f t="shared" si="24"/>
        <v>0</v>
      </c>
      <c r="W81" s="199">
        <f t="shared" si="24"/>
        <v>0</v>
      </c>
      <c r="X81" s="199">
        <f t="shared" si="24"/>
        <v>0</v>
      </c>
      <c r="Y81" s="199">
        <f t="shared" si="24"/>
        <v>0</v>
      </c>
      <c r="Z81" s="199">
        <f t="shared" si="24"/>
        <v>0</v>
      </c>
      <c r="AA81" s="199">
        <f t="shared" si="24"/>
        <v>0</v>
      </c>
      <c r="AB81" s="199">
        <f t="shared" si="24"/>
        <v>0</v>
      </c>
      <c r="AC81" s="199">
        <f t="shared" si="24"/>
        <v>0</v>
      </c>
      <c r="AD81" s="199">
        <f t="shared" si="24"/>
        <v>0</v>
      </c>
      <c r="AE81" s="199">
        <f t="shared" si="24"/>
        <v>0</v>
      </c>
      <c r="AF81" s="199">
        <f t="shared" si="24"/>
        <v>0</v>
      </c>
      <c r="AG81" s="199">
        <f t="shared" si="24"/>
        <v>0</v>
      </c>
      <c r="AH81" s="199">
        <f t="shared" si="24"/>
        <v>0</v>
      </c>
      <c r="AI81" s="199">
        <f t="shared" si="24"/>
        <v>0</v>
      </c>
      <c r="AJ81" s="199">
        <f t="shared" si="24"/>
        <v>0</v>
      </c>
      <c r="AK81" s="199">
        <f t="shared" si="24"/>
        <v>0</v>
      </c>
      <c r="AL81" s="199">
        <f t="shared" si="24"/>
        <v>0</v>
      </c>
      <c r="AM81" s="199">
        <f t="shared" si="24"/>
        <v>0</v>
      </c>
      <c r="AN81" s="199">
        <f t="shared" si="24"/>
        <v>0</v>
      </c>
      <c r="AO81" s="199">
        <f t="shared" si="24"/>
        <v>0</v>
      </c>
      <c r="AP81" s="198">
        <f>IF(ISERROR(COUNTIF(AP$9:AP$59,AT81)/A90),0,COUNTIF(AP$9:AP$59,AT81)/A90)</f>
        <v>0</v>
      </c>
      <c r="AQ81" s="187">
        <f>IF(ISERROR(COUNTIF(AQ$9:AQ$59,AT81)/A90),0,COUNTIF(AQ$9:AQ$59,AT81)/A90)</f>
        <v>0</v>
      </c>
      <c r="AR81" s="187">
        <f>IF(ISERROR(COUNTIF(AR$9:AR$59,AT81)/A90),0,COUNTIF(AR$9:AR$59,AT81)/A90)</f>
        <v>0</v>
      </c>
      <c r="AS81" s="187">
        <f>IF(ISERROR(COUNTIF(AS$9:AS$59,AT81)/A90),0,COUNTIF(AS$9:AS$59,AT81)/A90)</f>
        <v>0</v>
      </c>
      <c r="AT81" s="189">
        <v>2</v>
      </c>
    </row>
    <row r="82" spans="1:46" s="41" customFormat="1" x14ac:dyDescent="0.2">
      <c r="A82" s="201" t="s">
        <v>2</v>
      </c>
      <c r="B82" s="200" t="s">
        <v>59</v>
      </c>
      <c r="C82" s="200" t="s">
        <v>59</v>
      </c>
      <c r="D82" s="200" t="s">
        <v>59</v>
      </c>
      <c r="E82" s="200" t="s">
        <v>59</v>
      </c>
      <c r="F82" s="200" t="s">
        <v>59</v>
      </c>
      <c r="G82" s="199">
        <f t="shared" ref="G82:V85" si="25">IF(ISERROR(COUNTIF(G$9:G$59,G113)/$A$90),0,COUNTIF(G$9:G$59,G113)/$A$90)</f>
        <v>0</v>
      </c>
      <c r="H82" s="199">
        <f t="shared" si="25"/>
        <v>0</v>
      </c>
      <c r="I82" s="199">
        <f t="shared" si="25"/>
        <v>0</v>
      </c>
      <c r="J82" s="199">
        <f t="shared" si="25"/>
        <v>0</v>
      </c>
      <c r="K82" s="199">
        <f t="shared" si="25"/>
        <v>0</v>
      </c>
      <c r="L82" s="199">
        <f t="shared" si="25"/>
        <v>0</v>
      </c>
      <c r="M82" s="199">
        <f t="shared" si="25"/>
        <v>0</v>
      </c>
      <c r="N82" s="199">
        <f t="shared" si="25"/>
        <v>0</v>
      </c>
      <c r="O82" s="199">
        <f t="shared" si="25"/>
        <v>0</v>
      </c>
      <c r="P82" s="199">
        <f t="shared" si="25"/>
        <v>0</v>
      </c>
      <c r="Q82" s="199">
        <f t="shared" si="25"/>
        <v>0</v>
      </c>
      <c r="R82" s="199">
        <f t="shared" si="25"/>
        <v>0</v>
      </c>
      <c r="S82" s="199">
        <f t="shared" si="25"/>
        <v>0</v>
      </c>
      <c r="T82" s="199">
        <f t="shared" si="25"/>
        <v>0</v>
      </c>
      <c r="U82" s="199">
        <f t="shared" si="25"/>
        <v>0</v>
      </c>
      <c r="V82" s="199">
        <f t="shared" si="25"/>
        <v>0</v>
      </c>
      <c r="W82" s="199">
        <f t="shared" si="24"/>
        <v>0</v>
      </c>
      <c r="X82" s="199">
        <f t="shared" si="24"/>
        <v>0</v>
      </c>
      <c r="Y82" s="199">
        <f t="shared" si="24"/>
        <v>0</v>
      </c>
      <c r="Z82" s="199">
        <f t="shared" si="24"/>
        <v>0</v>
      </c>
      <c r="AA82" s="199">
        <f t="shared" si="24"/>
        <v>0</v>
      </c>
      <c r="AB82" s="199">
        <f t="shared" si="24"/>
        <v>0</v>
      </c>
      <c r="AC82" s="199">
        <f t="shared" si="24"/>
        <v>0</v>
      </c>
      <c r="AD82" s="199">
        <f t="shared" si="24"/>
        <v>0</v>
      </c>
      <c r="AE82" s="199">
        <f t="shared" si="24"/>
        <v>0</v>
      </c>
      <c r="AF82" s="199">
        <f t="shared" si="24"/>
        <v>0</v>
      </c>
      <c r="AG82" s="199">
        <f t="shared" si="24"/>
        <v>0</v>
      </c>
      <c r="AH82" s="199">
        <f t="shared" si="24"/>
        <v>0</v>
      </c>
      <c r="AI82" s="199">
        <f t="shared" si="24"/>
        <v>0</v>
      </c>
      <c r="AJ82" s="199">
        <f t="shared" si="24"/>
        <v>0</v>
      </c>
      <c r="AK82" s="199">
        <f t="shared" si="24"/>
        <v>0</v>
      </c>
      <c r="AL82" s="199">
        <f t="shared" si="24"/>
        <v>0</v>
      </c>
      <c r="AM82" s="199">
        <f t="shared" si="24"/>
        <v>0</v>
      </c>
      <c r="AN82" s="199">
        <f t="shared" si="24"/>
        <v>0</v>
      </c>
      <c r="AO82" s="199">
        <f t="shared" si="24"/>
        <v>0</v>
      </c>
      <c r="AP82" s="198">
        <f>IF(ISERROR(COUNTIF(AP$9:AP$59,AT82)/A90),0,COUNTIF(AP$9:AP$59,AT82)/A90)</f>
        <v>0</v>
      </c>
      <c r="AQ82" s="190" t="s">
        <v>59</v>
      </c>
      <c r="AR82" s="190" t="s">
        <v>59</v>
      </c>
      <c r="AS82" s="190" t="s">
        <v>59</v>
      </c>
      <c r="AT82" s="189">
        <v>3</v>
      </c>
    </row>
    <row r="83" spans="1:46" s="41" customFormat="1" x14ac:dyDescent="0.2">
      <c r="A83" s="201" t="s">
        <v>3</v>
      </c>
      <c r="B83" s="200" t="s">
        <v>59</v>
      </c>
      <c r="C83" s="200" t="s">
        <v>59</v>
      </c>
      <c r="D83" s="200" t="s">
        <v>59</v>
      </c>
      <c r="E83" s="200" t="s">
        <v>59</v>
      </c>
      <c r="F83" s="200" t="s">
        <v>59</v>
      </c>
      <c r="G83" s="199">
        <f t="shared" si="25"/>
        <v>0</v>
      </c>
      <c r="H83" s="199">
        <f t="shared" si="24"/>
        <v>0</v>
      </c>
      <c r="I83" s="199">
        <f t="shared" si="24"/>
        <v>0</v>
      </c>
      <c r="J83" s="199">
        <f t="shared" si="24"/>
        <v>0</v>
      </c>
      <c r="K83" s="199">
        <f t="shared" si="24"/>
        <v>0</v>
      </c>
      <c r="L83" s="199">
        <f t="shared" si="24"/>
        <v>0</v>
      </c>
      <c r="M83" s="199">
        <f t="shared" si="24"/>
        <v>0</v>
      </c>
      <c r="N83" s="199">
        <f t="shared" si="24"/>
        <v>0</v>
      </c>
      <c r="O83" s="199">
        <f t="shared" si="24"/>
        <v>0</v>
      </c>
      <c r="P83" s="199">
        <f t="shared" si="24"/>
        <v>0</v>
      </c>
      <c r="Q83" s="199">
        <f t="shared" si="24"/>
        <v>0</v>
      </c>
      <c r="R83" s="199">
        <f t="shared" si="24"/>
        <v>0</v>
      </c>
      <c r="S83" s="199">
        <f t="shared" si="24"/>
        <v>0</v>
      </c>
      <c r="T83" s="199">
        <f t="shared" si="24"/>
        <v>0</v>
      </c>
      <c r="U83" s="199">
        <f t="shared" si="24"/>
        <v>0</v>
      </c>
      <c r="V83" s="199">
        <f t="shared" si="24"/>
        <v>0</v>
      </c>
      <c r="W83" s="199">
        <f t="shared" si="24"/>
        <v>0</v>
      </c>
      <c r="X83" s="199">
        <f t="shared" si="24"/>
        <v>0</v>
      </c>
      <c r="Y83" s="199">
        <f t="shared" si="24"/>
        <v>0</v>
      </c>
      <c r="Z83" s="199">
        <f t="shared" si="24"/>
        <v>0</v>
      </c>
      <c r="AA83" s="199">
        <f t="shared" si="24"/>
        <v>0</v>
      </c>
      <c r="AB83" s="199">
        <f t="shared" si="24"/>
        <v>0</v>
      </c>
      <c r="AC83" s="199">
        <f t="shared" si="24"/>
        <v>0</v>
      </c>
      <c r="AD83" s="199">
        <f t="shared" si="24"/>
        <v>0</v>
      </c>
      <c r="AE83" s="199">
        <f t="shared" si="24"/>
        <v>0</v>
      </c>
      <c r="AF83" s="199">
        <f t="shared" si="24"/>
        <v>0</v>
      </c>
      <c r="AG83" s="199">
        <f t="shared" si="24"/>
        <v>0</v>
      </c>
      <c r="AH83" s="199">
        <f t="shared" si="24"/>
        <v>0</v>
      </c>
      <c r="AI83" s="199">
        <f t="shared" si="24"/>
        <v>0</v>
      </c>
      <c r="AJ83" s="199">
        <f t="shared" si="24"/>
        <v>0</v>
      </c>
      <c r="AK83" s="199">
        <f t="shared" si="24"/>
        <v>0</v>
      </c>
      <c r="AL83" s="199">
        <f t="shared" si="24"/>
        <v>0</v>
      </c>
      <c r="AM83" s="199">
        <f t="shared" si="24"/>
        <v>0</v>
      </c>
      <c r="AN83" s="199">
        <f t="shared" si="24"/>
        <v>0</v>
      </c>
      <c r="AO83" s="199">
        <f t="shared" si="24"/>
        <v>0</v>
      </c>
      <c r="AP83" s="198">
        <f>IF(ISERROR(COUNTIF(AP$9:AP$59,AT83)/A90),0,COUNTIF(AP$9:AP$59,AT83)/A90)</f>
        <v>0</v>
      </c>
      <c r="AQ83" s="190" t="s">
        <v>59</v>
      </c>
      <c r="AR83" s="190" t="s">
        <v>59</v>
      </c>
      <c r="AS83" s="190" t="s">
        <v>59</v>
      </c>
      <c r="AT83" s="189">
        <v>4</v>
      </c>
    </row>
    <row r="84" spans="1:46" s="41" customFormat="1" x14ac:dyDescent="0.2">
      <c r="A84" s="201" t="s">
        <v>5</v>
      </c>
      <c r="B84" s="200" t="s">
        <v>59</v>
      </c>
      <c r="C84" s="200" t="s">
        <v>59</v>
      </c>
      <c r="D84" s="200" t="s">
        <v>59</v>
      </c>
      <c r="E84" s="200" t="s">
        <v>59</v>
      </c>
      <c r="F84" s="200" t="s">
        <v>59</v>
      </c>
      <c r="G84" s="199">
        <f t="shared" si="25"/>
        <v>0</v>
      </c>
      <c r="H84" s="199">
        <f t="shared" si="24"/>
        <v>0</v>
      </c>
      <c r="I84" s="199">
        <f t="shared" si="24"/>
        <v>0</v>
      </c>
      <c r="J84" s="199">
        <f t="shared" si="24"/>
        <v>0</v>
      </c>
      <c r="K84" s="199">
        <f t="shared" si="24"/>
        <v>0</v>
      </c>
      <c r="L84" s="199">
        <f t="shared" si="24"/>
        <v>0</v>
      </c>
      <c r="M84" s="199">
        <f t="shared" si="24"/>
        <v>0</v>
      </c>
      <c r="N84" s="199">
        <f t="shared" si="24"/>
        <v>0</v>
      </c>
      <c r="O84" s="199">
        <f t="shared" si="24"/>
        <v>0</v>
      </c>
      <c r="P84" s="199">
        <f t="shared" si="24"/>
        <v>0</v>
      </c>
      <c r="Q84" s="199">
        <f t="shared" si="24"/>
        <v>0</v>
      </c>
      <c r="R84" s="199">
        <f t="shared" si="24"/>
        <v>0</v>
      </c>
      <c r="S84" s="199">
        <f t="shared" si="24"/>
        <v>0</v>
      </c>
      <c r="T84" s="199">
        <f t="shared" si="24"/>
        <v>0</v>
      </c>
      <c r="U84" s="199">
        <f t="shared" si="24"/>
        <v>0</v>
      </c>
      <c r="V84" s="199">
        <f t="shared" si="24"/>
        <v>0</v>
      </c>
      <c r="W84" s="199">
        <f t="shared" si="24"/>
        <v>0</v>
      </c>
      <c r="X84" s="199">
        <f t="shared" si="24"/>
        <v>0</v>
      </c>
      <c r="Y84" s="199">
        <f t="shared" si="24"/>
        <v>0</v>
      </c>
      <c r="Z84" s="199">
        <f t="shared" si="24"/>
        <v>0</v>
      </c>
      <c r="AA84" s="199">
        <f t="shared" si="24"/>
        <v>0</v>
      </c>
      <c r="AB84" s="199">
        <f t="shared" si="24"/>
        <v>0</v>
      </c>
      <c r="AC84" s="199">
        <f t="shared" si="24"/>
        <v>0</v>
      </c>
      <c r="AD84" s="199">
        <f t="shared" si="24"/>
        <v>0</v>
      </c>
      <c r="AE84" s="199">
        <f t="shared" si="24"/>
        <v>0</v>
      </c>
      <c r="AF84" s="199">
        <f t="shared" si="24"/>
        <v>0</v>
      </c>
      <c r="AG84" s="199">
        <f t="shared" si="24"/>
        <v>0</v>
      </c>
      <c r="AH84" s="199">
        <f t="shared" si="24"/>
        <v>0</v>
      </c>
      <c r="AI84" s="199">
        <f t="shared" si="24"/>
        <v>0</v>
      </c>
      <c r="AJ84" s="199">
        <f t="shared" si="24"/>
        <v>0</v>
      </c>
      <c r="AK84" s="199">
        <f t="shared" si="24"/>
        <v>0</v>
      </c>
      <c r="AL84" s="199">
        <f t="shared" si="24"/>
        <v>0</v>
      </c>
      <c r="AM84" s="199">
        <f t="shared" si="24"/>
        <v>0</v>
      </c>
      <c r="AN84" s="199">
        <f t="shared" si="24"/>
        <v>0</v>
      </c>
      <c r="AO84" s="199">
        <f t="shared" si="24"/>
        <v>0</v>
      </c>
      <c r="AP84" s="188"/>
      <c r="AQ84" s="188"/>
      <c r="AR84" s="188"/>
      <c r="AS84" s="188"/>
      <c r="AT84" s="188"/>
    </row>
    <row r="85" spans="1:46" s="41" customFormat="1" x14ac:dyDescent="0.2">
      <c r="A85" s="201" t="s">
        <v>22</v>
      </c>
      <c r="B85" s="200" t="s">
        <v>59</v>
      </c>
      <c r="C85" s="200" t="s">
        <v>59</v>
      </c>
      <c r="D85" s="200" t="s">
        <v>59</v>
      </c>
      <c r="E85" s="200" t="s">
        <v>59</v>
      </c>
      <c r="F85" s="200" t="s">
        <v>59</v>
      </c>
      <c r="G85" s="199">
        <f t="shared" si="25"/>
        <v>0</v>
      </c>
      <c r="H85" s="199">
        <f t="shared" si="24"/>
        <v>0</v>
      </c>
      <c r="I85" s="199">
        <f t="shared" si="24"/>
        <v>0</v>
      </c>
      <c r="J85" s="199">
        <f t="shared" si="24"/>
        <v>0</v>
      </c>
      <c r="K85" s="199">
        <f t="shared" si="24"/>
        <v>0</v>
      </c>
      <c r="L85" s="199">
        <f t="shared" si="24"/>
        <v>0</v>
      </c>
      <c r="M85" s="199">
        <f t="shared" si="24"/>
        <v>0</v>
      </c>
      <c r="N85" s="199">
        <f t="shared" si="24"/>
        <v>0</v>
      </c>
      <c r="O85" s="199">
        <f t="shared" si="24"/>
        <v>0</v>
      </c>
      <c r="P85" s="199">
        <f t="shared" si="24"/>
        <v>0</v>
      </c>
      <c r="Q85" s="199">
        <f t="shared" si="24"/>
        <v>0</v>
      </c>
      <c r="R85" s="199">
        <f t="shared" si="24"/>
        <v>0</v>
      </c>
      <c r="S85" s="199">
        <f t="shared" si="24"/>
        <v>0</v>
      </c>
      <c r="T85" s="199">
        <f t="shared" si="24"/>
        <v>0</v>
      </c>
      <c r="U85" s="199">
        <f t="shared" si="24"/>
        <v>0</v>
      </c>
      <c r="V85" s="199">
        <f t="shared" si="24"/>
        <v>0</v>
      </c>
      <c r="W85" s="199">
        <f t="shared" si="24"/>
        <v>0</v>
      </c>
      <c r="X85" s="199">
        <f t="shared" si="24"/>
        <v>0</v>
      </c>
      <c r="Y85" s="199">
        <f t="shared" si="24"/>
        <v>0</v>
      </c>
      <c r="Z85" s="199">
        <f t="shared" si="24"/>
        <v>0</v>
      </c>
      <c r="AA85" s="199">
        <f t="shared" si="24"/>
        <v>0</v>
      </c>
      <c r="AB85" s="199">
        <f t="shared" si="24"/>
        <v>0</v>
      </c>
      <c r="AC85" s="199">
        <f t="shared" si="24"/>
        <v>0</v>
      </c>
      <c r="AD85" s="199">
        <f t="shared" si="24"/>
        <v>0</v>
      </c>
      <c r="AE85" s="199">
        <f t="shared" si="24"/>
        <v>0</v>
      </c>
      <c r="AF85" s="199">
        <f t="shared" si="24"/>
        <v>0</v>
      </c>
      <c r="AG85" s="199">
        <f t="shared" si="24"/>
        <v>0</v>
      </c>
      <c r="AH85" s="199">
        <f t="shared" si="24"/>
        <v>0</v>
      </c>
      <c r="AI85" s="199">
        <f t="shared" si="24"/>
        <v>0</v>
      </c>
      <c r="AJ85" s="199">
        <f t="shared" si="24"/>
        <v>0</v>
      </c>
      <c r="AK85" s="199">
        <f t="shared" si="24"/>
        <v>0</v>
      </c>
      <c r="AL85" s="199">
        <f t="shared" si="24"/>
        <v>0</v>
      </c>
      <c r="AM85" s="199">
        <f t="shared" si="24"/>
        <v>0</v>
      </c>
      <c r="AN85" s="199">
        <f t="shared" si="24"/>
        <v>0</v>
      </c>
      <c r="AO85" s="199">
        <f t="shared" si="24"/>
        <v>0</v>
      </c>
      <c r="AP85" s="188"/>
      <c r="AQ85" s="188"/>
      <c r="AR85" s="188"/>
      <c r="AS85" s="188"/>
      <c r="AT85" s="188"/>
    </row>
    <row r="86" spans="1:46" s="44" customFormat="1" x14ac:dyDescent="0.2"/>
    <row r="87" spans="1:46" x14ac:dyDescent="0.2">
      <c r="A87" s="85" t="s">
        <v>17</v>
      </c>
      <c r="B87" s="89">
        <f t="shared" ref="B87:AO87" si="26">IF(ISERROR(COUNTIF(B$9:B$58,B119)/$A$90),0,COUNTIF(B$9:B$58,B119)/$A$90)</f>
        <v>0</v>
      </c>
      <c r="C87" s="89">
        <f t="shared" si="26"/>
        <v>0</v>
      </c>
      <c r="D87" s="89">
        <f t="shared" si="26"/>
        <v>0</v>
      </c>
      <c r="E87" s="89">
        <f t="shared" si="26"/>
        <v>0</v>
      </c>
      <c r="F87" s="89">
        <f t="shared" si="26"/>
        <v>0</v>
      </c>
      <c r="G87" s="89">
        <f t="shared" si="26"/>
        <v>0</v>
      </c>
      <c r="H87" s="89">
        <f t="shared" si="26"/>
        <v>0</v>
      </c>
      <c r="I87" s="89">
        <f t="shared" si="26"/>
        <v>0</v>
      </c>
      <c r="J87" s="89">
        <f t="shared" si="26"/>
        <v>0</v>
      </c>
      <c r="K87" s="89">
        <f t="shared" si="26"/>
        <v>0</v>
      </c>
      <c r="L87" s="89">
        <f t="shared" si="26"/>
        <v>0</v>
      </c>
      <c r="M87" s="89">
        <f t="shared" si="26"/>
        <v>0</v>
      </c>
      <c r="N87" s="89">
        <f t="shared" si="26"/>
        <v>0</v>
      </c>
      <c r="O87" s="89">
        <f t="shared" si="26"/>
        <v>0</v>
      </c>
      <c r="P87" s="89">
        <f t="shared" si="26"/>
        <v>0</v>
      </c>
      <c r="Q87" s="89">
        <f t="shared" si="26"/>
        <v>0</v>
      </c>
      <c r="R87" s="89">
        <f t="shared" si="26"/>
        <v>0</v>
      </c>
      <c r="S87" s="89">
        <f t="shared" si="26"/>
        <v>0</v>
      </c>
      <c r="T87" s="89">
        <f t="shared" si="26"/>
        <v>0</v>
      </c>
      <c r="U87" s="89">
        <f t="shared" si="26"/>
        <v>0</v>
      </c>
      <c r="V87" s="89">
        <f t="shared" si="26"/>
        <v>0</v>
      </c>
      <c r="W87" s="89">
        <f t="shared" si="26"/>
        <v>0</v>
      </c>
      <c r="X87" s="89">
        <f t="shared" si="26"/>
        <v>0</v>
      </c>
      <c r="Y87" s="89">
        <f t="shared" si="26"/>
        <v>0</v>
      </c>
      <c r="Z87" s="89">
        <f t="shared" si="26"/>
        <v>0</v>
      </c>
      <c r="AA87" s="89">
        <f t="shared" si="26"/>
        <v>0</v>
      </c>
      <c r="AB87" s="89">
        <f t="shared" si="26"/>
        <v>0</v>
      </c>
      <c r="AC87" s="89">
        <f t="shared" si="26"/>
        <v>0</v>
      </c>
      <c r="AD87" s="89">
        <f t="shared" si="26"/>
        <v>0</v>
      </c>
      <c r="AE87" s="89">
        <f t="shared" si="26"/>
        <v>0</v>
      </c>
      <c r="AF87" s="89">
        <f t="shared" si="26"/>
        <v>0</v>
      </c>
      <c r="AG87" s="89">
        <f t="shared" si="26"/>
        <v>0</v>
      </c>
      <c r="AH87" s="89">
        <f t="shared" si="26"/>
        <v>0</v>
      </c>
      <c r="AI87" s="89">
        <f t="shared" si="26"/>
        <v>0</v>
      </c>
      <c r="AJ87" s="89">
        <f t="shared" si="26"/>
        <v>0</v>
      </c>
      <c r="AK87" s="89">
        <f t="shared" si="26"/>
        <v>0</v>
      </c>
      <c r="AL87" s="89">
        <f t="shared" si="26"/>
        <v>0</v>
      </c>
      <c r="AM87" s="89">
        <f t="shared" si="26"/>
        <v>0</v>
      </c>
      <c r="AN87" s="89">
        <f t="shared" si="26"/>
        <v>0</v>
      </c>
      <c r="AO87" s="89">
        <f t="shared" si="26"/>
        <v>0</v>
      </c>
      <c r="AP87" s="89">
        <f t="shared" ref="AP87:AS87" si="27">IF(ISERROR(COUNTIF(AP$9:AP$58,AP119)/$A$90),0,COUNTIF(AP$9:AP$58,AP119)/$A$90)</f>
        <v>0</v>
      </c>
      <c r="AQ87" s="89">
        <f t="shared" si="27"/>
        <v>0</v>
      </c>
      <c r="AR87" s="89">
        <f t="shared" si="27"/>
        <v>0</v>
      </c>
      <c r="AS87" s="89">
        <f t="shared" si="27"/>
        <v>0</v>
      </c>
      <c r="AT87" s="43"/>
    </row>
    <row r="88" spans="1:46" x14ac:dyDescent="0.2">
      <c r="A88" s="197" t="s">
        <v>133</v>
      </c>
      <c r="B88" s="212">
        <f>SUM(B79:B87)</f>
        <v>0</v>
      </c>
      <c r="C88" s="212">
        <f t="shared" ref="C88:AS88" si="28">SUM(C79:C87)</f>
        <v>0</v>
      </c>
      <c r="D88" s="212">
        <f t="shared" si="28"/>
        <v>0</v>
      </c>
      <c r="E88" s="212">
        <f t="shared" si="28"/>
        <v>0</v>
      </c>
      <c r="F88" s="212">
        <f t="shared" si="28"/>
        <v>0</v>
      </c>
      <c r="G88" s="212">
        <f t="shared" si="28"/>
        <v>0</v>
      </c>
      <c r="H88" s="212">
        <f t="shared" si="28"/>
        <v>0</v>
      </c>
      <c r="I88" s="212">
        <f t="shared" si="28"/>
        <v>0</v>
      </c>
      <c r="J88" s="212">
        <f t="shared" si="28"/>
        <v>0</v>
      </c>
      <c r="K88" s="212">
        <f t="shared" si="28"/>
        <v>0</v>
      </c>
      <c r="L88" s="212">
        <f t="shared" si="28"/>
        <v>0</v>
      </c>
      <c r="M88" s="212">
        <f t="shared" si="28"/>
        <v>0</v>
      </c>
      <c r="N88" s="212">
        <f t="shared" si="28"/>
        <v>0</v>
      </c>
      <c r="O88" s="212">
        <f t="shared" si="28"/>
        <v>0</v>
      </c>
      <c r="P88" s="212">
        <f t="shared" si="28"/>
        <v>0</v>
      </c>
      <c r="Q88" s="212">
        <f t="shared" si="28"/>
        <v>0</v>
      </c>
      <c r="R88" s="212">
        <f t="shared" si="28"/>
        <v>0</v>
      </c>
      <c r="S88" s="212">
        <f t="shared" si="28"/>
        <v>0</v>
      </c>
      <c r="T88" s="212">
        <f t="shared" si="28"/>
        <v>0</v>
      </c>
      <c r="U88" s="212">
        <f t="shared" si="28"/>
        <v>0</v>
      </c>
      <c r="V88" s="212">
        <f t="shared" si="28"/>
        <v>0</v>
      </c>
      <c r="W88" s="212">
        <f t="shared" si="28"/>
        <v>0</v>
      </c>
      <c r="X88" s="212">
        <f t="shared" si="28"/>
        <v>0</v>
      </c>
      <c r="Y88" s="212">
        <f t="shared" si="28"/>
        <v>0</v>
      </c>
      <c r="Z88" s="212">
        <f t="shared" si="28"/>
        <v>0</v>
      </c>
      <c r="AA88" s="212">
        <f t="shared" si="28"/>
        <v>0</v>
      </c>
      <c r="AB88" s="212">
        <f t="shared" si="28"/>
        <v>0</v>
      </c>
      <c r="AC88" s="212">
        <f t="shared" si="28"/>
        <v>0</v>
      </c>
      <c r="AD88" s="212">
        <f t="shared" si="28"/>
        <v>0</v>
      </c>
      <c r="AE88" s="212">
        <f t="shared" si="28"/>
        <v>0</v>
      </c>
      <c r="AF88" s="212">
        <f t="shared" si="28"/>
        <v>0</v>
      </c>
      <c r="AG88" s="212">
        <f t="shared" si="28"/>
        <v>0</v>
      </c>
      <c r="AH88" s="212">
        <f t="shared" si="28"/>
        <v>0</v>
      </c>
      <c r="AI88" s="212">
        <f t="shared" si="28"/>
        <v>0</v>
      </c>
      <c r="AJ88" s="212">
        <f t="shared" si="28"/>
        <v>0</v>
      </c>
      <c r="AK88" s="212">
        <f t="shared" si="28"/>
        <v>0</v>
      </c>
      <c r="AL88" s="212">
        <f t="shared" si="28"/>
        <v>0</v>
      </c>
      <c r="AM88" s="212">
        <f t="shared" si="28"/>
        <v>0</v>
      </c>
      <c r="AN88" s="212">
        <f t="shared" si="28"/>
        <v>0</v>
      </c>
      <c r="AO88" s="212">
        <f t="shared" si="28"/>
        <v>0</v>
      </c>
      <c r="AP88" s="212">
        <f t="shared" si="28"/>
        <v>0</v>
      </c>
      <c r="AQ88" s="212">
        <f t="shared" si="28"/>
        <v>0</v>
      </c>
      <c r="AR88" s="212">
        <f t="shared" si="28"/>
        <v>0</v>
      </c>
      <c r="AS88" s="212">
        <f t="shared" si="28"/>
        <v>0</v>
      </c>
    </row>
    <row r="90" spans="1:46" x14ac:dyDescent="0.2">
      <c r="A90" s="202">
        <f>COUNTA(A9:A58)</f>
        <v>0</v>
      </c>
    </row>
    <row r="109" spans="2:41" s="49" customFormat="1" x14ac:dyDescent="0.2"/>
    <row r="110" spans="2:41" s="49" customFormat="1" x14ac:dyDescent="0.2">
      <c r="B110" s="205" t="s">
        <v>110</v>
      </c>
      <c r="C110" s="205" t="s">
        <v>110</v>
      </c>
      <c r="D110" s="205" t="s">
        <v>110</v>
      </c>
      <c r="E110" s="205" t="s">
        <v>110</v>
      </c>
      <c r="F110" s="205" t="s">
        <v>110</v>
      </c>
      <c r="G110" s="205" t="s">
        <v>110</v>
      </c>
      <c r="H110" s="205" t="s">
        <v>110</v>
      </c>
      <c r="I110" s="205" t="s">
        <v>110</v>
      </c>
      <c r="J110" s="205" t="s">
        <v>110</v>
      </c>
      <c r="K110" s="205" t="s">
        <v>110</v>
      </c>
      <c r="L110" s="205" t="s">
        <v>110</v>
      </c>
      <c r="M110" s="205" t="s">
        <v>110</v>
      </c>
      <c r="N110" s="205" t="s">
        <v>110</v>
      </c>
      <c r="O110" s="205" t="s">
        <v>110</v>
      </c>
      <c r="P110" s="205" t="s">
        <v>110</v>
      </c>
      <c r="Q110" s="205" t="s">
        <v>110</v>
      </c>
      <c r="R110" s="205" t="s">
        <v>110</v>
      </c>
      <c r="S110" s="205" t="s">
        <v>110</v>
      </c>
      <c r="T110" s="205" t="s">
        <v>110</v>
      </c>
      <c r="U110" s="205" t="s">
        <v>110</v>
      </c>
      <c r="V110" s="205" t="s">
        <v>110</v>
      </c>
      <c r="W110" s="205" t="s">
        <v>110</v>
      </c>
      <c r="X110" s="205" t="s">
        <v>110</v>
      </c>
      <c r="Y110" s="205" t="s">
        <v>110</v>
      </c>
      <c r="Z110" s="205" t="s">
        <v>110</v>
      </c>
      <c r="AA110" s="205" t="s">
        <v>110</v>
      </c>
      <c r="AB110" s="205" t="s">
        <v>110</v>
      </c>
      <c r="AC110" s="205" t="s">
        <v>110</v>
      </c>
      <c r="AD110" s="205" t="s">
        <v>110</v>
      </c>
      <c r="AE110" s="205" t="s">
        <v>110</v>
      </c>
      <c r="AF110" s="205" t="s">
        <v>110</v>
      </c>
      <c r="AG110" s="205" t="s">
        <v>110</v>
      </c>
      <c r="AH110" s="205" t="s">
        <v>110</v>
      </c>
      <c r="AI110" s="205" t="s">
        <v>110</v>
      </c>
      <c r="AJ110" s="205" t="s">
        <v>110</v>
      </c>
      <c r="AK110" s="205" t="s">
        <v>110</v>
      </c>
      <c r="AL110" s="205" t="s">
        <v>110</v>
      </c>
      <c r="AM110" s="205" t="s">
        <v>110</v>
      </c>
      <c r="AN110" s="205" t="s">
        <v>110</v>
      </c>
      <c r="AO110" s="205" t="s">
        <v>110</v>
      </c>
    </row>
    <row r="111" spans="2:41" s="49" customFormat="1" x14ac:dyDescent="0.2">
      <c r="B111" s="205" t="s">
        <v>23</v>
      </c>
      <c r="C111" s="205" t="s">
        <v>23</v>
      </c>
      <c r="D111" s="205" t="s">
        <v>23</v>
      </c>
      <c r="E111" s="205" t="s">
        <v>23</v>
      </c>
      <c r="F111" s="205" t="s">
        <v>23</v>
      </c>
      <c r="G111" s="205" t="s">
        <v>23</v>
      </c>
      <c r="H111" s="205" t="s">
        <v>23</v>
      </c>
      <c r="I111" s="205" t="s">
        <v>23</v>
      </c>
      <c r="J111" s="205" t="s">
        <v>23</v>
      </c>
      <c r="K111" s="205" t="s">
        <v>23</v>
      </c>
      <c r="L111" s="205" t="s">
        <v>23</v>
      </c>
      <c r="M111" s="205" t="s">
        <v>23</v>
      </c>
      <c r="N111" s="205" t="s">
        <v>23</v>
      </c>
      <c r="O111" s="205" t="s">
        <v>23</v>
      </c>
      <c r="P111" s="205" t="s">
        <v>23</v>
      </c>
      <c r="Q111" s="205" t="s">
        <v>23</v>
      </c>
      <c r="R111" s="205" t="s">
        <v>23</v>
      </c>
      <c r="S111" s="205" t="s">
        <v>23</v>
      </c>
      <c r="T111" s="205" t="s">
        <v>23</v>
      </c>
      <c r="U111" s="205" t="s">
        <v>23</v>
      </c>
      <c r="V111" s="205" t="s">
        <v>23</v>
      </c>
      <c r="W111" s="205" t="s">
        <v>23</v>
      </c>
      <c r="X111" s="205" t="s">
        <v>23</v>
      </c>
      <c r="Y111" s="205" t="s">
        <v>23</v>
      </c>
      <c r="Z111" s="205" t="s">
        <v>23</v>
      </c>
      <c r="AA111" s="205" t="s">
        <v>23</v>
      </c>
      <c r="AB111" s="205" t="s">
        <v>23</v>
      </c>
      <c r="AC111" s="205" t="s">
        <v>23</v>
      </c>
      <c r="AD111" s="205" t="s">
        <v>23</v>
      </c>
      <c r="AE111" s="205" t="s">
        <v>23</v>
      </c>
      <c r="AF111" s="205" t="s">
        <v>23</v>
      </c>
      <c r="AG111" s="205" t="s">
        <v>23</v>
      </c>
      <c r="AH111" s="205" t="s">
        <v>23</v>
      </c>
      <c r="AI111" s="205" t="s">
        <v>23</v>
      </c>
      <c r="AJ111" s="205" t="s">
        <v>23</v>
      </c>
      <c r="AK111" s="205" t="s">
        <v>23</v>
      </c>
      <c r="AL111" s="205" t="s">
        <v>23</v>
      </c>
      <c r="AM111" s="205" t="s">
        <v>23</v>
      </c>
      <c r="AN111" s="205" t="s">
        <v>23</v>
      </c>
      <c r="AO111" s="205" t="s">
        <v>23</v>
      </c>
    </row>
    <row r="112" spans="2:41" s="49" customFormat="1" x14ac:dyDescent="0.2">
      <c r="B112" s="205" t="s">
        <v>4</v>
      </c>
      <c r="C112" s="205" t="s">
        <v>4</v>
      </c>
      <c r="D112" s="205" t="s">
        <v>4</v>
      </c>
      <c r="E112" s="205" t="s">
        <v>4</v>
      </c>
      <c r="F112" s="205" t="s">
        <v>4</v>
      </c>
      <c r="G112" s="205" t="s">
        <v>4</v>
      </c>
      <c r="H112" s="205" t="s">
        <v>4</v>
      </c>
      <c r="I112" s="205" t="s">
        <v>4</v>
      </c>
      <c r="J112" s="205" t="s">
        <v>4</v>
      </c>
      <c r="K112" s="205" t="s">
        <v>4</v>
      </c>
      <c r="L112" s="205" t="s">
        <v>4</v>
      </c>
      <c r="M112" s="205" t="s">
        <v>4</v>
      </c>
      <c r="N112" s="205" t="s">
        <v>4</v>
      </c>
      <c r="O112" s="205" t="s">
        <v>4</v>
      </c>
      <c r="P112" s="205" t="s">
        <v>4</v>
      </c>
      <c r="Q112" s="205" t="s">
        <v>4</v>
      </c>
      <c r="R112" s="205" t="s">
        <v>4</v>
      </c>
      <c r="S112" s="205" t="s">
        <v>4</v>
      </c>
      <c r="T112" s="205" t="s">
        <v>4</v>
      </c>
      <c r="U112" s="205" t="s">
        <v>4</v>
      </c>
      <c r="V112" s="205" t="s">
        <v>4</v>
      </c>
      <c r="W112" s="205" t="s">
        <v>4</v>
      </c>
      <c r="X112" s="205" t="s">
        <v>4</v>
      </c>
      <c r="Y112" s="205" t="s">
        <v>4</v>
      </c>
      <c r="Z112" s="205" t="s">
        <v>4</v>
      </c>
      <c r="AA112" s="205" t="s">
        <v>4</v>
      </c>
      <c r="AB112" s="205" t="s">
        <v>4</v>
      </c>
      <c r="AC112" s="205" t="s">
        <v>4</v>
      </c>
      <c r="AD112" s="205" t="s">
        <v>4</v>
      </c>
      <c r="AE112" s="205" t="s">
        <v>4</v>
      </c>
      <c r="AF112" s="205" t="s">
        <v>4</v>
      </c>
      <c r="AG112" s="205" t="s">
        <v>4</v>
      </c>
      <c r="AH112" s="205" t="s">
        <v>4</v>
      </c>
      <c r="AI112" s="205" t="s">
        <v>4</v>
      </c>
      <c r="AJ112" s="205" t="s">
        <v>4</v>
      </c>
      <c r="AK112" s="205" t="s">
        <v>4</v>
      </c>
      <c r="AL112" s="205" t="s">
        <v>4</v>
      </c>
      <c r="AM112" s="205" t="s">
        <v>4</v>
      </c>
      <c r="AN112" s="205" t="s">
        <v>4</v>
      </c>
      <c r="AO112" s="205" t="s">
        <v>4</v>
      </c>
    </row>
    <row r="113" spans="1:45" s="49" customFormat="1" x14ac:dyDescent="0.2">
      <c r="B113" s="205" t="s">
        <v>2</v>
      </c>
      <c r="C113" s="205" t="s">
        <v>2</v>
      </c>
      <c r="D113" s="205" t="s">
        <v>2</v>
      </c>
      <c r="E113" s="205" t="s">
        <v>2</v>
      </c>
      <c r="F113" s="205" t="s">
        <v>2</v>
      </c>
      <c r="G113" s="205" t="s">
        <v>2</v>
      </c>
      <c r="H113" s="205" t="s">
        <v>2</v>
      </c>
      <c r="I113" s="205" t="s">
        <v>2</v>
      </c>
      <c r="J113" s="205" t="s">
        <v>2</v>
      </c>
      <c r="K113" s="205" t="s">
        <v>2</v>
      </c>
      <c r="L113" s="205" t="s">
        <v>2</v>
      </c>
      <c r="M113" s="205" t="s">
        <v>2</v>
      </c>
      <c r="N113" s="205" t="s">
        <v>2</v>
      </c>
      <c r="O113" s="205" t="s">
        <v>2</v>
      </c>
      <c r="P113" s="205" t="s">
        <v>2</v>
      </c>
      <c r="Q113" s="205" t="s">
        <v>2</v>
      </c>
      <c r="R113" s="205" t="s">
        <v>2</v>
      </c>
      <c r="S113" s="205" t="s">
        <v>2</v>
      </c>
      <c r="T113" s="205" t="s">
        <v>2</v>
      </c>
      <c r="U113" s="205" t="s">
        <v>2</v>
      </c>
      <c r="V113" s="205" t="s">
        <v>2</v>
      </c>
      <c r="W113" s="205" t="s">
        <v>2</v>
      </c>
      <c r="X113" s="205" t="s">
        <v>2</v>
      </c>
      <c r="Y113" s="205" t="s">
        <v>2</v>
      </c>
      <c r="Z113" s="205" t="s">
        <v>2</v>
      </c>
      <c r="AA113" s="205" t="s">
        <v>2</v>
      </c>
      <c r="AB113" s="205" t="s">
        <v>2</v>
      </c>
      <c r="AC113" s="205" t="s">
        <v>2</v>
      </c>
      <c r="AD113" s="205" t="s">
        <v>2</v>
      </c>
      <c r="AE113" s="205" t="s">
        <v>2</v>
      </c>
      <c r="AF113" s="205" t="s">
        <v>2</v>
      </c>
      <c r="AG113" s="205" t="s">
        <v>2</v>
      </c>
      <c r="AH113" s="205" t="s">
        <v>2</v>
      </c>
      <c r="AI113" s="205" t="s">
        <v>2</v>
      </c>
      <c r="AJ113" s="205" t="s">
        <v>2</v>
      </c>
      <c r="AK113" s="205" t="s">
        <v>2</v>
      </c>
      <c r="AL113" s="205" t="s">
        <v>2</v>
      </c>
      <c r="AM113" s="205" t="s">
        <v>2</v>
      </c>
      <c r="AN113" s="205" t="s">
        <v>2</v>
      </c>
      <c r="AO113" s="205" t="s">
        <v>2</v>
      </c>
    </row>
    <row r="114" spans="1:45" s="49" customFormat="1" x14ac:dyDescent="0.2">
      <c r="A114" s="46"/>
      <c r="B114" s="205" t="s">
        <v>3</v>
      </c>
      <c r="C114" s="205" t="s">
        <v>3</v>
      </c>
      <c r="D114" s="205" t="s">
        <v>3</v>
      </c>
      <c r="E114" s="205" t="s">
        <v>3</v>
      </c>
      <c r="F114" s="205" t="s">
        <v>3</v>
      </c>
      <c r="G114" s="205" t="s">
        <v>3</v>
      </c>
      <c r="H114" s="205" t="s">
        <v>3</v>
      </c>
      <c r="I114" s="205" t="s">
        <v>3</v>
      </c>
      <c r="J114" s="205" t="s">
        <v>3</v>
      </c>
      <c r="K114" s="205" t="s">
        <v>3</v>
      </c>
      <c r="L114" s="205" t="s">
        <v>3</v>
      </c>
      <c r="M114" s="205" t="s">
        <v>3</v>
      </c>
      <c r="N114" s="205" t="s">
        <v>3</v>
      </c>
      <c r="O114" s="205" t="s">
        <v>3</v>
      </c>
      <c r="P114" s="205" t="s">
        <v>3</v>
      </c>
      <c r="Q114" s="205" t="s">
        <v>3</v>
      </c>
      <c r="R114" s="205" t="s">
        <v>3</v>
      </c>
      <c r="S114" s="205" t="s">
        <v>3</v>
      </c>
      <c r="T114" s="205" t="s">
        <v>3</v>
      </c>
      <c r="U114" s="205" t="s">
        <v>3</v>
      </c>
      <c r="V114" s="205" t="s">
        <v>3</v>
      </c>
      <c r="W114" s="205" t="s">
        <v>3</v>
      </c>
      <c r="X114" s="205" t="s">
        <v>3</v>
      </c>
      <c r="Y114" s="205" t="s">
        <v>3</v>
      </c>
      <c r="Z114" s="205" t="s">
        <v>3</v>
      </c>
      <c r="AA114" s="205" t="s">
        <v>3</v>
      </c>
      <c r="AB114" s="205" t="s">
        <v>3</v>
      </c>
      <c r="AC114" s="205" t="s">
        <v>3</v>
      </c>
      <c r="AD114" s="205" t="s">
        <v>3</v>
      </c>
      <c r="AE114" s="205" t="s">
        <v>3</v>
      </c>
      <c r="AF114" s="205" t="s">
        <v>3</v>
      </c>
      <c r="AG114" s="205" t="s">
        <v>3</v>
      </c>
      <c r="AH114" s="205" t="s">
        <v>3</v>
      </c>
      <c r="AI114" s="205" t="s">
        <v>3</v>
      </c>
      <c r="AJ114" s="205" t="s">
        <v>3</v>
      </c>
      <c r="AK114" s="205" t="s">
        <v>3</v>
      </c>
      <c r="AL114" s="205" t="s">
        <v>3</v>
      </c>
      <c r="AM114" s="205" t="s">
        <v>3</v>
      </c>
      <c r="AN114" s="205" t="s">
        <v>3</v>
      </c>
      <c r="AO114" s="205" t="s">
        <v>3</v>
      </c>
    </row>
    <row r="115" spans="1:45" s="49" customFormat="1" x14ac:dyDescent="0.2">
      <c r="A115" s="46">
        <f>COUNTA(A9:A58)</f>
        <v>0</v>
      </c>
      <c r="B115" s="205" t="s">
        <v>5</v>
      </c>
      <c r="C115" s="205" t="s">
        <v>5</v>
      </c>
      <c r="D115" s="205" t="s">
        <v>5</v>
      </c>
      <c r="E115" s="205" t="s">
        <v>5</v>
      </c>
      <c r="F115" s="205" t="s">
        <v>5</v>
      </c>
      <c r="G115" s="205" t="s">
        <v>5</v>
      </c>
      <c r="H115" s="205" t="s">
        <v>5</v>
      </c>
      <c r="I115" s="205" t="s">
        <v>5</v>
      </c>
      <c r="J115" s="205" t="s">
        <v>5</v>
      </c>
      <c r="K115" s="205" t="s">
        <v>5</v>
      </c>
      <c r="L115" s="205" t="s">
        <v>5</v>
      </c>
      <c r="M115" s="205" t="s">
        <v>5</v>
      </c>
      <c r="N115" s="205" t="s">
        <v>5</v>
      </c>
      <c r="O115" s="205" t="s">
        <v>5</v>
      </c>
      <c r="P115" s="205" t="s">
        <v>5</v>
      </c>
      <c r="Q115" s="205" t="s">
        <v>5</v>
      </c>
      <c r="R115" s="205" t="s">
        <v>5</v>
      </c>
      <c r="S115" s="205" t="s">
        <v>5</v>
      </c>
      <c r="T115" s="205" t="s">
        <v>5</v>
      </c>
      <c r="U115" s="205" t="s">
        <v>5</v>
      </c>
      <c r="V115" s="205" t="s">
        <v>5</v>
      </c>
      <c r="W115" s="205" t="s">
        <v>5</v>
      </c>
      <c r="X115" s="205" t="s">
        <v>5</v>
      </c>
      <c r="Y115" s="205" t="s">
        <v>5</v>
      </c>
      <c r="Z115" s="205" t="s">
        <v>5</v>
      </c>
      <c r="AA115" s="205" t="s">
        <v>5</v>
      </c>
      <c r="AB115" s="205" t="s">
        <v>5</v>
      </c>
      <c r="AC115" s="205" t="s">
        <v>5</v>
      </c>
      <c r="AD115" s="205" t="s">
        <v>5</v>
      </c>
      <c r="AE115" s="205" t="s">
        <v>5</v>
      </c>
      <c r="AF115" s="205" t="s">
        <v>5</v>
      </c>
      <c r="AG115" s="205" t="s">
        <v>5</v>
      </c>
      <c r="AH115" s="205" t="s">
        <v>5</v>
      </c>
      <c r="AI115" s="205" t="s">
        <v>5</v>
      </c>
      <c r="AJ115" s="205" t="s">
        <v>5</v>
      </c>
      <c r="AK115" s="205" t="s">
        <v>5</v>
      </c>
      <c r="AL115" s="205" t="s">
        <v>5</v>
      </c>
      <c r="AM115" s="205" t="s">
        <v>5</v>
      </c>
      <c r="AN115" s="205" t="s">
        <v>5</v>
      </c>
      <c r="AO115" s="205" t="s">
        <v>5</v>
      </c>
    </row>
    <row r="116" spans="1:45" s="49" customFormat="1" x14ac:dyDescent="0.2">
      <c r="A116" s="46"/>
      <c r="B116" s="205" t="s">
        <v>22</v>
      </c>
      <c r="C116" s="205" t="s">
        <v>22</v>
      </c>
      <c r="D116" s="205" t="s">
        <v>22</v>
      </c>
      <c r="E116" s="205" t="s">
        <v>22</v>
      </c>
      <c r="F116" s="205" t="s">
        <v>22</v>
      </c>
      <c r="G116" s="205" t="s">
        <v>22</v>
      </c>
      <c r="H116" s="205" t="s">
        <v>22</v>
      </c>
      <c r="I116" s="205" t="s">
        <v>22</v>
      </c>
      <c r="J116" s="205" t="s">
        <v>22</v>
      </c>
      <c r="K116" s="205" t="s">
        <v>22</v>
      </c>
      <c r="L116" s="205" t="s">
        <v>22</v>
      </c>
      <c r="M116" s="205" t="s">
        <v>22</v>
      </c>
      <c r="N116" s="205" t="s">
        <v>22</v>
      </c>
      <c r="O116" s="205" t="s">
        <v>22</v>
      </c>
      <c r="P116" s="205" t="s">
        <v>22</v>
      </c>
      <c r="Q116" s="205" t="s">
        <v>22</v>
      </c>
      <c r="R116" s="205" t="s">
        <v>22</v>
      </c>
      <c r="S116" s="205" t="s">
        <v>22</v>
      </c>
      <c r="T116" s="205" t="s">
        <v>22</v>
      </c>
      <c r="U116" s="205" t="s">
        <v>22</v>
      </c>
      <c r="V116" s="205" t="s">
        <v>22</v>
      </c>
      <c r="W116" s="205" t="s">
        <v>22</v>
      </c>
      <c r="X116" s="205" t="s">
        <v>22</v>
      </c>
      <c r="Y116" s="205" t="s">
        <v>22</v>
      </c>
      <c r="Z116" s="205" t="s">
        <v>22</v>
      </c>
      <c r="AA116" s="205" t="s">
        <v>22</v>
      </c>
      <c r="AB116" s="205" t="s">
        <v>22</v>
      </c>
      <c r="AC116" s="205" t="s">
        <v>22</v>
      </c>
      <c r="AD116" s="205" t="s">
        <v>22</v>
      </c>
      <c r="AE116" s="205" t="s">
        <v>22</v>
      </c>
      <c r="AF116" s="205" t="s">
        <v>22</v>
      </c>
      <c r="AG116" s="205" t="s">
        <v>22</v>
      </c>
      <c r="AH116" s="205" t="s">
        <v>22</v>
      </c>
      <c r="AI116" s="205" t="s">
        <v>22</v>
      </c>
      <c r="AJ116" s="205" t="s">
        <v>22</v>
      </c>
      <c r="AK116" s="205" t="s">
        <v>22</v>
      </c>
      <c r="AL116" s="205" t="s">
        <v>22</v>
      </c>
      <c r="AM116" s="205" t="s">
        <v>22</v>
      </c>
      <c r="AN116" s="205" t="s">
        <v>22</v>
      </c>
      <c r="AO116" s="205" t="s">
        <v>22</v>
      </c>
    </row>
    <row r="117" spans="1:45" s="49" customFormat="1" x14ac:dyDescent="0.2">
      <c r="A117" s="46"/>
      <c r="B117" s="48" t="s">
        <v>11</v>
      </c>
      <c r="C117" s="48" t="s">
        <v>11</v>
      </c>
      <c r="D117" s="48" t="s">
        <v>11</v>
      </c>
      <c r="E117" s="48" t="s">
        <v>11</v>
      </c>
      <c r="F117" s="48" t="s">
        <v>11</v>
      </c>
      <c r="G117" s="48" t="s">
        <v>11</v>
      </c>
      <c r="H117" s="48" t="s">
        <v>11</v>
      </c>
      <c r="I117" s="48" t="s">
        <v>11</v>
      </c>
      <c r="J117" s="48" t="s">
        <v>11</v>
      </c>
      <c r="K117" s="48" t="s">
        <v>11</v>
      </c>
      <c r="L117" s="48" t="s">
        <v>11</v>
      </c>
      <c r="M117" s="48" t="s">
        <v>11</v>
      </c>
      <c r="N117" s="48" t="s">
        <v>11</v>
      </c>
      <c r="O117" s="48" t="s">
        <v>11</v>
      </c>
      <c r="P117" s="48" t="s">
        <v>11</v>
      </c>
      <c r="Q117" s="48" t="s">
        <v>11</v>
      </c>
      <c r="R117" s="48" t="s">
        <v>11</v>
      </c>
      <c r="S117" s="48" t="s">
        <v>11</v>
      </c>
      <c r="T117" s="48" t="s">
        <v>11</v>
      </c>
      <c r="U117" s="48" t="s">
        <v>11</v>
      </c>
      <c r="V117" s="48" t="s">
        <v>11</v>
      </c>
      <c r="W117" s="48" t="s">
        <v>11</v>
      </c>
      <c r="X117" s="48" t="s">
        <v>11</v>
      </c>
      <c r="Y117" s="48" t="s">
        <v>11</v>
      </c>
      <c r="Z117" s="48" t="s">
        <v>11</v>
      </c>
      <c r="AA117" s="48" t="s">
        <v>11</v>
      </c>
      <c r="AB117" s="48" t="s">
        <v>11</v>
      </c>
      <c r="AC117" s="48" t="s">
        <v>11</v>
      </c>
      <c r="AD117" s="48" t="s">
        <v>11</v>
      </c>
      <c r="AE117" s="48" t="s">
        <v>11</v>
      </c>
      <c r="AF117" s="48" t="s">
        <v>11</v>
      </c>
      <c r="AG117" s="48" t="s">
        <v>11</v>
      </c>
      <c r="AH117" s="48" t="s">
        <v>11</v>
      </c>
      <c r="AI117" s="48" t="s">
        <v>11</v>
      </c>
      <c r="AJ117" s="48" t="s">
        <v>11</v>
      </c>
      <c r="AK117" s="48" t="s">
        <v>11</v>
      </c>
      <c r="AL117" s="48" t="s">
        <v>11</v>
      </c>
      <c r="AM117" s="48" t="s">
        <v>11</v>
      </c>
      <c r="AN117" s="48" t="s">
        <v>11</v>
      </c>
      <c r="AO117" s="48" t="s">
        <v>11</v>
      </c>
    </row>
    <row r="118" spans="1:45" s="49" customFormat="1" x14ac:dyDescent="0.2">
      <c r="A118" s="46"/>
      <c r="B118" s="93" t="s">
        <v>11</v>
      </c>
      <c r="C118" s="93" t="s">
        <v>11</v>
      </c>
      <c r="D118" s="93" t="s">
        <v>11</v>
      </c>
      <c r="E118" s="93" t="s">
        <v>11</v>
      </c>
      <c r="F118" s="93" t="s">
        <v>11</v>
      </c>
      <c r="G118" s="48" t="s">
        <v>5</v>
      </c>
      <c r="H118" s="48" t="s">
        <v>5</v>
      </c>
      <c r="I118" s="48" t="s">
        <v>5</v>
      </c>
      <c r="J118" s="48" t="s">
        <v>5</v>
      </c>
      <c r="K118" s="48" t="s">
        <v>5</v>
      </c>
      <c r="L118" s="48" t="s">
        <v>5</v>
      </c>
      <c r="M118" s="48" t="s">
        <v>5</v>
      </c>
      <c r="N118" s="48" t="s">
        <v>5</v>
      </c>
      <c r="O118" s="93" t="s">
        <v>11</v>
      </c>
      <c r="P118" s="93" t="s">
        <v>11</v>
      </c>
      <c r="Q118" s="93" t="s">
        <v>11</v>
      </c>
      <c r="R118" s="93" t="s">
        <v>11</v>
      </c>
      <c r="S118" s="93" t="s">
        <v>11</v>
      </c>
      <c r="T118" s="93" t="s">
        <v>11</v>
      </c>
      <c r="U118" s="93" t="s">
        <v>11</v>
      </c>
      <c r="V118" s="93" t="s">
        <v>11</v>
      </c>
      <c r="W118" s="48" t="s">
        <v>5</v>
      </c>
      <c r="X118" s="48" t="s">
        <v>5</v>
      </c>
      <c r="Y118" s="48" t="s">
        <v>5</v>
      </c>
      <c r="Z118" s="48" t="s">
        <v>5</v>
      </c>
      <c r="AA118" s="93" t="s">
        <v>11</v>
      </c>
      <c r="AB118" s="93" t="s">
        <v>11</v>
      </c>
      <c r="AC118" s="93" t="s">
        <v>11</v>
      </c>
      <c r="AD118" s="93" t="s">
        <v>11</v>
      </c>
      <c r="AE118" s="48" t="s">
        <v>5</v>
      </c>
      <c r="AF118" s="48" t="s">
        <v>5</v>
      </c>
      <c r="AG118" s="48" t="s">
        <v>5</v>
      </c>
      <c r="AH118" s="93" t="s">
        <v>11</v>
      </c>
      <c r="AI118" s="93" t="s">
        <v>11</v>
      </c>
      <c r="AJ118" s="93" t="s">
        <v>11</v>
      </c>
      <c r="AK118" s="93" t="s">
        <v>11</v>
      </c>
      <c r="AL118" s="48"/>
      <c r="AM118" s="48"/>
      <c r="AN118" s="48"/>
      <c r="AO118" s="48"/>
    </row>
    <row r="119" spans="1:45" s="49" customFormat="1" x14ac:dyDescent="0.2">
      <c r="A119" s="46"/>
      <c r="B119" s="49" t="s">
        <v>11</v>
      </c>
      <c r="C119" s="49" t="s">
        <v>11</v>
      </c>
      <c r="D119" s="49" t="s">
        <v>11</v>
      </c>
      <c r="E119" s="49" t="s">
        <v>11</v>
      </c>
      <c r="F119" s="49" t="s">
        <v>11</v>
      </c>
      <c r="G119" s="49" t="s">
        <v>11</v>
      </c>
      <c r="H119" s="49" t="s">
        <v>11</v>
      </c>
      <c r="I119" s="49" t="s">
        <v>11</v>
      </c>
      <c r="J119" s="49" t="s">
        <v>11</v>
      </c>
      <c r="K119" s="49" t="s">
        <v>11</v>
      </c>
      <c r="L119" s="49" t="s">
        <v>11</v>
      </c>
      <c r="M119" s="49" t="s">
        <v>11</v>
      </c>
      <c r="N119" s="49" t="s">
        <v>11</v>
      </c>
      <c r="O119" s="49" t="s">
        <v>11</v>
      </c>
      <c r="P119" s="49" t="s">
        <v>11</v>
      </c>
      <c r="Q119" s="49" t="s">
        <v>11</v>
      </c>
      <c r="R119" s="49" t="s">
        <v>11</v>
      </c>
      <c r="S119" s="49" t="s">
        <v>11</v>
      </c>
      <c r="T119" s="49" t="s">
        <v>11</v>
      </c>
      <c r="U119" s="49" t="s">
        <v>11</v>
      </c>
      <c r="V119" s="49" t="s">
        <v>11</v>
      </c>
      <c r="W119" s="49" t="s">
        <v>11</v>
      </c>
      <c r="X119" s="49" t="s">
        <v>11</v>
      </c>
      <c r="Y119" s="49" t="s">
        <v>11</v>
      </c>
      <c r="Z119" s="49" t="s">
        <v>11</v>
      </c>
      <c r="AA119" s="49" t="s">
        <v>11</v>
      </c>
      <c r="AB119" s="49" t="s">
        <v>11</v>
      </c>
      <c r="AC119" s="49" t="s">
        <v>11</v>
      </c>
      <c r="AD119" s="49" t="s">
        <v>11</v>
      </c>
      <c r="AE119" s="49" t="s">
        <v>11</v>
      </c>
      <c r="AF119" s="49" t="s">
        <v>11</v>
      </c>
      <c r="AG119" s="49" t="s">
        <v>11</v>
      </c>
      <c r="AH119" s="49" t="s">
        <v>11</v>
      </c>
      <c r="AI119" s="49" t="s">
        <v>11</v>
      </c>
      <c r="AJ119" s="49" t="s">
        <v>11</v>
      </c>
      <c r="AK119" s="49" t="s">
        <v>11</v>
      </c>
      <c r="AL119" s="49" t="s">
        <v>11</v>
      </c>
      <c r="AM119" s="49" t="s">
        <v>11</v>
      </c>
      <c r="AN119" s="49" t="s">
        <v>11</v>
      </c>
      <c r="AO119" s="49" t="s">
        <v>11</v>
      </c>
      <c r="AP119" s="49" t="s">
        <v>11</v>
      </c>
      <c r="AQ119" s="49" t="s">
        <v>11</v>
      </c>
      <c r="AR119" s="49" t="s">
        <v>11</v>
      </c>
      <c r="AS119" s="49" t="s">
        <v>11</v>
      </c>
    </row>
    <row r="120" spans="1:45" s="47" customFormat="1" x14ac:dyDescent="0.2">
      <c r="B120" s="48" t="s">
        <v>4</v>
      </c>
      <c r="C120" s="48" t="s">
        <v>4</v>
      </c>
      <c r="D120" s="48" t="s">
        <v>4</v>
      </c>
      <c r="E120" s="48" t="s">
        <v>4</v>
      </c>
      <c r="F120" s="48" t="s">
        <v>4</v>
      </c>
      <c r="G120" s="48" t="s">
        <v>4</v>
      </c>
      <c r="H120" s="48" t="s">
        <v>4</v>
      </c>
      <c r="I120" s="48" t="s">
        <v>4</v>
      </c>
      <c r="J120" s="48" t="s">
        <v>4</v>
      </c>
      <c r="K120" s="48" t="s">
        <v>4</v>
      </c>
      <c r="L120" s="48" t="s">
        <v>4</v>
      </c>
      <c r="M120" s="48" t="s">
        <v>4</v>
      </c>
      <c r="N120" s="48" t="s">
        <v>4</v>
      </c>
      <c r="O120" s="48" t="s">
        <v>4</v>
      </c>
      <c r="P120" s="48" t="s">
        <v>4</v>
      </c>
      <c r="Q120" s="48" t="s">
        <v>4</v>
      </c>
      <c r="R120" s="48" t="s">
        <v>4</v>
      </c>
      <c r="S120" s="48" t="s">
        <v>4</v>
      </c>
      <c r="T120" s="48" t="s">
        <v>4</v>
      </c>
      <c r="U120" s="48" t="s">
        <v>4</v>
      </c>
      <c r="V120" s="48" t="s">
        <v>4</v>
      </c>
      <c r="W120" s="48" t="s">
        <v>4</v>
      </c>
      <c r="X120" s="48" t="s">
        <v>4</v>
      </c>
      <c r="Y120" s="48" t="s">
        <v>4</v>
      </c>
      <c r="Z120" s="48" t="s">
        <v>4</v>
      </c>
      <c r="AA120" s="48" t="s">
        <v>4</v>
      </c>
      <c r="AB120" s="48" t="s">
        <v>4</v>
      </c>
      <c r="AC120" s="48" t="s">
        <v>4</v>
      </c>
      <c r="AD120" s="48" t="s">
        <v>4</v>
      </c>
      <c r="AE120" s="48" t="s">
        <v>4</v>
      </c>
      <c r="AF120" s="48" t="s">
        <v>4</v>
      </c>
      <c r="AG120" s="48" t="s">
        <v>4</v>
      </c>
      <c r="AH120" s="48" t="s">
        <v>4</v>
      </c>
      <c r="AI120" s="48" t="s">
        <v>4</v>
      </c>
      <c r="AJ120" s="48" t="s">
        <v>4</v>
      </c>
      <c r="AK120" s="48" t="s">
        <v>4</v>
      </c>
      <c r="AL120" s="48">
        <v>0</v>
      </c>
      <c r="AM120" s="48">
        <v>0</v>
      </c>
      <c r="AN120" s="48">
        <v>0</v>
      </c>
      <c r="AO120" s="48">
        <v>0</v>
      </c>
      <c r="AP120" s="48">
        <v>0</v>
      </c>
      <c r="AQ120" s="48">
        <v>0</v>
      </c>
      <c r="AR120" s="48">
        <v>0</v>
      </c>
      <c r="AS120" s="48">
        <v>0</v>
      </c>
    </row>
    <row r="121" spans="1:45" s="47" customFormat="1" x14ac:dyDescent="0.2">
      <c r="A121" s="46"/>
      <c r="B121" s="48" t="s">
        <v>2</v>
      </c>
      <c r="C121" s="48" t="s">
        <v>2</v>
      </c>
      <c r="D121" s="48" t="s">
        <v>2</v>
      </c>
      <c r="E121" s="48" t="s">
        <v>2</v>
      </c>
      <c r="F121" s="48" t="s">
        <v>2</v>
      </c>
      <c r="G121" s="48" t="s">
        <v>2</v>
      </c>
      <c r="H121" s="48" t="s">
        <v>2</v>
      </c>
      <c r="I121" s="48" t="s">
        <v>2</v>
      </c>
      <c r="J121" s="48" t="s">
        <v>2</v>
      </c>
      <c r="K121" s="48" t="s">
        <v>2</v>
      </c>
      <c r="L121" s="48" t="s">
        <v>2</v>
      </c>
      <c r="M121" s="48" t="s">
        <v>2</v>
      </c>
      <c r="N121" s="48" t="s">
        <v>2</v>
      </c>
      <c r="O121" s="48" t="s">
        <v>2</v>
      </c>
      <c r="P121" s="48" t="s">
        <v>2</v>
      </c>
      <c r="Q121" s="48" t="s">
        <v>2</v>
      </c>
      <c r="R121" s="48" t="s">
        <v>2</v>
      </c>
      <c r="S121" s="48" t="s">
        <v>2</v>
      </c>
      <c r="T121" s="48" t="s">
        <v>2</v>
      </c>
      <c r="U121" s="48" t="s">
        <v>2</v>
      </c>
      <c r="V121" s="48" t="s">
        <v>2</v>
      </c>
      <c r="W121" s="48" t="s">
        <v>2</v>
      </c>
      <c r="X121" s="48" t="s">
        <v>2</v>
      </c>
      <c r="Y121" s="48" t="s">
        <v>2</v>
      </c>
      <c r="Z121" s="48" t="s">
        <v>2</v>
      </c>
      <c r="AA121" s="48" t="s">
        <v>2</v>
      </c>
      <c r="AB121" s="48" t="s">
        <v>2</v>
      </c>
      <c r="AC121" s="48" t="s">
        <v>2</v>
      </c>
      <c r="AD121" s="48" t="s">
        <v>2</v>
      </c>
      <c r="AE121" s="48" t="s">
        <v>2</v>
      </c>
      <c r="AF121" s="48" t="s">
        <v>2</v>
      </c>
      <c r="AG121" s="48" t="s">
        <v>2</v>
      </c>
      <c r="AH121" s="48" t="s">
        <v>2</v>
      </c>
      <c r="AI121" s="48" t="s">
        <v>2</v>
      </c>
      <c r="AJ121" s="48" t="s">
        <v>2</v>
      </c>
      <c r="AK121" s="48" t="s">
        <v>2</v>
      </c>
      <c r="AL121" s="48">
        <v>1</v>
      </c>
      <c r="AM121" s="48">
        <v>1</v>
      </c>
      <c r="AN121" s="48">
        <v>1</v>
      </c>
      <c r="AO121" s="48">
        <v>1</v>
      </c>
      <c r="AP121" s="48">
        <v>1</v>
      </c>
      <c r="AQ121" s="48">
        <v>1</v>
      </c>
      <c r="AR121" s="48">
        <v>1</v>
      </c>
      <c r="AS121" s="48">
        <v>1</v>
      </c>
    </row>
    <row r="122" spans="1:45" s="47" customFormat="1" x14ac:dyDescent="0.2">
      <c r="A122" s="46"/>
      <c r="B122" s="48" t="s">
        <v>3</v>
      </c>
      <c r="C122" s="48" t="s">
        <v>3</v>
      </c>
      <c r="D122" s="48" t="s">
        <v>3</v>
      </c>
      <c r="E122" s="48" t="s">
        <v>3</v>
      </c>
      <c r="F122" s="48" t="s">
        <v>3</v>
      </c>
      <c r="G122" s="48" t="s">
        <v>3</v>
      </c>
      <c r="H122" s="48" t="s">
        <v>3</v>
      </c>
      <c r="I122" s="48" t="s">
        <v>3</v>
      </c>
      <c r="J122" s="48" t="s">
        <v>3</v>
      </c>
      <c r="K122" s="48" t="s">
        <v>3</v>
      </c>
      <c r="L122" s="48" t="s">
        <v>3</v>
      </c>
      <c r="M122" s="48" t="s">
        <v>3</v>
      </c>
      <c r="N122" s="48" t="s">
        <v>3</v>
      </c>
      <c r="O122" s="48" t="s">
        <v>3</v>
      </c>
      <c r="P122" s="48" t="s">
        <v>3</v>
      </c>
      <c r="Q122" s="48" t="s">
        <v>3</v>
      </c>
      <c r="R122" s="48" t="s">
        <v>3</v>
      </c>
      <c r="S122" s="48" t="s">
        <v>3</v>
      </c>
      <c r="T122" s="48" t="s">
        <v>3</v>
      </c>
      <c r="U122" s="48" t="s">
        <v>3</v>
      </c>
      <c r="V122" s="48" t="s">
        <v>3</v>
      </c>
      <c r="W122" s="48" t="s">
        <v>3</v>
      </c>
      <c r="X122" s="48" t="s">
        <v>3</v>
      </c>
      <c r="Y122" s="48" t="s">
        <v>3</v>
      </c>
      <c r="Z122" s="48" t="s">
        <v>3</v>
      </c>
      <c r="AA122" s="48" t="s">
        <v>3</v>
      </c>
      <c r="AB122" s="48" t="s">
        <v>3</v>
      </c>
      <c r="AC122" s="48" t="s">
        <v>3</v>
      </c>
      <c r="AD122" s="48" t="s">
        <v>3</v>
      </c>
      <c r="AE122" s="48" t="s">
        <v>3</v>
      </c>
      <c r="AF122" s="48" t="s">
        <v>3</v>
      </c>
      <c r="AG122" s="48" t="s">
        <v>3</v>
      </c>
      <c r="AH122" s="48" t="s">
        <v>3</v>
      </c>
      <c r="AI122" s="48" t="s">
        <v>3</v>
      </c>
      <c r="AJ122" s="48" t="s">
        <v>3</v>
      </c>
      <c r="AK122" s="48" t="s">
        <v>3</v>
      </c>
      <c r="AL122" s="93" t="s">
        <v>11</v>
      </c>
      <c r="AM122" s="93" t="s">
        <v>11</v>
      </c>
      <c r="AN122" s="93" t="s">
        <v>11</v>
      </c>
      <c r="AO122" s="93" t="s">
        <v>11</v>
      </c>
      <c r="AP122" s="93" t="s">
        <v>11</v>
      </c>
      <c r="AQ122" s="93" t="s">
        <v>11</v>
      </c>
      <c r="AR122" s="93" t="s">
        <v>11</v>
      </c>
      <c r="AS122" s="93" t="s">
        <v>11</v>
      </c>
    </row>
    <row r="123" spans="1:45" s="47" customFormat="1" x14ac:dyDescent="0.2">
      <c r="A123" s="46"/>
      <c r="B123" s="93" t="s">
        <v>11</v>
      </c>
      <c r="C123" s="93" t="s">
        <v>11</v>
      </c>
      <c r="D123" s="93" t="s">
        <v>11</v>
      </c>
      <c r="E123" s="93" t="s">
        <v>11</v>
      </c>
      <c r="F123" s="93" t="s">
        <v>11</v>
      </c>
      <c r="G123" s="48" t="s">
        <v>5</v>
      </c>
      <c r="H123" s="48" t="s">
        <v>5</v>
      </c>
      <c r="I123" s="48" t="s">
        <v>5</v>
      </c>
      <c r="J123" s="48" t="s">
        <v>5</v>
      </c>
      <c r="K123" s="48" t="s">
        <v>5</v>
      </c>
      <c r="L123" s="48" t="s">
        <v>5</v>
      </c>
      <c r="M123" s="48" t="s">
        <v>5</v>
      </c>
      <c r="N123" s="48" t="s">
        <v>5</v>
      </c>
      <c r="O123" s="93" t="s">
        <v>11</v>
      </c>
      <c r="P123" s="93" t="s">
        <v>11</v>
      </c>
      <c r="Q123" s="93" t="s">
        <v>11</v>
      </c>
      <c r="R123" s="93" t="s">
        <v>11</v>
      </c>
      <c r="S123" s="93" t="s">
        <v>11</v>
      </c>
      <c r="T123" s="93" t="s">
        <v>11</v>
      </c>
      <c r="U123" s="93" t="s">
        <v>11</v>
      </c>
      <c r="V123" s="93" t="s">
        <v>11</v>
      </c>
      <c r="W123" s="48" t="s">
        <v>5</v>
      </c>
      <c r="X123" s="48" t="s">
        <v>5</v>
      </c>
      <c r="Y123" s="48" t="s">
        <v>5</v>
      </c>
      <c r="Z123" s="48" t="s">
        <v>5</v>
      </c>
      <c r="AA123" s="93" t="s">
        <v>11</v>
      </c>
      <c r="AB123" s="93" t="s">
        <v>11</v>
      </c>
      <c r="AC123" s="93" t="s">
        <v>11</v>
      </c>
      <c r="AD123" s="93" t="s">
        <v>11</v>
      </c>
      <c r="AE123" s="48" t="s">
        <v>5</v>
      </c>
      <c r="AF123" s="48" t="s">
        <v>5</v>
      </c>
      <c r="AG123" s="48" t="s">
        <v>5</v>
      </c>
      <c r="AH123" s="93" t="s">
        <v>11</v>
      </c>
      <c r="AI123" s="93" t="s">
        <v>11</v>
      </c>
      <c r="AJ123" s="93" t="s">
        <v>11</v>
      </c>
      <c r="AK123" s="93" t="s">
        <v>11</v>
      </c>
      <c r="AL123" s="48"/>
      <c r="AM123" s="48"/>
      <c r="AN123" s="48"/>
      <c r="AO123" s="48"/>
      <c r="AP123" s="48"/>
      <c r="AQ123" s="48"/>
      <c r="AR123" s="48"/>
      <c r="AS123" s="48"/>
    </row>
    <row r="124" spans="1:45" s="49" customFormat="1" x14ac:dyDescent="0.2"/>
    <row r="125" spans="1:45" s="49" customFormat="1" x14ac:dyDescent="0.2"/>
    <row r="126" spans="1:45" s="49" customFormat="1" x14ac:dyDescent="0.2"/>
    <row r="127" spans="1:45" s="49" customFormat="1" x14ac:dyDescent="0.2"/>
    <row r="128" spans="1:45" s="49" customFormat="1" x14ac:dyDescent="0.2"/>
    <row r="129" s="49" customFormat="1" x14ac:dyDescent="0.2"/>
  </sheetData>
  <mergeCells count="7">
    <mergeCell ref="AU60:AU62"/>
    <mergeCell ref="B66:AJ66"/>
    <mergeCell ref="B1:T1"/>
    <mergeCell ref="A2:A3"/>
    <mergeCell ref="B5:AS5"/>
    <mergeCell ref="B6:AS6"/>
    <mergeCell ref="A7:A8"/>
  </mergeCells>
  <phoneticPr fontId="0" type="noConversion"/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autoPageBreaks="0"/>
  </sheetPr>
  <dimension ref="A1:DN123"/>
  <sheetViews>
    <sheetView showGridLines="0" zoomScale="70" zoomScaleNormal="70" workbookViewId="0">
      <pane ySplit="10" topLeftCell="A14" activePane="bottomLeft" state="frozen"/>
      <selection activeCell="E1" sqref="E1"/>
      <selection pane="bottomLeft" activeCell="A2" sqref="A2:A3"/>
    </sheetView>
  </sheetViews>
  <sheetFormatPr defaultColWidth="9.140625" defaultRowHeight="12.75" x14ac:dyDescent="0.2"/>
  <cols>
    <col min="1" max="1" width="17.5703125" style="6" customWidth="1"/>
    <col min="2" max="41" width="5.5703125" style="6" customWidth="1"/>
    <col min="42" max="45" width="9.7109375" style="6" customWidth="1"/>
    <col min="46" max="46" width="10" style="6" customWidth="1"/>
    <col min="47" max="47" width="13" style="6" customWidth="1"/>
    <col min="48" max="48" width="11.140625" style="6" customWidth="1"/>
    <col min="49" max="50" width="4.85546875" style="6" hidden="1" customWidth="1"/>
    <col min="51" max="51" width="5" style="6" hidden="1" customWidth="1"/>
    <col min="52" max="52" width="5.140625" style="6" hidden="1" customWidth="1"/>
    <col min="53" max="54" width="5.28515625" style="6" hidden="1" customWidth="1"/>
    <col min="55" max="55" width="5.140625" style="6" hidden="1" customWidth="1"/>
    <col min="56" max="56" width="7.7109375" style="6" hidden="1" customWidth="1"/>
    <col min="57" max="57" width="10" style="6" hidden="1" customWidth="1"/>
    <col min="58" max="62" width="9.28515625" style="6" hidden="1" customWidth="1"/>
    <col min="63" max="63" width="5.85546875" style="6" hidden="1" customWidth="1"/>
    <col min="64" max="92" width="3.85546875" style="6" hidden="1" customWidth="1"/>
    <col min="93" max="99" width="5" style="6" hidden="1" customWidth="1"/>
    <col min="100" max="106" width="3.85546875" style="6" hidden="1" customWidth="1"/>
    <col min="107" max="117" width="5" style="6" hidden="1" customWidth="1"/>
    <col min="118" max="118" width="5.85546875" style="6" hidden="1" customWidth="1"/>
    <col min="119" max="119" width="9.140625" style="6" customWidth="1"/>
    <col min="120" max="16384" width="9.140625" style="6"/>
  </cols>
  <sheetData>
    <row r="1" spans="1:96" ht="21.75" thickBot="1" x14ac:dyDescent="0.25">
      <c r="A1" s="4" t="s">
        <v>7</v>
      </c>
      <c r="B1" s="282" t="s">
        <v>115</v>
      </c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52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</row>
    <row r="2" spans="1:96" ht="12.75" customHeight="1" x14ac:dyDescent="0.2">
      <c r="A2" s="286"/>
    </row>
    <row r="3" spans="1:96" ht="13.5" customHeight="1" thickBot="1" x14ac:dyDescent="0.25">
      <c r="A3" s="287"/>
      <c r="D3" s="7" t="s">
        <v>16</v>
      </c>
      <c r="F3" s="8" t="s">
        <v>15</v>
      </c>
      <c r="G3" s="8"/>
      <c r="H3" s="8"/>
      <c r="I3" s="8"/>
      <c r="J3" s="8"/>
      <c r="R3" s="49" t="s">
        <v>109</v>
      </c>
      <c r="AL3" s="8"/>
      <c r="AM3" s="8"/>
      <c r="AN3" s="8"/>
      <c r="AO3" s="8"/>
      <c r="AP3" s="8"/>
      <c r="AQ3" s="8"/>
      <c r="AR3" s="8"/>
      <c r="AS3" s="8"/>
    </row>
    <row r="4" spans="1:96" ht="13.5" thickBot="1" x14ac:dyDescent="0.25">
      <c r="AT4" s="9"/>
    </row>
    <row r="5" spans="1:96" ht="13.5" customHeight="1" thickBot="1" x14ac:dyDescent="0.25">
      <c r="A5" s="10" t="s">
        <v>123</v>
      </c>
      <c r="B5" s="288" t="s">
        <v>9</v>
      </c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88"/>
      <c r="AQ5" s="288"/>
      <c r="AR5" s="288"/>
      <c r="AS5" s="288"/>
    </row>
    <row r="6" spans="1:96" ht="13.5" thickBot="1" x14ac:dyDescent="0.25">
      <c r="B6" s="289" t="s">
        <v>10</v>
      </c>
      <c r="C6" s="289"/>
      <c r="D6" s="289"/>
      <c r="E6" s="289"/>
      <c r="F6" s="289"/>
      <c r="G6" s="289"/>
      <c r="H6" s="289"/>
      <c r="I6" s="289"/>
      <c r="J6" s="289"/>
      <c r="K6" s="289"/>
      <c r="L6" s="289"/>
      <c r="M6" s="289"/>
      <c r="N6" s="289"/>
      <c r="O6" s="289"/>
      <c r="P6" s="289"/>
      <c r="Q6" s="289"/>
      <c r="R6" s="289"/>
      <c r="S6" s="289"/>
      <c r="T6" s="289"/>
      <c r="U6" s="289"/>
      <c r="V6" s="289"/>
      <c r="W6" s="289"/>
      <c r="X6" s="289"/>
      <c r="Y6" s="289"/>
      <c r="Z6" s="289"/>
      <c r="AA6" s="289"/>
      <c r="AB6" s="289"/>
      <c r="AC6" s="289"/>
      <c r="AD6" s="289"/>
      <c r="AE6" s="289"/>
      <c r="AF6" s="289"/>
      <c r="AG6" s="289"/>
      <c r="AH6" s="289"/>
      <c r="AI6" s="289"/>
      <c r="AJ6" s="289"/>
      <c r="AK6" s="289"/>
      <c r="AL6" s="289"/>
      <c r="AM6" s="289"/>
      <c r="AN6" s="289"/>
      <c r="AO6" s="289"/>
      <c r="AP6" s="289"/>
      <c r="AQ6" s="289"/>
      <c r="AR6" s="289"/>
      <c r="AS6" s="289"/>
    </row>
    <row r="7" spans="1:96" x14ac:dyDescent="0.2">
      <c r="A7" s="290" t="s">
        <v>0</v>
      </c>
      <c r="B7" s="53" t="s">
        <v>60</v>
      </c>
      <c r="C7" s="54" t="s">
        <v>61</v>
      </c>
      <c r="D7" s="54" t="s">
        <v>62</v>
      </c>
      <c r="E7" s="54" t="s">
        <v>63</v>
      </c>
      <c r="F7" s="55" t="s">
        <v>64</v>
      </c>
      <c r="G7" s="53" t="s">
        <v>65</v>
      </c>
      <c r="H7" s="54" t="s">
        <v>66</v>
      </c>
      <c r="I7" s="54" t="s">
        <v>67</v>
      </c>
      <c r="J7" s="56" t="s">
        <v>68</v>
      </c>
      <c r="K7" s="57" t="s">
        <v>69</v>
      </c>
      <c r="L7" s="54" t="s">
        <v>70</v>
      </c>
      <c r="M7" s="54" t="s">
        <v>71</v>
      </c>
      <c r="N7" s="54" t="s">
        <v>89</v>
      </c>
      <c r="O7" s="54" t="s">
        <v>99</v>
      </c>
      <c r="P7" s="55" t="s">
        <v>100</v>
      </c>
      <c r="Q7" s="53" t="s">
        <v>72</v>
      </c>
      <c r="R7" s="54" t="s">
        <v>73</v>
      </c>
      <c r="S7" s="54" t="s">
        <v>74</v>
      </c>
      <c r="T7" s="56" t="s">
        <v>75</v>
      </c>
      <c r="U7" s="57" t="s">
        <v>76</v>
      </c>
      <c r="V7" s="54" t="s">
        <v>77</v>
      </c>
      <c r="W7" s="55" t="s">
        <v>78</v>
      </c>
      <c r="X7" s="53" t="s">
        <v>54</v>
      </c>
      <c r="Y7" s="54" t="s">
        <v>55</v>
      </c>
      <c r="Z7" s="54" t="s">
        <v>79</v>
      </c>
      <c r="AA7" s="54" t="s">
        <v>101</v>
      </c>
      <c r="AB7" s="56" t="s">
        <v>102</v>
      </c>
      <c r="AC7" s="57" t="s">
        <v>56</v>
      </c>
      <c r="AD7" s="54" t="s">
        <v>57</v>
      </c>
      <c r="AE7" s="55" t="s">
        <v>58</v>
      </c>
      <c r="AF7" s="53" t="s">
        <v>80</v>
      </c>
      <c r="AG7" s="54" t="s">
        <v>81</v>
      </c>
      <c r="AH7" s="54" t="s">
        <v>82</v>
      </c>
      <c r="AI7" s="54" t="s">
        <v>83</v>
      </c>
      <c r="AJ7" s="56" t="s">
        <v>103</v>
      </c>
      <c r="AK7" s="57" t="s">
        <v>84</v>
      </c>
      <c r="AL7" s="54" t="s">
        <v>85</v>
      </c>
      <c r="AM7" s="54" t="s">
        <v>86</v>
      </c>
      <c r="AN7" s="54" t="s">
        <v>87</v>
      </c>
      <c r="AO7" s="55" t="s">
        <v>104</v>
      </c>
      <c r="AP7" s="58" t="s">
        <v>105</v>
      </c>
      <c r="AQ7" s="59" t="s">
        <v>106</v>
      </c>
      <c r="AR7" s="59" t="s">
        <v>107</v>
      </c>
      <c r="AS7" s="60" t="s">
        <v>108</v>
      </c>
      <c r="AT7" s="11" t="s">
        <v>1</v>
      </c>
      <c r="AW7" s="61" t="s">
        <v>60</v>
      </c>
      <c r="AX7" s="61" t="s">
        <v>61</v>
      </c>
      <c r="AY7" s="61" t="s">
        <v>62</v>
      </c>
      <c r="AZ7" s="61" t="s">
        <v>63</v>
      </c>
      <c r="BA7" s="61" t="s">
        <v>64</v>
      </c>
      <c r="BB7" s="61" t="s">
        <v>65</v>
      </c>
      <c r="BC7" s="61" t="s">
        <v>66</v>
      </c>
      <c r="BD7" s="61" t="s">
        <v>67</v>
      </c>
      <c r="BE7" s="61" t="s">
        <v>68</v>
      </c>
      <c r="BF7" s="61" t="s">
        <v>69</v>
      </c>
      <c r="BG7" s="61" t="s">
        <v>70</v>
      </c>
      <c r="BH7" s="61" t="s">
        <v>71</v>
      </c>
      <c r="BI7" s="61" t="s">
        <v>89</v>
      </c>
      <c r="BJ7" s="61" t="s">
        <v>99</v>
      </c>
      <c r="BK7" s="61" t="s">
        <v>100</v>
      </c>
      <c r="BL7" s="61" t="s">
        <v>72</v>
      </c>
      <c r="BM7" s="61" t="s">
        <v>73</v>
      </c>
      <c r="BN7" s="61" t="s">
        <v>74</v>
      </c>
      <c r="BO7" s="61" t="s">
        <v>75</v>
      </c>
      <c r="BP7" s="61" t="s">
        <v>76</v>
      </c>
      <c r="BQ7" s="61" t="s">
        <v>77</v>
      </c>
      <c r="BR7" s="61" t="s">
        <v>78</v>
      </c>
      <c r="BS7" s="61" t="s">
        <v>54</v>
      </c>
      <c r="BT7" s="61" t="s">
        <v>55</v>
      </c>
      <c r="BU7" s="61" t="s">
        <v>79</v>
      </c>
      <c r="BV7" s="61" t="s">
        <v>101</v>
      </c>
      <c r="BW7" s="61" t="s">
        <v>102</v>
      </c>
      <c r="BX7" s="61" t="s">
        <v>56</v>
      </c>
      <c r="BY7" s="61" t="s">
        <v>57</v>
      </c>
      <c r="BZ7" s="61" t="s">
        <v>58</v>
      </c>
      <c r="CA7" s="61" t="s">
        <v>80</v>
      </c>
      <c r="CB7" s="61" t="s">
        <v>81</v>
      </c>
      <c r="CC7" s="61" t="s">
        <v>82</v>
      </c>
      <c r="CD7" s="61" t="s">
        <v>83</v>
      </c>
      <c r="CE7" s="61" t="s">
        <v>103</v>
      </c>
      <c r="CF7" s="61" t="s">
        <v>84</v>
      </c>
      <c r="CG7" s="61" t="s">
        <v>85</v>
      </c>
      <c r="CH7" s="61" t="s">
        <v>86</v>
      </c>
      <c r="CI7" s="61" t="s">
        <v>87</v>
      </c>
      <c r="CJ7" s="61" t="s">
        <v>104</v>
      </c>
      <c r="CK7" s="2" t="s">
        <v>105</v>
      </c>
      <c r="CL7" s="2" t="s">
        <v>106</v>
      </c>
      <c r="CM7" s="2" t="s">
        <v>107</v>
      </c>
      <c r="CN7" s="2" t="s">
        <v>108</v>
      </c>
      <c r="CO7" s="12" t="s">
        <v>42</v>
      </c>
      <c r="CR7" s="13"/>
    </row>
    <row r="8" spans="1:96" ht="13.5" thickBot="1" x14ac:dyDescent="0.25">
      <c r="A8" s="291"/>
      <c r="B8" s="172" t="s">
        <v>23</v>
      </c>
      <c r="C8" s="173" t="s">
        <v>110</v>
      </c>
      <c r="D8" s="173" t="s">
        <v>23</v>
      </c>
      <c r="E8" s="173" t="s">
        <v>110</v>
      </c>
      <c r="F8" s="174" t="s">
        <v>23</v>
      </c>
      <c r="G8" s="175" t="s">
        <v>2</v>
      </c>
      <c r="H8" s="176" t="s">
        <v>22</v>
      </c>
      <c r="I8" s="176" t="s">
        <v>3</v>
      </c>
      <c r="J8" s="177" t="s">
        <v>5</v>
      </c>
      <c r="K8" s="178" t="s">
        <v>3</v>
      </c>
      <c r="L8" s="176" t="s">
        <v>2</v>
      </c>
      <c r="M8" s="176" t="s">
        <v>2</v>
      </c>
      <c r="N8" s="176" t="s">
        <v>4</v>
      </c>
      <c r="O8" s="176" t="s">
        <v>3</v>
      </c>
      <c r="P8" s="179" t="s">
        <v>4</v>
      </c>
      <c r="Q8" s="175" t="s">
        <v>3</v>
      </c>
      <c r="R8" s="176" t="s">
        <v>22</v>
      </c>
      <c r="S8" s="176" t="s">
        <v>2</v>
      </c>
      <c r="T8" s="177" t="s">
        <v>4</v>
      </c>
      <c r="U8" s="178" t="s">
        <v>3</v>
      </c>
      <c r="V8" s="176" t="s">
        <v>4</v>
      </c>
      <c r="W8" s="179" t="s">
        <v>2</v>
      </c>
      <c r="X8" s="175" t="s">
        <v>2</v>
      </c>
      <c r="Y8" s="176" t="s">
        <v>5</v>
      </c>
      <c r="Z8" s="176" t="s">
        <v>5</v>
      </c>
      <c r="AA8" s="176" t="s">
        <v>4</v>
      </c>
      <c r="AB8" s="177" t="s">
        <v>3</v>
      </c>
      <c r="AC8" s="178" t="s">
        <v>2</v>
      </c>
      <c r="AD8" s="176" t="s">
        <v>5</v>
      </c>
      <c r="AE8" s="179" t="s">
        <v>22</v>
      </c>
      <c r="AF8" s="175" t="s">
        <v>2</v>
      </c>
      <c r="AG8" s="176" t="s">
        <v>3</v>
      </c>
      <c r="AH8" s="176" t="s">
        <v>4</v>
      </c>
      <c r="AI8" s="176" t="s">
        <v>2</v>
      </c>
      <c r="AJ8" s="177" t="s">
        <v>4</v>
      </c>
      <c r="AK8" s="178" t="s">
        <v>3</v>
      </c>
      <c r="AL8" s="176" t="s">
        <v>2</v>
      </c>
      <c r="AM8" s="176" t="s">
        <v>3</v>
      </c>
      <c r="AN8" s="176" t="s">
        <v>4</v>
      </c>
      <c r="AO8" s="177" t="s">
        <v>4</v>
      </c>
      <c r="AP8" s="175">
        <v>4</v>
      </c>
      <c r="AQ8" s="176">
        <v>2</v>
      </c>
      <c r="AR8" s="176">
        <v>2</v>
      </c>
      <c r="AS8" s="177">
        <v>2</v>
      </c>
      <c r="AT8" s="17">
        <v>50</v>
      </c>
      <c r="AU8" s="62" t="s">
        <v>37</v>
      </c>
      <c r="AW8" s="18">
        <v>1</v>
      </c>
      <c r="AX8" s="18">
        <v>1</v>
      </c>
      <c r="AY8" s="18">
        <v>1</v>
      </c>
      <c r="AZ8" s="18">
        <v>1</v>
      </c>
      <c r="BA8" s="18">
        <v>1</v>
      </c>
      <c r="BB8" s="18">
        <v>1</v>
      </c>
      <c r="BC8" s="18">
        <v>1</v>
      </c>
      <c r="BD8" s="18">
        <v>1</v>
      </c>
      <c r="BE8" s="18">
        <v>1</v>
      </c>
      <c r="BF8" s="18">
        <v>1</v>
      </c>
      <c r="BG8" s="18">
        <v>1</v>
      </c>
      <c r="BH8" s="18">
        <v>1</v>
      </c>
      <c r="BI8" s="18">
        <v>1</v>
      </c>
      <c r="BJ8" s="18">
        <v>1</v>
      </c>
      <c r="BK8" s="18">
        <v>1</v>
      </c>
      <c r="BL8" s="18">
        <v>1</v>
      </c>
      <c r="BM8" s="18">
        <v>1</v>
      </c>
      <c r="BN8" s="18">
        <v>1</v>
      </c>
      <c r="BO8" s="18">
        <v>1</v>
      </c>
      <c r="BP8" s="18">
        <v>1</v>
      </c>
      <c r="BQ8" s="18">
        <v>1</v>
      </c>
      <c r="BR8" s="18">
        <v>1</v>
      </c>
      <c r="BS8" s="18">
        <v>1</v>
      </c>
      <c r="BT8" s="18">
        <v>1</v>
      </c>
      <c r="BU8" s="18">
        <v>1</v>
      </c>
      <c r="BV8" s="18">
        <v>1</v>
      </c>
      <c r="BW8" s="18">
        <v>1</v>
      </c>
      <c r="BX8" s="18">
        <v>1</v>
      </c>
      <c r="BY8" s="18">
        <v>1</v>
      </c>
      <c r="BZ8" s="18">
        <v>1</v>
      </c>
      <c r="CA8" s="18">
        <v>1</v>
      </c>
      <c r="CB8" s="18">
        <v>1</v>
      </c>
      <c r="CC8" s="18">
        <v>1</v>
      </c>
      <c r="CD8" s="18">
        <v>1</v>
      </c>
      <c r="CE8" s="18">
        <v>1</v>
      </c>
      <c r="CF8" s="18">
        <v>1</v>
      </c>
      <c r="CG8" s="18">
        <v>1</v>
      </c>
      <c r="CH8" s="18">
        <v>1</v>
      </c>
      <c r="CI8" s="18">
        <v>1</v>
      </c>
      <c r="CJ8" s="18">
        <v>1</v>
      </c>
      <c r="CK8" s="18">
        <v>4</v>
      </c>
      <c r="CL8" s="18">
        <v>2</v>
      </c>
      <c r="CM8" s="18">
        <v>2</v>
      </c>
      <c r="CN8" s="18">
        <v>2</v>
      </c>
      <c r="CO8" s="19">
        <f>SUM(AW8:CN8)</f>
        <v>50</v>
      </c>
      <c r="CR8" s="63"/>
    </row>
    <row r="9" spans="1:96" x14ac:dyDescent="0.2">
      <c r="A9" s="250"/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5"/>
      <c r="AH9" s="195"/>
      <c r="AI9" s="195"/>
      <c r="AJ9" s="195"/>
      <c r="AK9" s="195"/>
      <c r="AL9" s="195"/>
      <c r="AM9" s="195"/>
      <c r="AN9" s="195"/>
      <c r="AO9" s="195"/>
      <c r="AP9" s="194"/>
      <c r="AQ9" s="214"/>
      <c r="AR9" s="214"/>
      <c r="AS9" s="214"/>
      <c r="AT9" s="21" t="str">
        <f t="shared" ref="AT9:AT40" si="0">IF(ISBLANK($A9)," ",CO9)</f>
        <v xml:space="preserve"> </v>
      </c>
      <c r="AU9" s="22"/>
      <c r="AW9" s="23" t="str">
        <f t="shared" ref="AW9:AW40" si="1">IF(ISBLANK($A9)," ",IF(B9=B$8,1,0))</f>
        <v xml:space="preserve"> </v>
      </c>
      <c r="AX9" s="23" t="str">
        <f t="shared" ref="AX9:AX40" si="2">IF(ISBLANK($A9)," ",IF(C9=C$8,1,0))</f>
        <v xml:space="preserve"> </v>
      </c>
      <c r="AY9" s="23" t="str">
        <f t="shared" ref="AY9:AY40" si="3">IF(ISBLANK($A9)," ",IF(D9=D$8,1,0))</f>
        <v xml:space="preserve"> </v>
      </c>
      <c r="AZ9" s="23" t="str">
        <f t="shared" ref="AZ9:AZ40" si="4">IF(ISBLANK($A9)," ",IF(E9=E$8,1,0))</f>
        <v xml:space="preserve"> </v>
      </c>
      <c r="BA9" s="23" t="str">
        <f t="shared" ref="BA9:BA40" si="5">IF(ISBLANK($A9)," ",IF(F9=F$8,1,0))</f>
        <v xml:space="preserve"> </v>
      </c>
      <c r="BB9" s="23" t="str">
        <f t="shared" ref="BB9:BB40" si="6">IF(ISBLANK($A9)," ",IF(G9=G$8,1,0))</f>
        <v xml:space="preserve"> </v>
      </c>
      <c r="BC9" s="23" t="str">
        <f t="shared" ref="BC9:BC40" si="7">IF(ISBLANK($A9)," ",IF(H9=H$8,1,0))</f>
        <v xml:space="preserve"> </v>
      </c>
      <c r="BD9" s="23" t="str">
        <f t="shared" ref="BD9:BD40" si="8">IF(ISBLANK($A9)," ",IF(I9=I$8,1,0))</f>
        <v xml:space="preserve"> </v>
      </c>
      <c r="BE9" s="23" t="str">
        <f t="shared" ref="BE9:BE40" si="9">IF(ISBLANK($A9)," ",IF(J9=J$8,1,0))</f>
        <v xml:space="preserve"> </v>
      </c>
      <c r="BF9" s="23" t="str">
        <f t="shared" ref="BF9:BF40" si="10">IF(ISBLANK($A9)," ",IF(K9=K$8,1,0))</f>
        <v xml:space="preserve"> </v>
      </c>
      <c r="BG9" s="23" t="str">
        <f t="shared" ref="BG9:BG40" si="11">IF(ISBLANK($A9)," ",IF(L9=L$8,1,0))</f>
        <v xml:space="preserve"> </v>
      </c>
      <c r="BH9" s="23" t="str">
        <f t="shared" ref="BH9:BH40" si="12">IF(ISBLANK($A9)," ",IF(M9=M$8,1,0))</f>
        <v xml:space="preserve"> </v>
      </c>
      <c r="BI9" s="23" t="str">
        <f t="shared" ref="BI9:BI40" si="13">IF(ISBLANK($A9)," ",IF(N9=N$8,1,0))</f>
        <v xml:space="preserve"> </v>
      </c>
      <c r="BJ9" s="23" t="str">
        <f t="shared" ref="BJ9:BJ40" si="14">IF(ISBLANK($A9)," ",IF(O9=O$8,1,0))</f>
        <v xml:space="preserve"> </v>
      </c>
      <c r="BK9" s="23" t="str">
        <f t="shared" ref="BK9:BK40" si="15">IF(ISBLANK($A9)," ",IF(P9=P$8,1,0))</f>
        <v xml:space="preserve"> </v>
      </c>
      <c r="BL9" s="23" t="str">
        <f t="shared" ref="BL9:BL40" si="16">IF(ISBLANK($A9)," ",IF(Q9=Q$8,1,0))</f>
        <v xml:space="preserve"> </v>
      </c>
      <c r="BM9" s="23" t="str">
        <f t="shared" ref="BM9:BM40" si="17">IF(ISBLANK($A9)," ",IF(R9=R$8,1,0))</f>
        <v xml:space="preserve"> </v>
      </c>
      <c r="BN9" s="23" t="str">
        <f t="shared" ref="BN9:BN40" si="18">IF(ISBLANK($A9)," ",IF(S9=S$8,1,0))</f>
        <v xml:space="preserve"> </v>
      </c>
      <c r="BO9" s="23" t="str">
        <f t="shared" ref="BO9:BO40" si="19">IF(ISBLANK($A9)," ",IF(T9=T$8,1,0))</f>
        <v xml:space="preserve"> </v>
      </c>
      <c r="BP9" s="23" t="str">
        <f t="shared" ref="BP9:BP40" si="20">IF(ISBLANK($A9)," ",IF(U9=U$8,1,0))</f>
        <v xml:space="preserve"> </v>
      </c>
      <c r="BQ9" s="23" t="str">
        <f t="shared" ref="BQ9:BQ40" si="21">IF(ISBLANK($A9)," ",IF(V9=V$8,1,0))</f>
        <v xml:space="preserve"> </v>
      </c>
      <c r="BR9" s="23" t="str">
        <f t="shared" ref="BR9:BR40" si="22">IF(ISBLANK($A9)," ",IF(W9=W$8,1,0))</f>
        <v xml:space="preserve"> </v>
      </c>
      <c r="BS9" s="23" t="str">
        <f t="shared" ref="BS9:BS40" si="23">IF(ISBLANK($A9)," ",IF(X9=X$8,1,0))</f>
        <v xml:space="preserve"> </v>
      </c>
      <c r="BT9" s="23" t="str">
        <f t="shared" ref="BT9:BT40" si="24">IF(ISBLANK($A9)," ",IF(Y9=Y$8,1,0))</f>
        <v xml:space="preserve"> </v>
      </c>
      <c r="BU9" s="23" t="str">
        <f t="shared" ref="BU9:BU40" si="25">IF(ISBLANK($A9)," ",IF(Z9=Z$8,1,0))</f>
        <v xml:space="preserve"> </v>
      </c>
      <c r="BV9" s="23" t="str">
        <f t="shared" ref="BV9:BV40" si="26">IF(ISBLANK($A9)," ",IF(AA9=AA$8,1,0))</f>
        <v xml:space="preserve"> </v>
      </c>
      <c r="BW9" s="23" t="str">
        <f t="shared" ref="BW9:BW40" si="27">IF(ISBLANK($A9)," ",IF(AB9=AB$8,1,0))</f>
        <v xml:space="preserve"> </v>
      </c>
      <c r="BX9" s="23" t="str">
        <f t="shared" ref="BX9:BX40" si="28">IF(ISBLANK($A9)," ",IF(AC9=AC$8,1,0))</f>
        <v xml:space="preserve"> </v>
      </c>
      <c r="BY9" s="23" t="str">
        <f t="shared" ref="BY9:BY40" si="29">IF(ISBLANK($A9)," ",IF(AD9=AD$8,1,0))</f>
        <v xml:space="preserve"> </v>
      </c>
      <c r="BZ9" s="23" t="str">
        <f t="shared" ref="BZ9:BZ40" si="30">IF(ISBLANK($A9)," ",IF(AE9=AE$8,1,0))</f>
        <v xml:space="preserve"> </v>
      </c>
      <c r="CA9" s="23" t="str">
        <f t="shared" ref="CA9:CA40" si="31">IF(ISBLANK($A9)," ",IF(AF9=AF$8,1,0))</f>
        <v xml:space="preserve"> </v>
      </c>
      <c r="CB9" s="23" t="str">
        <f t="shared" ref="CB9:CB40" si="32">IF(ISBLANK($A9)," ",IF(AG9=AG$8,1,0))</f>
        <v xml:space="preserve"> </v>
      </c>
      <c r="CC9" s="23" t="str">
        <f t="shared" ref="CC9:CC40" si="33">IF(ISBLANK($A9)," ",IF(AH9=AH$8,1,0))</f>
        <v xml:space="preserve"> </v>
      </c>
      <c r="CD9" s="23" t="str">
        <f t="shared" ref="CD9:CD40" si="34">IF(ISBLANK($A9)," ",IF(AI9=AI$8,1,0))</f>
        <v xml:space="preserve"> </v>
      </c>
      <c r="CE9" s="23" t="str">
        <f t="shared" ref="CE9:CE40" si="35">IF(ISBLANK($A9)," ",IF(AJ9=AJ$8,1,0))</f>
        <v xml:space="preserve"> </v>
      </c>
      <c r="CF9" s="23" t="str">
        <f t="shared" ref="CF9:CF40" si="36">IF(ISBLANK($A9)," ",IF(AK9=AK$8,1,0))</f>
        <v xml:space="preserve"> </v>
      </c>
      <c r="CG9" s="23" t="str">
        <f t="shared" ref="CG9:CG40" si="37">IF(ISBLANK($A9)," ",IF(AL9=AL$8,1,0))</f>
        <v xml:space="preserve"> </v>
      </c>
      <c r="CH9" s="23" t="str">
        <f t="shared" ref="CH9:CH40" si="38">IF(ISBLANK($A9)," ",IF(AM9=AM$8,1,0))</f>
        <v xml:space="preserve"> </v>
      </c>
      <c r="CI9" s="23" t="str">
        <f t="shared" ref="CI9:CI40" si="39">IF(ISBLANK($A9)," ",IF(AN9=AN$8,1,0))</f>
        <v xml:space="preserve"> </v>
      </c>
      <c r="CJ9" s="23" t="str">
        <f t="shared" ref="CJ9:CJ40" si="40">IF(ISBLANK($A9)," ",IF(AO9=AO$8,1,0))</f>
        <v xml:space="preserve"> </v>
      </c>
      <c r="CK9" s="23" t="str">
        <f t="shared" ref="CK9:CK40" si="41">IF(ISBLANK($A9)," ",IF(ISNUMBER(AP9),AP9,0))</f>
        <v xml:space="preserve"> </v>
      </c>
      <c r="CL9" s="23" t="str">
        <f t="shared" ref="CL9:CL40" si="42">IF(ISBLANK($A9)," ",IF(ISNUMBER(AQ9),AQ9,0))</f>
        <v xml:space="preserve"> </v>
      </c>
      <c r="CM9" s="23" t="str">
        <f t="shared" ref="CM9:CM40" si="43">IF(ISBLANK($A9)," ",IF(ISNUMBER(AR9),AR9,0))</f>
        <v xml:space="preserve"> </v>
      </c>
      <c r="CN9" s="23" t="str">
        <f t="shared" ref="CN9:CN40" si="44">IF(ISBLANK($A9)," ",IF(ISNUMBER(AS9),AS9,0))</f>
        <v xml:space="preserve"> </v>
      </c>
      <c r="CO9" s="23" t="str">
        <f>IF(ISBLANK($A9)," ",SUM(AW9:CN9))</f>
        <v xml:space="preserve"> </v>
      </c>
    </row>
    <row r="10" spans="1:96" x14ac:dyDescent="0.2">
      <c r="A10" s="250"/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195"/>
      <c r="AD10" s="195"/>
      <c r="AE10" s="195"/>
      <c r="AF10" s="195"/>
      <c r="AG10" s="195"/>
      <c r="AH10" s="195"/>
      <c r="AI10" s="195"/>
      <c r="AJ10" s="195"/>
      <c r="AK10" s="195"/>
      <c r="AL10" s="195"/>
      <c r="AM10" s="195"/>
      <c r="AN10" s="195"/>
      <c r="AO10" s="195"/>
      <c r="AP10" s="214"/>
      <c r="AQ10" s="214"/>
      <c r="AR10" s="214"/>
      <c r="AS10" s="214"/>
      <c r="AT10" s="24" t="str">
        <f t="shared" si="0"/>
        <v xml:space="preserve"> </v>
      </c>
      <c r="AW10" s="23" t="str">
        <f t="shared" si="1"/>
        <v xml:space="preserve"> </v>
      </c>
      <c r="AX10" s="23" t="str">
        <f t="shared" si="2"/>
        <v xml:space="preserve"> </v>
      </c>
      <c r="AY10" s="23" t="str">
        <f t="shared" si="3"/>
        <v xml:space="preserve"> </v>
      </c>
      <c r="AZ10" s="23" t="str">
        <f t="shared" si="4"/>
        <v xml:space="preserve"> </v>
      </c>
      <c r="BA10" s="23" t="str">
        <f t="shared" si="5"/>
        <v xml:space="preserve"> </v>
      </c>
      <c r="BB10" s="23" t="str">
        <f t="shared" si="6"/>
        <v xml:space="preserve"> </v>
      </c>
      <c r="BC10" s="23" t="str">
        <f t="shared" si="7"/>
        <v xml:space="preserve"> </v>
      </c>
      <c r="BD10" s="23" t="str">
        <f t="shared" si="8"/>
        <v xml:space="preserve"> </v>
      </c>
      <c r="BE10" s="23" t="str">
        <f t="shared" si="9"/>
        <v xml:space="preserve"> </v>
      </c>
      <c r="BF10" s="23" t="str">
        <f t="shared" si="10"/>
        <v xml:space="preserve"> </v>
      </c>
      <c r="BG10" s="23" t="str">
        <f t="shared" si="11"/>
        <v xml:space="preserve"> </v>
      </c>
      <c r="BH10" s="23" t="str">
        <f t="shared" si="12"/>
        <v xml:space="preserve"> </v>
      </c>
      <c r="BI10" s="23" t="str">
        <f t="shared" si="13"/>
        <v xml:space="preserve"> </v>
      </c>
      <c r="BJ10" s="23" t="str">
        <f t="shared" si="14"/>
        <v xml:space="preserve"> </v>
      </c>
      <c r="BK10" s="23" t="str">
        <f t="shared" si="15"/>
        <v xml:space="preserve"> </v>
      </c>
      <c r="BL10" s="23" t="str">
        <f t="shared" si="16"/>
        <v xml:space="preserve"> </v>
      </c>
      <c r="BM10" s="23" t="str">
        <f t="shared" si="17"/>
        <v xml:space="preserve"> </v>
      </c>
      <c r="BN10" s="23" t="str">
        <f t="shared" si="18"/>
        <v xml:space="preserve"> </v>
      </c>
      <c r="BO10" s="23" t="str">
        <f t="shared" si="19"/>
        <v xml:space="preserve"> </v>
      </c>
      <c r="BP10" s="23" t="str">
        <f t="shared" si="20"/>
        <v xml:space="preserve"> </v>
      </c>
      <c r="BQ10" s="23" t="str">
        <f t="shared" si="21"/>
        <v xml:space="preserve"> </v>
      </c>
      <c r="BR10" s="23" t="str">
        <f t="shared" si="22"/>
        <v xml:space="preserve"> </v>
      </c>
      <c r="BS10" s="23" t="str">
        <f t="shared" si="23"/>
        <v xml:space="preserve"> </v>
      </c>
      <c r="BT10" s="23" t="str">
        <f t="shared" si="24"/>
        <v xml:space="preserve"> </v>
      </c>
      <c r="BU10" s="23" t="str">
        <f t="shared" si="25"/>
        <v xml:space="preserve"> </v>
      </c>
      <c r="BV10" s="23" t="str">
        <f t="shared" si="26"/>
        <v xml:space="preserve"> </v>
      </c>
      <c r="BW10" s="23" t="str">
        <f t="shared" si="27"/>
        <v xml:space="preserve"> </v>
      </c>
      <c r="BX10" s="23" t="str">
        <f t="shared" si="28"/>
        <v xml:space="preserve"> </v>
      </c>
      <c r="BY10" s="23" t="str">
        <f t="shared" si="29"/>
        <v xml:space="preserve"> </v>
      </c>
      <c r="BZ10" s="23" t="str">
        <f t="shared" si="30"/>
        <v xml:space="preserve"> </v>
      </c>
      <c r="CA10" s="23" t="str">
        <f t="shared" si="31"/>
        <v xml:space="preserve"> </v>
      </c>
      <c r="CB10" s="23" t="str">
        <f t="shared" si="32"/>
        <v xml:space="preserve"> </v>
      </c>
      <c r="CC10" s="23" t="str">
        <f t="shared" si="33"/>
        <v xml:space="preserve"> </v>
      </c>
      <c r="CD10" s="23" t="str">
        <f t="shared" si="34"/>
        <v xml:space="preserve"> </v>
      </c>
      <c r="CE10" s="23" t="str">
        <f t="shared" si="35"/>
        <v xml:space="preserve"> </v>
      </c>
      <c r="CF10" s="23" t="str">
        <f t="shared" si="36"/>
        <v xml:space="preserve"> </v>
      </c>
      <c r="CG10" s="23" t="str">
        <f t="shared" si="37"/>
        <v xml:space="preserve"> </v>
      </c>
      <c r="CH10" s="23" t="str">
        <f t="shared" si="38"/>
        <v xml:space="preserve"> </v>
      </c>
      <c r="CI10" s="23" t="str">
        <f t="shared" si="39"/>
        <v xml:space="preserve"> </v>
      </c>
      <c r="CJ10" s="23" t="str">
        <f t="shared" si="40"/>
        <v xml:space="preserve"> </v>
      </c>
      <c r="CK10" s="23" t="str">
        <f t="shared" si="41"/>
        <v xml:space="preserve"> </v>
      </c>
      <c r="CL10" s="23" t="str">
        <f t="shared" si="42"/>
        <v xml:space="preserve"> </v>
      </c>
      <c r="CM10" s="23" t="str">
        <f t="shared" si="43"/>
        <v xml:space="preserve"> </v>
      </c>
      <c r="CN10" s="23" t="str">
        <f t="shared" si="44"/>
        <v xml:space="preserve"> </v>
      </c>
      <c r="CO10" s="23" t="str">
        <f t="shared" ref="CO10:CO58" si="45">IF(ISBLANK($A10)," ",SUM(AW10:CN10))</f>
        <v xml:space="preserve"> </v>
      </c>
    </row>
    <row r="11" spans="1:96" x14ac:dyDescent="0.2">
      <c r="A11" s="250"/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195"/>
      <c r="AD11" s="195"/>
      <c r="AE11" s="195"/>
      <c r="AF11" s="195"/>
      <c r="AG11" s="195"/>
      <c r="AH11" s="195"/>
      <c r="AI11" s="195"/>
      <c r="AJ11" s="195"/>
      <c r="AK11" s="195"/>
      <c r="AL11" s="195"/>
      <c r="AM11" s="195"/>
      <c r="AN11" s="195"/>
      <c r="AO11" s="195"/>
      <c r="AP11" s="214"/>
      <c r="AQ11" s="214"/>
      <c r="AR11" s="214"/>
      <c r="AS11" s="214"/>
      <c r="AT11" s="24" t="str">
        <f t="shared" si="0"/>
        <v xml:space="preserve"> </v>
      </c>
      <c r="AW11" s="23" t="str">
        <f t="shared" si="1"/>
        <v xml:space="preserve"> </v>
      </c>
      <c r="AX11" s="23" t="str">
        <f t="shared" si="2"/>
        <v xml:space="preserve"> </v>
      </c>
      <c r="AY11" s="23" t="str">
        <f t="shared" si="3"/>
        <v xml:space="preserve"> </v>
      </c>
      <c r="AZ11" s="23" t="str">
        <f t="shared" si="4"/>
        <v xml:space="preserve"> </v>
      </c>
      <c r="BA11" s="23" t="str">
        <f t="shared" si="5"/>
        <v xml:space="preserve"> </v>
      </c>
      <c r="BB11" s="23" t="str">
        <f t="shared" si="6"/>
        <v xml:space="preserve"> </v>
      </c>
      <c r="BC11" s="23" t="str">
        <f t="shared" si="7"/>
        <v xml:space="preserve"> </v>
      </c>
      <c r="BD11" s="23" t="str">
        <f t="shared" si="8"/>
        <v xml:space="preserve"> </v>
      </c>
      <c r="BE11" s="23" t="str">
        <f t="shared" si="9"/>
        <v xml:space="preserve"> </v>
      </c>
      <c r="BF11" s="23" t="str">
        <f t="shared" si="10"/>
        <v xml:space="preserve"> </v>
      </c>
      <c r="BG11" s="23" t="str">
        <f t="shared" si="11"/>
        <v xml:space="preserve"> </v>
      </c>
      <c r="BH11" s="23" t="str">
        <f t="shared" si="12"/>
        <v xml:space="preserve"> </v>
      </c>
      <c r="BI11" s="23" t="str">
        <f t="shared" si="13"/>
        <v xml:space="preserve"> </v>
      </c>
      <c r="BJ11" s="23" t="str">
        <f t="shared" si="14"/>
        <v xml:space="preserve"> </v>
      </c>
      <c r="BK11" s="23" t="str">
        <f t="shared" si="15"/>
        <v xml:space="preserve"> </v>
      </c>
      <c r="BL11" s="23" t="str">
        <f t="shared" si="16"/>
        <v xml:space="preserve"> </v>
      </c>
      <c r="BM11" s="23" t="str">
        <f t="shared" si="17"/>
        <v xml:space="preserve"> </v>
      </c>
      <c r="BN11" s="23" t="str">
        <f t="shared" si="18"/>
        <v xml:space="preserve"> </v>
      </c>
      <c r="BO11" s="23" t="str">
        <f t="shared" si="19"/>
        <v xml:space="preserve"> </v>
      </c>
      <c r="BP11" s="23" t="str">
        <f t="shared" si="20"/>
        <v xml:space="preserve"> </v>
      </c>
      <c r="BQ11" s="23" t="str">
        <f t="shared" si="21"/>
        <v xml:space="preserve"> </v>
      </c>
      <c r="BR11" s="23" t="str">
        <f t="shared" si="22"/>
        <v xml:space="preserve"> </v>
      </c>
      <c r="BS11" s="23" t="str">
        <f t="shared" si="23"/>
        <v xml:space="preserve"> </v>
      </c>
      <c r="BT11" s="23" t="str">
        <f t="shared" si="24"/>
        <v xml:space="preserve"> </v>
      </c>
      <c r="BU11" s="23" t="str">
        <f t="shared" si="25"/>
        <v xml:space="preserve"> </v>
      </c>
      <c r="BV11" s="23" t="str">
        <f t="shared" si="26"/>
        <v xml:space="preserve"> </v>
      </c>
      <c r="BW11" s="23" t="str">
        <f t="shared" si="27"/>
        <v xml:space="preserve"> </v>
      </c>
      <c r="BX11" s="23" t="str">
        <f t="shared" si="28"/>
        <v xml:space="preserve"> </v>
      </c>
      <c r="BY11" s="23" t="str">
        <f t="shared" si="29"/>
        <v xml:space="preserve"> </v>
      </c>
      <c r="BZ11" s="23" t="str">
        <f t="shared" si="30"/>
        <v xml:space="preserve"> </v>
      </c>
      <c r="CA11" s="23" t="str">
        <f t="shared" si="31"/>
        <v xml:space="preserve"> </v>
      </c>
      <c r="CB11" s="23" t="str">
        <f t="shared" si="32"/>
        <v xml:space="preserve"> </v>
      </c>
      <c r="CC11" s="23" t="str">
        <f t="shared" si="33"/>
        <v xml:space="preserve"> </v>
      </c>
      <c r="CD11" s="23" t="str">
        <f t="shared" si="34"/>
        <v xml:space="preserve"> </v>
      </c>
      <c r="CE11" s="23" t="str">
        <f t="shared" si="35"/>
        <v xml:space="preserve"> </v>
      </c>
      <c r="CF11" s="23" t="str">
        <f t="shared" si="36"/>
        <v xml:space="preserve"> </v>
      </c>
      <c r="CG11" s="23" t="str">
        <f t="shared" si="37"/>
        <v xml:space="preserve"> </v>
      </c>
      <c r="CH11" s="23" t="str">
        <f t="shared" si="38"/>
        <v xml:space="preserve"> </v>
      </c>
      <c r="CI11" s="23" t="str">
        <f t="shared" si="39"/>
        <v xml:space="preserve"> </v>
      </c>
      <c r="CJ11" s="23" t="str">
        <f t="shared" si="40"/>
        <v xml:space="preserve"> </v>
      </c>
      <c r="CK11" s="23" t="str">
        <f t="shared" si="41"/>
        <v xml:space="preserve"> </v>
      </c>
      <c r="CL11" s="23" t="str">
        <f t="shared" si="42"/>
        <v xml:space="preserve"> </v>
      </c>
      <c r="CM11" s="23" t="str">
        <f t="shared" si="43"/>
        <v xml:space="preserve"> </v>
      </c>
      <c r="CN11" s="23" t="str">
        <f t="shared" si="44"/>
        <v xml:space="preserve"> </v>
      </c>
      <c r="CO11" s="23" t="str">
        <f t="shared" si="45"/>
        <v xml:space="preserve"> </v>
      </c>
    </row>
    <row r="12" spans="1:96" x14ac:dyDescent="0.2">
      <c r="A12" s="250"/>
      <c r="B12" s="196"/>
      <c r="C12" s="196"/>
      <c r="D12" s="196"/>
      <c r="E12" s="196"/>
      <c r="F12" s="196"/>
      <c r="G12" s="196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96"/>
      <c r="S12" s="196"/>
      <c r="T12" s="196"/>
      <c r="U12" s="196"/>
      <c r="V12" s="196"/>
      <c r="W12" s="196"/>
      <c r="X12" s="196"/>
      <c r="Y12" s="196"/>
      <c r="Z12" s="196"/>
      <c r="AA12" s="196"/>
      <c r="AB12" s="196"/>
      <c r="AC12" s="196"/>
      <c r="AD12" s="196"/>
      <c r="AE12" s="196"/>
      <c r="AF12" s="196"/>
      <c r="AG12" s="196"/>
      <c r="AH12" s="196"/>
      <c r="AI12" s="196"/>
      <c r="AJ12" s="196"/>
      <c r="AK12" s="196"/>
      <c r="AL12" s="196"/>
      <c r="AM12" s="196"/>
      <c r="AN12" s="196"/>
      <c r="AO12" s="196"/>
      <c r="AP12" s="194"/>
      <c r="AQ12" s="194"/>
      <c r="AR12" s="194"/>
      <c r="AS12" s="194"/>
      <c r="AT12" s="24" t="str">
        <f t="shared" si="0"/>
        <v xml:space="preserve"> </v>
      </c>
      <c r="AW12" s="23" t="str">
        <f t="shared" si="1"/>
        <v xml:space="preserve"> </v>
      </c>
      <c r="AX12" s="23" t="str">
        <f t="shared" si="2"/>
        <v xml:space="preserve"> </v>
      </c>
      <c r="AY12" s="23" t="str">
        <f t="shared" si="3"/>
        <v xml:space="preserve"> </v>
      </c>
      <c r="AZ12" s="23" t="str">
        <f t="shared" si="4"/>
        <v xml:space="preserve"> </v>
      </c>
      <c r="BA12" s="23" t="str">
        <f t="shared" si="5"/>
        <v xml:space="preserve"> </v>
      </c>
      <c r="BB12" s="23" t="str">
        <f t="shared" si="6"/>
        <v xml:space="preserve"> </v>
      </c>
      <c r="BC12" s="23" t="str">
        <f t="shared" si="7"/>
        <v xml:space="preserve"> </v>
      </c>
      <c r="BD12" s="23" t="str">
        <f t="shared" si="8"/>
        <v xml:space="preserve"> </v>
      </c>
      <c r="BE12" s="23" t="str">
        <f t="shared" si="9"/>
        <v xml:space="preserve"> </v>
      </c>
      <c r="BF12" s="23" t="str">
        <f t="shared" si="10"/>
        <v xml:space="preserve"> </v>
      </c>
      <c r="BG12" s="23" t="str">
        <f t="shared" si="11"/>
        <v xml:space="preserve"> </v>
      </c>
      <c r="BH12" s="23" t="str">
        <f t="shared" si="12"/>
        <v xml:space="preserve"> </v>
      </c>
      <c r="BI12" s="23" t="str">
        <f t="shared" si="13"/>
        <v xml:space="preserve"> </v>
      </c>
      <c r="BJ12" s="23" t="str">
        <f t="shared" si="14"/>
        <v xml:space="preserve"> </v>
      </c>
      <c r="BK12" s="23" t="str">
        <f t="shared" si="15"/>
        <v xml:space="preserve"> </v>
      </c>
      <c r="BL12" s="23" t="str">
        <f t="shared" si="16"/>
        <v xml:space="preserve"> </v>
      </c>
      <c r="BM12" s="23" t="str">
        <f t="shared" si="17"/>
        <v xml:space="preserve"> </v>
      </c>
      <c r="BN12" s="23" t="str">
        <f t="shared" si="18"/>
        <v xml:space="preserve"> </v>
      </c>
      <c r="BO12" s="23" t="str">
        <f t="shared" si="19"/>
        <v xml:space="preserve"> </v>
      </c>
      <c r="BP12" s="23" t="str">
        <f t="shared" si="20"/>
        <v xml:space="preserve"> </v>
      </c>
      <c r="BQ12" s="23" t="str">
        <f t="shared" si="21"/>
        <v xml:space="preserve"> </v>
      </c>
      <c r="BR12" s="23" t="str">
        <f t="shared" si="22"/>
        <v xml:space="preserve"> </v>
      </c>
      <c r="BS12" s="23" t="str">
        <f t="shared" si="23"/>
        <v xml:space="preserve"> </v>
      </c>
      <c r="BT12" s="23" t="str">
        <f t="shared" si="24"/>
        <v xml:space="preserve"> </v>
      </c>
      <c r="BU12" s="23" t="str">
        <f t="shared" si="25"/>
        <v xml:space="preserve"> </v>
      </c>
      <c r="BV12" s="23" t="str">
        <f t="shared" si="26"/>
        <v xml:space="preserve"> </v>
      </c>
      <c r="BW12" s="23" t="str">
        <f t="shared" si="27"/>
        <v xml:space="preserve"> </v>
      </c>
      <c r="BX12" s="23" t="str">
        <f t="shared" si="28"/>
        <v xml:space="preserve"> </v>
      </c>
      <c r="BY12" s="23" t="str">
        <f t="shared" si="29"/>
        <v xml:space="preserve"> </v>
      </c>
      <c r="BZ12" s="23" t="str">
        <f t="shared" si="30"/>
        <v xml:space="preserve"> </v>
      </c>
      <c r="CA12" s="23" t="str">
        <f t="shared" si="31"/>
        <v xml:space="preserve"> </v>
      </c>
      <c r="CB12" s="23" t="str">
        <f t="shared" si="32"/>
        <v xml:space="preserve"> </v>
      </c>
      <c r="CC12" s="23" t="str">
        <f t="shared" si="33"/>
        <v xml:space="preserve"> </v>
      </c>
      <c r="CD12" s="23" t="str">
        <f t="shared" si="34"/>
        <v xml:space="preserve"> </v>
      </c>
      <c r="CE12" s="23" t="str">
        <f t="shared" si="35"/>
        <v xml:space="preserve"> </v>
      </c>
      <c r="CF12" s="23" t="str">
        <f t="shared" si="36"/>
        <v xml:space="preserve"> </v>
      </c>
      <c r="CG12" s="23" t="str">
        <f t="shared" si="37"/>
        <v xml:space="preserve"> </v>
      </c>
      <c r="CH12" s="23" t="str">
        <f t="shared" si="38"/>
        <v xml:space="preserve"> </v>
      </c>
      <c r="CI12" s="23" t="str">
        <f t="shared" si="39"/>
        <v xml:space="preserve"> </v>
      </c>
      <c r="CJ12" s="23" t="str">
        <f t="shared" si="40"/>
        <v xml:space="preserve"> </v>
      </c>
      <c r="CK12" s="23" t="str">
        <f t="shared" si="41"/>
        <v xml:space="preserve"> </v>
      </c>
      <c r="CL12" s="23" t="str">
        <f t="shared" si="42"/>
        <v xml:space="preserve"> </v>
      </c>
      <c r="CM12" s="23" t="str">
        <f t="shared" si="43"/>
        <v xml:space="preserve"> </v>
      </c>
      <c r="CN12" s="23" t="str">
        <f t="shared" si="44"/>
        <v xml:space="preserve"> </v>
      </c>
      <c r="CO12" s="23" t="str">
        <f t="shared" si="45"/>
        <v xml:space="preserve"> </v>
      </c>
    </row>
    <row r="13" spans="1:96" x14ac:dyDescent="0.2">
      <c r="A13" s="250"/>
      <c r="B13" s="196"/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6"/>
      <c r="W13" s="196"/>
      <c r="X13" s="196"/>
      <c r="Y13" s="196"/>
      <c r="Z13" s="196"/>
      <c r="AA13" s="196"/>
      <c r="AB13" s="196"/>
      <c r="AC13" s="196"/>
      <c r="AD13" s="196"/>
      <c r="AE13" s="196"/>
      <c r="AF13" s="196"/>
      <c r="AG13" s="196"/>
      <c r="AH13" s="196"/>
      <c r="AI13" s="196"/>
      <c r="AJ13" s="196"/>
      <c r="AK13" s="196"/>
      <c r="AL13" s="196"/>
      <c r="AM13" s="196"/>
      <c r="AN13" s="196"/>
      <c r="AO13" s="196"/>
      <c r="AP13" s="194"/>
      <c r="AQ13" s="194"/>
      <c r="AR13" s="194"/>
      <c r="AS13" s="194"/>
      <c r="AT13" s="24" t="str">
        <f t="shared" si="0"/>
        <v xml:space="preserve"> </v>
      </c>
      <c r="AW13" s="23" t="str">
        <f t="shared" si="1"/>
        <v xml:space="preserve"> </v>
      </c>
      <c r="AX13" s="23" t="str">
        <f t="shared" si="2"/>
        <v xml:space="preserve"> </v>
      </c>
      <c r="AY13" s="23" t="str">
        <f t="shared" si="3"/>
        <v xml:space="preserve"> </v>
      </c>
      <c r="AZ13" s="23" t="str">
        <f t="shared" si="4"/>
        <v xml:space="preserve"> </v>
      </c>
      <c r="BA13" s="23" t="str">
        <f t="shared" si="5"/>
        <v xml:space="preserve"> </v>
      </c>
      <c r="BB13" s="23" t="str">
        <f t="shared" si="6"/>
        <v xml:space="preserve"> </v>
      </c>
      <c r="BC13" s="23" t="str">
        <f t="shared" si="7"/>
        <v xml:space="preserve"> </v>
      </c>
      <c r="BD13" s="23" t="str">
        <f t="shared" si="8"/>
        <v xml:space="preserve"> </v>
      </c>
      <c r="BE13" s="23" t="str">
        <f t="shared" si="9"/>
        <v xml:space="preserve"> </v>
      </c>
      <c r="BF13" s="23" t="str">
        <f t="shared" si="10"/>
        <v xml:space="preserve"> </v>
      </c>
      <c r="BG13" s="23" t="str">
        <f t="shared" si="11"/>
        <v xml:space="preserve"> </v>
      </c>
      <c r="BH13" s="23" t="str">
        <f t="shared" si="12"/>
        <v xml:space="preserve"> </v>
      </c>
      <c r="BI13" s="23" t="str">
        <f t="shared" si="13"/>
        <v xml:space="preserve"> </v>
      </c>
      <c r="BJ13" s="23" t="str">
        <f t="shared" si="14"/>
        <v xml:space="preserve"> </v>
      </c>
      <c r="BK13" s="23" t="str">
        <f t="shared" si="15"/>
        <v xml:space="preserve"> </v>
      </c>
      <c r="BL13" s="23" t="str">
        <f t="shared" si="16"/>
        <v xml:space="preserve"> </v>
      </c>
      <c r="BM13" s="23" t="str">
        <f t="shared" si="17"/>
        <v xml:space="preserve"> </v>
      </c>
      <c r="BN13" s="23" t="str">
        <f t="shared" si="18"/>
        <v xml:space="preserve"> </v>
      </c>
      <c r="BO13" s="23" t="str">
        <f t="shared" si="19"/>
        <v xml:space="preserve"> </v>
      </c>
      <c r="BP13" s="23" t="str">
        <f t="shared" si="20"/>
        <v xml:space="preserve"> </v>
      </c>
      <c r="BQ13" s="23" t="str">
        <f t="shared" si="21"/>
        <v xml:space="preserve"> </v>
      </c>
      <c r="BR13" s="23" t="str">
        <f t="shared" si="22"/>
        <v xml:space="preserve"> </v>
      </c>
      <c r="BS13" s="23" t="str">
        <f t="shared" si="23"/>
        <v xml:space="preserve"> </v>
      </c>
      <c r="BT13" s="23" t="str">
        <f t="shared" si="24"/>
        <v xml:space="preserve"> </v>
      </c>
      <c r="BU13" s="23" t="str">
        <f t="shared" si="25"/>
        <v xml:space="preserve"> </v>
      </c>
      <c r="BV13" s="23" t="str">
        <f t="shared" si="26"/>
        <v xml:space="preserve"> </v>
      </c>
      <c r="BW13" s="23" t="str">
        <f t="shared" si="27"/>
        <v xml:space="preserve"> </v>
      </c>
      <c r="BX13" s="23" t="str">
        <f t="shared" si="28"/>
        <v xml:space="preserve"> </v>
      </c>
      <c r="BY13" s="23" t="str">
        <f t="shared" si="29"/>
        <v xml:space="preserve"> </v>
      </c>
      <c r="BZ13" s="23" t="str">
        <f t="shared" si="30"/>
        <v xml:space="preserve"> </v>
      </c>
      <c r="CA13" s="23" t="str">
        <f t="shared" si="31"/>
        <v xml:space="preserve"> </v>
      </c>
      <c r="CB13" s="23" t="str">
        <f t="shared" si="32"/>
        <v xml:space="preserve"> </v>
      </c>
      <c r="CC13" s="23" t="str">
        <f t="shared" si="33"/>
        <v xml:space="preserve"> </v>
      </c>
      <c r="CD13" s="23" t="str">
        <f t="shared" si="34"/>
        <v xml:space="preserve"> </v>
      </c>
      <c r="CE13" s="23" t="str">
        <f t="shared" si="35"/>
        <v xml:space="preserve"> </v>
      </c>
      <c r="CF13" s="23" t="str">
        <f t="shared" si="36"/>
        <v xml:space="preserve"> </v>
      </c>
      <c r="CG13" s="23" t="str">
        <f t="shared" si="37"/>
        <v xml:space="preserve"> </v>
      </c>
      <c r="CH13" s="23" t="str">
        <f t="shared" si="38"/>
        <v xml:space="preserve"> </v>
      </c>
      <c r="CI13" s="23" t="str">
        <f t="shared" si="39"/>
        <v xml:space="preserve"> </v>
      </c>
      <c r="CJ13" s="23" t="str">
        <f t="shared" si="40"/>
        <v xml:space="preserve"> </v>
      </c>
      <c r="CK13" s="23" t="str">
        <f t="shared" si="41"/>
        <v xml:space="preserve"> </v>
      </c>
      <c r="CL13" s="23" t="str">
        <f t="shared" si="42"/>
        <v xml:space="preserve"> </v>
      </c>
      <c r="CM13" s="23" t="str">
        <f t="shared" si="43"/>
        <v xml:space="preserve"> </v>
      </c>
      <c r="CN13" s="23" t="str">
        <f t="shared" si="44"/>
        <v xml:space="preserve"> </v>
      </c>
      <c r="CO13" s="23" t="str">
        <f t="shared" si="45"/>
        <v xml:space="preserve"> </v>
      </c>
    </row>
    <row r="14" spans="1:96" x14ac:dyDescent="0.2">
      <c r="A14" s="250"/>
      <c r="B14" s="196"/>
      <c r="C14" s="196"/>
      <c r="D14" s="196"/>
      <c r="E14" s="196"/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  <c r="U14" s="196"/>
      <c r="V14" s="196"/>
      <c r="W14" s="196"/>
      <c r="X14" s="196"/>
      <c r="Y14" s="196"/>
      <c r="Z14" s="196"/>
      <c r="AA14" s="196"/>
      <c r="AB14" s="196"/>
      <c r="AC14" s="196"/>
      <c r="AD14" s="196"/>
      <c r="AE14" s="196"/>
      <c r="AF14" s="196"/>
      <c r="AG14" s="196"/>
      <c r="AH14" s="196"/>
      <c r="AI14" s="196"/>
      <c r="AJ14" s="196"/>
      <c r="AK14" s="196"/>
      <c r="AL14" s="196"/>
      <c r="AM14" s="196"/>
      <c r="AN14" s="196"/>
      <c r="AO14" s="196"/>
      <c r="AP14" s="214"/>
      <c r="AQ14" s="194"/>
      <c r="AR14" s="194"/>
      <c r="AS14" s="194"/>
      <c r="AT14" s="24" t="str">
        <f t="shared" si="0"/>
        <v xml:space="preserve"> </v>
      </c>
      <c r="AW14" s="23" t="str">
        <f t="shared" si="1"/>
        <v xml:space="preserve"> </v>
      </c>
      <c r="AX14" s="23" t="str">
        <f t="shared" si="2"/>
        <v xml:space="preserve"> </v>
      </c>
      <c r="AY14" s="23" t="str">
        <f t="shared" si="3"/>
        <v xml:space="preserve"> </v>
      </c>
      <c r="AZ14" s="23" t="str">
        <f t="shared" si="4"/>
        <v xml:space="preserve"> </v>
      </c>
      <c r="BA14" s="23" t="str">
        <f t="shared" si="5"/>
        <v xml:space="preserve"> </v>
      </c>
      <c r="BB14" s="23" t="str">
        <f t="shared" si="6"/>
        <v xml:space="preserve"> </v>
      </c>
      <c r="BC14" s="23" t="str">
        <f t="shared" si="7"/>
        <v xml:space="preserve"> </v>
      </c>
      <c r="BD14" s="23" t="str">
        <f t="shared" si="8"/>
        <v xml:space="preserve"> </v>
      </c>
      <c r="BE14" s="23" t="str">
        <f t="shared" si="9"/>
        <v xml:space="preserve"> </v>
      </c>
      <c r="BF14" s="23" t="str">
        <f t="shared" si="10"/>
        <v xml:space="preserve"> </v>
      </c>
      <c r="BG14" s="23" t="str">
        <f t="shared" si="11"/>
        <v xml:space="preserve"> </v>
      </c>
      <c r="BH14" s="23" t="str">
        <f t="shared" si="12"/>
        <v xml:space="preserve"> </v>
      </c>
      <c r="BI14" s="23" t="str">
        <f t="shared" si="13"/>
        <v xml:space="preserve"> </v>
      </c>
      <c r="BJ14" s="23" t="str">
        <f t="shared" si="14"/>
        <v xml:space="preserve"> </v>
      </c>
      <c r="BK14" s="23" t="str">
        <f t="shared" si="15"/>
        <v xml:space="preserve"> </v>
      </c>
      <c r="BL14" s="23" t="str">
        <f t="shared" si="16"/>
        <v xml:space="preserve"> </v>
      </c>
      <c r="BM14" s="23" t="str">
        <f t="shared" si="17"/>
        <v xml:space="preserve"> </v>
      </c>
      <c r="BN14" s="23" t="str">
        <f t="shared" si="18"/>
        <v xml:space="preserve"> </v>
      </c>
      <c r="BO14" s="23" t="str">
        <f t="shared" si="19"/>
        <v xml:space="preserve"> </v>
      </c>
      <c r="BP14" s="23" t="str">
        <f t="shared" si="20"/>
        <v xml:space="preserve"> </v>
      </c>
      <c r="BQ14" s="23" t="str">
        <f t="shared" si="21"/>
        <v xml:space="preserve"> </v>
      </c>
      <c r="BR14" s="23" t="str">
        <f t="shared" si="22"/>
        <v xml:space="preserve"> </v>
      </c>
      <c r="BS14" s="23" t="str">
        <f t="shared" si="23"/>
        <v xml:space="preserve"> </v>
      </c>
      <c r="BT14" s="23" t="str">
        <f t="shared" si="24"/>
        <v xml:space="preserve"> </v>
      </c>
      <c r="BU14" s="23" t="str">
        <f t="shared" si="25"/>
        <v xml:space="preserve"> </v>
      </c>
      <c r="BV14" s="23" t="str">
        <f t="shared" si="26"/>
        <v xml:space="preserve"> </v>
      </c>
      <c r="BW14" s="23" t="str">
        <f t="shared" si="27"/>
        <v xml:space="preserve"> </v>
      </c>
      <c r="BX14" s="23" t="str">
        <f t="shared" si="28"/>
        <v xml:space="preserve"> </v>
      </c>
      <c r="BY14" s="23" t="str">
        <f t="shared" si="29"/>
        <v xml:space="preserve"> </v>
      </c>
      <c r="BZ14" s="23" t="str">
        <f t="shared" si="30"/>
        <v xml:space="preserve"> </v>
      </c>
      <c r="CA14" s="23" t="str">
        <f t="shared" si="31"/>
        <v xml:space="preserve"> </v>
      </c>
      <c r="CB14" s="23" t="str">
        <f t="shared" si="32"/>
        <v xml:space="preserve"> </v>
      </c>
      <c r="CC14" s="23" t="str">
        <f t="shared" si="33"/>
        <v xml:space="preserve"> </v>
      </c>
      <c r="CD14" s="23" t="str">
        <f t="shared" si="34"/>
        <v xml:space="preserve"> </v>
      </c>
      <c r="CE14" s="23" t="str">
        <f t="shared" si="35"/>
        <v xml:space="preserve"> </v>
      </c>
      <c r="CF14" s="23" t="str">
        <f t="shared" si="36"/>
        <v xml:space="preserve"> </v>
      </c>
      <c r="CG14" s="23" t="str">
        <f t="shared" si="37"/>
        <v xml:space="preserve"> </v>
      </c>
      <c r="CH14" s="23" t="str">
        <f t="shared" si="38"/>
        <v xml:space="preserve"> </v>
      </c>
      <c r="CI14" s="23" t="str">
        <f t="shared" si="39"/>
        <v xml:space="preserve"> </v>
      </c>
      <c r="CJ14" s="23" t="str">
        <f t="shared" si="40"/>
        <v xml:space="preserve"> </v>
      </c>
      <c r="CK14" s="23" t="str">
        <f t="shared" si="41"/>
        <v xml:space="preserve"> </v>
      </c>
      <c r="CL14" s="23" t="str">
        <f t="shared" si="42"/>
        <v xml:space="preserve"> </v>
      </c>
      <c r="CM14" s="23" t="str">
        <f t="shared" si="43"/>
        <v xml:space="preserve"> </v>
      </c>
      <c r="CN14" s="23" t="str">
        <f t="shared" si="44"/>
        <v xml:space="preserve"> </v>
      </c>
      <c r="CO14" s="23" t="str">
        <f t="shared" si="45"/>
        <v xml:space="preserve"> </v>
      </c>
    </row>
    <row r="15" spans="1:96" x14ac:dyDescent="0.2">
      <c r="A15" s="250"/>
      <c r="B15" s="196"/>
      <c r="C15" s="196"/>
      <c r="D15" s="196"/>
      <c r="E15" s="196"/>
      <c r="F15" s="196"/>
      <c r="G15" s="196"/>
      <c r="H15" s="196"/>
      <c r="I15" s="196"/>
      <c r="J15" s="196"/>
      <c r="K15" s="196"/>
      <c r="L15" s="196"/>
      <c r="M15" s="196"/>
      <c r="N15" s="196"/>
      <c r="O15" s="196"/>
      <c r="P15" s="196"/>
      <c r="Q15" s="196"/>
      <c r="R15" s="196"/>
      <c r="S15" s="196"/>
      <c r="T15" s="196"/>
      <c r="U15" s="196"/>
      <c r="V15" s="196"/>
      <c r="W15" s="196"/>
      <c r="X15" s="196"/>
      <c r="Y15" s="196"/>
      <c r="Z15" s="196"/>
      <c r="AA15" s="196"/>
      <c r="AB15" s="196"/>
      <c r="AC15" s="196"/>
      <c r="AD15" s="196"/>
      <c r="AE15" s="196"/>
      <c r="AF15" s="196"/>
      <c r="AG15" s="196"/>
      <c r="AH15" s="196"/>
      <c r="AI15" s="196"/>
      <c r="AJ15" s="196"/>
      <c r="AK15" s="196"/>
      <c r="AL15" s="196"/>
      <c r="AM15" s="196"/>
      <c r="AN15" s="196"/>
      <c r="AO15" s="196"/>
      <c r="AP15" s="194"/>
      <c r="AQ15" s="194"/>
      <c r="AR15" s="194"/>
      <c r="AS15" s="194"/>
      <c r="AT15" s="24" t="str">
        <f t="shared" si="0"/>
        <v xml:space="preserve"> </v>
      </c>
      <c r="AW15" s="23" t="str">
        <f t="shared" si="1"/>
        <v xml:space="preserve"> </v>
      </c>
      <c r="AX15" s="23" t="str">
        <f t="shared" si="2"/>
        <v xml:space="preserve"> </v>
      </c>
      <c r="AY15" s="23" t="str">
        <f t="shared" si="3"/>
        <v xml:space="preserve"> </v>
      </c>
      <c r="AZ15" s="23" t="str">
        <f t="shared" si="4"/>
        <v xml:space="preserve"> </v>
      </c>
      <c r="BA15" s="23" t="str">
        <f t="shared" si="5"/>
        <v xml:space="preserve"> </v>
      </c>
      <c r="BB15" s="23" t="str">
        <f t="shared" si="6"/>
        <v xml:space="preserve"> </v>
      </c>
      <c r="BC15" s="23" t="str">
        <f t="shared" si="7"/>
        <v xml:space="preserve"> </v>
      </c>
      <c r="BD15" s="23" t="str">
        <f t="shared" si="8"/>
        <v xml:space="preserve"> </v>
      </c>
      <c r="BE15" s="23" t="str">
        <f t="shared" si="9"/>
        <v xml:space="preserve"> </v>
      </c>
      <c r="BF15" s="23" t="str">
        <f t="shared" si="10"/>
        <v xml:space="preserve"> </v>
      </c>
      <c r="BG15" s="23" t="str">
        <f t="shared" si="11"/>
        <v xml:space="preserve"> </v>
      </c>
      <c r="BH15" s="23" t="str">
        <f t="shared" si="12"/>
        <v xml:space="preserve"> </v>
      </c>
      <c r="BI15" s="23" t="str">
        <f t="shared" si="13"/>
        <v xml:space="preserve"> </v>
      </c>
      <c r="BJ15" s="23" t="str">
        <f t="shared" si="14"/>
        <v xml:space="preserve"> </v>
      </c>
      <c r="BK15" s="23" t="str">
        <f t="shared" si="15"/>
        <v xml:space="preserve"> </v>
      </c>
      <c r="BL15" s="23" t="str">
        <f t="shared" si="16"/>
        <v xml:space="preserve"> </v>
      </c>
      <c r="BM15" s="23" t="str">
        <f t="shared" si="17"/>
        <v xml:space="preserve"> </v>
      </c>
      <c r="BN15" s="23" t="str">
        <f t="shared" si="18"/>
        <v xml:space="preserve"> </v>
      </c>
      <c r="BO15" s="23" t="str">
        <f t="shared" si="19"/>
        <v xml:space="preserve"> </v>
      </c>
      <c r="BP15" s="23" t="str">
        <f t="shared" si="20"/>
        <v xml:space="preserve"> </v>
      </c>
      <c r="BQ15" s="23" t="str">
        <f t="shared" si="21"/>
        <v xml:space="preserve"> </v>
      </c>
      <c r="BR15" s="23" t="str">
        <f t="shared" si="22"/>
        <v xml:space="preserve"> </v>
      </c>
      <c r="BS15" s="23" t="str">
        <f t="shared" si="23"/>
        <v xml:space="preserve"> </v>
      </c>
      <c r="BT15" s="23" t="str">
        <f t="shared" si="24"/>
        <v xml:space="preserve"> </v>
      </c>
      <c r="BU15" s="23" t="str">
        <f t="shared" si="25"/>
        <v xml:space="preserve"> </v>
      </c>
      <c r="BV15" s="23" t="str">
        <f t="shared" si="26"/>
        <v xml:space="preserve"> </v>
      </c>
      <c r="BW15" s="23" t="str">
        <f t="shared" si="27"/>
        <v xml:space="preserve"> </v>
      </c>
      <c r="BX15" s="23" t="str">
        <f t="shared" si="28"/>
        <v xml:space="preserve"> </v>
      </c>
      <c r="BY15" s="23" t="str">
        <f t="shared" si="29"/>
        <v xml:space="preserve"> </v>
      </c>
      <c r="BZ15" s="23" t="str">
        <f t="shared" si="30"/>
        <v xml:space="preserve"> </v>
      </c>
      <c r="CA15" s="23" t="str">
        <f t="shared" si="31"/>
        <v xml:space="preserve"> </v>
      </c>
      <c r="CB15" s="23" t="str">
        <f t="shared" si="32"/>
        <v xml:space="preserve"> </v>
      </c>
      <c r="CC15" s="23" t="str">
        <f t="shared" si="33"/>
        <v xml:space="preserve"> </v>
      </c>
      <c r="CD15" s="23" t="str">
        <f t="shared" si="34"/>
        <v xml:space="preserve"> </v>
      </c>
      <c r="CE15" s="23" t="str">
        <f t="shared" si="35"/>
        <v xml:space="preserve"> </v>
      </c>
      <c r="CF15" s="23" t="str">
        <f t="shared" si="36"/>
        <v xml:space="preserve"> </v>
      </c>
      <c r="CG15" s="23" t="str">
        <f t="shared" si="37"/>
        <v xml:space="preserve"> </v>
      </c>
      <c r="CH15" s="23" t="str">
        <f t="shared" si="38"/>
        <v xml:space="preserve"> </v>
      </c>
      <c r="CI15" s="23" t="str">
        <f t="shared" si="39"/>
        <v xml:space="preserve"> </v>
      </c>
      <c r="CJ15" s="23" t="str">
        <f t="shared" si="40"/>
        <v xml:space="preserve"> </v>
      </c>
      <c r="CK15" s="23" t="str">
        <f t="shared" si="41"/>
        <v xml:space="preserve"> </v>
      </c>
      <c r="CL15" s="23" t="str">
        <f t="shared" si="42"/>
        <v xml:space="preserve"> </v>
      </c>
      <c r="CM15" s="23" t="str">
        <f t="shared" si="43"/>
        <v xml:space="preserve"> </v>
      </c>
      <c r="CN15" s="23" t="str">
        <f t="shared" si="44"/>
        <v xml:space="preserve"> </v>
      </c>
      <c r="CO15" s="23" t="str">
        <f t="shared" si="45"/>
        <v xml:space="preserve"> </v>
      </c>
    </row>
    <row r="16" spans="1:96" x14ac:dyDescent="0.2">
      <c r="A16" s="250"/>
      <c r="B16" s="195"/>
      <c r="C16" s="195"/>
      <c r="D16" s="195"/>
      <c r="E16" s="195"/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  <c r="U16" s="195"/>
      <c r="V16" s="195"/>
      <c r="W16" s="195"/>
      <c r="X16" s="195"/>
      <c r="Y16" s="195"/>
      <c r="Z16" s="195"/>
      <c r="AA16" s="195"/>
      <c r="AB16" s="195"/>
      <c r="AC16" s="195"/>
      <c r="AD16" s="195"/>
      <c r="AE16" s="195"/>
      <c r="AF16" s="195"/>
      <c r="AG16" s="195"/>
      <c r="AH16" s="195"/>
      <c r="AI16" s="195"/>
      <c r="AJ16" s="195"/>
      <c r="AK16" s="195"/>
      <c r="AL16" s="195"/>
      <c r="AM16" s="195"/>
      <c r="AN16" s="195"/>
      <c r="AO16" s="195"/>
      <c r="AP16" s="214"/>
      <c r="AQ16" s="214"/>
      <c r="AR16" s="214"/>
      <c r="AS16" s="214"/>
      <c r="AT16" s="24" t="str">
        <f t="shared" si="0"/>
        <v xml:space="preserve"> </v>
      </c>
      <c r="AW16" s="23" t="str">
        <f t="shared" si="1"/>
        <v xml:space="preserve"> </v>
      </c>
      <c r="AX16" s="23" t="str">
        <f t="shared" si="2"/>
        <v xml:space="preserve"> </v>
      </c>
      <c r="AY16" s="23" t="str">
        <f t="shared" si="3"/>
        <v xml:space="preserve"> </v>
      </c>
      <c r="AZ16" s="23" t="str">
        <f t="shared" si="4"/>
        <v xml:space="preserve"> </v>
      </c>
      <c r="BA16" s="23" t="str">
        <f t="shared" si="5"/>
        <v xml:space="preserve"> </v>
      </c>
      <c r="BB16" s="23" t="str">
        <f t="shared" si="6"/>
        <v xml:space="preserve"> </v>
      </c>
      <c r="BC16" s="23" t="str">
        <f t="shared" si="7"/>
        <v xml:space="preserve"> </v>
      </c>
      <c r="BD16" s="23" t="str">
        <f t="shared" si="8"/>
        <v xml:space="preserve"> </v>
      </c>
      <c r="BE16" s="23" t="str">
        <f t="shared" si="9"/>
        <v xml:space="preserve"> </v>
      </c>
      <c r="BF16" s="23" t="str">
        <f t="shared" si="10"/>
        <v xml:space="preserve"> </v>
      </c>
      <c r="BG16" s="23" t="str">
        <f t="shared" si="11"/>
        <v xml:space="preserve"> </v>
      </c>
      <c r="BH16" s="23" t="str">
        <f t="shared" si="12"/>
        <v xml:space="preserve"> </v>
      </c>
      <c r="BI16" s="23" t="str">
        <f t="shared" si="13"/>
        <v xml:space="preserve"> </v>
      </c>
      <c r="BJ16" s="23" t="str">
        <f t="shared" si="14"/>
        <v xml:space="preserve"> </v>
      </c>
      <c r="BK16" s="23" t="str">
        <f t="shared" si="15"/>
        <v xml:space="preserve"> </v>
      </c>
      <c r="BL16" s="23" t="str">
        <f t="shared" si="16"/>
        <v xml:space="preserve"> </v>
      </c>
      <c r="BM16" s="23" t="str">
        <f t="shared" si="17"/>
        <v xml:space="preserve"> </v>
      </c>
      <c r="BN16" s="23" t="str">
        <f t="shared" si="18"/>
        <v xml:space="preserve"> </v>
      </c>
      <c r="BO16" s="23" t="str">
        <f t="shared" si="19"/>
        <v xml:space="preserve"> </v>
      </c>
      <c r="BP16" s="23" t="str">
        <f t="shared" si="20"/>
        <v xml:space="preserve"> </v>
      </c>
      <c r="BQ16" s="23" t="str">
        <f t="shared" si="21"/>
        <v xml:space="preserve"> </v>
      </c>
      <c r="BR16" s="23" t="str">
        <f t="shared" si="22"/>
        <v xml:space="preserve"> </v>
      </c>
      <c r="BS16" s="23" t="str">
        <f t="shared" si="23"/>
        <v xml:space="preserve"> </v>
      </c>
      <c r="BT16" s="23" t="str">
        <f t="shared" si="24"/>
        <v xml:space="preserve"> </v>
      </c>
      <c r="BU16" s="23" t="str">
        <f t="shared" si="25"/>
        <v xml:space="preserve"> </v>
      </c>
      <c r="BV16" s="23" t="str">
        <f t="shared" si="26"/>
        <v xml:space="preserve"> </v>
      </c>
      <c r="BW16" s="23" t="str">
        <f t="shared" si="27"/>
        <v xml:space="preserve"> </v>
      </c>
      <c r="BX16" s="23" t="str">
        <f t="shared" si="28"/>
        <v xml:space="preserve"> </v>
      </c>
      <c r="BY16" s="23" t="str">
        <f t="shared" si="29"/>
        <v xml:space="preserve"> </v>
      </c>
      <c r="BZ16" s="23" t="str">
        <f t="shared" si="30"/>
        <v xml:space="preserve"> </v>
      </c>
      <c r="CA16" s="23" t="str">
        <f t="shared" si="31"/>
        <v xml:space="preserve"> </v>
      </c>
      <c r="CB16" s="23" t="str">
        <f t="shared" si="32"/>
        <v xml:space="preserve"> </v>
      </c>
      <c r="CC16" s="23" t="str">
        <f t="shared" si="33"/>
        <v xml:space="preserve"> </v>
      </c>
      <c r="CD16" s="23" t="str">
        <f t="shared" si="34"/>
        <v xml:space="preserve"> </v>
      </c>
      <c r="CE16" s="23" t="str">
        <f t="shared" si="35"/>
        <v xml:space="preserve"> </v>
      </c>
      <c r="CF16" s="23" t="str">
        <f t="shared" si="36"/>
        <v xml:space="preserve"> </v>
      </c>
      <c r="CG16" s="23" t="str">
        <f t="shared" si="37"/>
        <v xml:space="preserve"> </v>
      </c>
      <c r="CH16" s="23" t="str">
        <f t="shared" si="38"/>
        <v xml:space="preserve"> </v>
      </c>
      <c r="CI16" s="23" t="str">
        <f t="shared" si="39"/>
        <v xml:space="preserve"> </v>
      </c>
      <c r="CJ16" s="23" t="str">
        <f t="shared" si="40"/>
        <v xml:space="preserve"> </v>
      </c>
      <c r="CK16" s="23" t="str">
        <f t="shared" si="41"/>
        <v xml:space="preserve"> </v>
      </c>
      <c r="CL16" s="23" t="str">
        <f t="shared" si="42"/>
        <v xml:space="preserve"> </v>
      </c>
      <c r="CM16" s="23" t="str">
        <f t="shared" si="43"/>
        <v xml:space="preserve"> </v>
      </c>
      <c r="CN16" s="23" t="str">
        <f t="shared" si="44"/>
        <v xml:space="preserve"> </v>
      </c>
      <c r="CO16" s="23" t="str">
        <f t="shared" si="45"/>
        <v xml:space="preserve"> </v>
      </c>
    </row>
    <row r="17" spans="1:93" x14ac:dyDescent="0.2">
      <c r="A17" s="250"/>
      <c r="B17" s="196"/>
      <c r="C17" s="196"/>
      <c r="D17" s="196"/>
      <c r="E17" s="196"/>
      <c r="F17" s="196"/>
      <c r="G17" s="196"/>
      <c r="H17" s="196"/>
      <c r="I17" s="196"/>
      <c r="J17" s="196"/>
      <c r="K17" s="196"/>
      <c r="L17" s="196"/>
      <c r="M17" s="196"/>
      <c r="N17" s="196"/>
      <c r="O17" s="196"/>
      <c r="P17" s="196"/>
      <c r="Q17" s="196"/>
      <c r="R17" s="196"/>
      <c r="S17" s="196"/>
      <c r="T17" s="196"/>
      <c r="U17" s="196"/>
      <c r="V17" s="196"/>
      <c r="W17" s="196"/>
      <c r="X17" s="196"/>
      <c r="Y17" s="196"/>
      <c r="Z17" s="196"/>
      <c r="AA17" s="196"/>
      <c r="AB17" s="196"/>
      <c r="AC17" s="196"/>
      <c r="AD17" s="196"/>
      <c r="AE17" s="196"/>
      <c r="AF17" s="196"/>
      <c r="AG17" s="196"/>
      <c r="AH17" s="196"/>
      <c r="AI17" s="196"/>
      <c r="AJ17" s="196"/>
      <c r="AK17" s="196"/>
      <c r="AL17" s="196"/>
      <c r="AM17" s="196"/>
      <c r="AN17" s="196"/>
      <c r="AO17" s="196"/>
      <c r="AP17" s="194"/>
      <c r="AQ17" s="194"/>
      <c r="AR17" s="194"/>
      <c r="AS17" s="194"/>
      <c r="AT17" s="24" t="str">
        <f t="shared" si="0"/>
        <v xml:space="preserve"> </v>
      </c>
      <c r="AW17" s="23" t="str">
        <f t="shared" si="1"/>
        <v xml:space="preserve"> </v>
      </c>
      <c r="AX17" s="23" t="str">
        <f t="shared" si="2"/>
        <v xml:space="preserve"> </v>
      </c>
      <c r="AY17" s="23" t="str">
        <f t="shared" si="3"/>
        <v xml:space="preserve"> </v>
      </c>
      <c r="AZ17" s="23" t="str">
        <f t="shared" si="4"/>
        <v xml:space="preserve"> </v>
      </c>
      <c r="BA17" s="23" t="str">
        <f t="shared" si="5"/>
        <v xml:space="preserve"> </v>
      </c>
      <c r="BB17" s="23" t="str">
        <f t="shared" si="6"/>
        <v xml:space="preserve"> </v>
      </c>
      <c r="BC17" s="23" t="str">
        <f t="shared" si="7"/>
        <v xml:space="preserve"> </v>
      </c>
      <c r="BD17" s="23" t="str">
        <f t="shared" si="8"/>
        <v xml:space="preserve"> </v>
      </c>
      <c r="BE17" s="23" t="str">
        <f t="shared" si="9"/>
        <v xml:space="preserve"> </v>
      </c>
      <c r="BF17" s="23" t="str">
        <f t="shared" si="10"/>
        <v xml:space="preserve"> </v>
      </c>
      <c r="BG17" s="23" t="str">
        <f t="shared" si="11"/>
        <v xml:space="preserve"> </v>
      </c>
      <c r="BH17" s="23" t="str">
        <f t="shared" si="12"/>
        <v xml:space="preserve"> </v>
      </c>
      <c r="BI17" s="23" t="str">
        <f t="shared" si="13"/>
        <v xml:space="preserve"> </v>
      </c>
      <c r="BJ17" s="23" t="str">
        <f t="shared" si="14"/>
        <v xml:space="preserve"> </v>
      </c>
      <c r="BK17" s="23" t="str">
        <f t="shared" si="15"/>
        <v xml:space="preserve"> </v>
      </c>
      <c r="BL17" s="23" t="str">
        <f t="shared" si="16"/>
        <v xml:space="preserve"> </v>
      </c>
      <c r="BM17" s="23" t="str">
        <f t="shared" si="17"/>
        <v xml:space="preserve"> </v>
      </c>
      <c r="BN17" s="23" t="str">
        <f t="shared" si="18"/>
        <v xml:space="preserve"> </v>
      </c>
      <c r="BO17" s="23" t="str">
        <f t="shared" si="19"/>
        <v xml:space="preserve"> </v>
      </c>
      <c r="BP17" s="23" t="str">
        <f t="shared" si="20"/>
        <v xml:space="preserve"> </v>
      </c>
      <c r="BQ17" s="23" t="str">
        <f t="shared" si="21"/>
        <v xml:space="preserve"> </v>
      </c>
      <c r="BR17" s="23" t="str">
        <f t="shared" si="22"/>
        <v xml:space="preserve"> </v>
      </c>
      <c r="BS17" s="23" t="str">
        <f t="shared" si="23"/>
        <v xml:space="preserve"> </v>
      </c>
      <c r="BT17" s="23" t="str">
        <f t="shared" si="24"/>
        <v xml:space="preserve"> </v>
      </c>
      <c r="BU17" s="23" t="str">
        <f t="shared" si="25"/>
        <v xml:space="preserve"> </v>
      </c>
      <c r="BV17" s="23" t="str">
        <f t="shared" si="26"/>
        <v xml:space="preserve"> </v>
      </c>
      <c r="BW17" s="23" t="str">
        <f t="shared" si="27"/>
        <v xml:space="preserve"> </v>
      </c>
      <c r="BX17" s="23" t="str">
        <f t="shared" si="28"/>
        <v xml:space="preserve"> </v>
      </c>
      <c r="BY17" s="23" t="str">
        <f t="shared" si="29"/>
        <v xml:space="preserve"> </v>
      </c>
      <c r="BZ17" s="23" t="str">
        <f t="shared" si="30"/>
        <v xml:space="preserve"> </v>
      </c>
      <c r="CA17" s="23" t="str">
        <f t="shared" si="31"/>
        <v xml:space="preserve"> </v>
      </c>
      <c r="CB17" s="23" t="str">
        <f t="shared" si="32"/>
        <v xml:space="preserve"> </v>
      </c>
      <c r="CC17" s="23" t="str">
        <f t="shared" si="33"/>
        <v xml:space="preserve"> </v>
      </c>
      <c r="CD17" s="23" t="str">
        <f t="shared" si="34"/>
        <v xml:space="preserve"> </v>
      </c>
      <c r="CE17" s="23" t="str">
        <f t="shared" si="35"/>
        <v xml:space="preserve"> </v>
      </c>
      <c r="CF17" s="23" t="str">
        <f t="shared" si="36"/>
        <v xml:space="preserve"> </v>
      </c>
      <c r="CG17" s="23" t="str">
        <f t="shared" si="37"/>
        <v xml:space="preserve"> </v>
      </c>
      <c r="CH17" s="23" t="str">
        <f t="shared" si="38"/>
        <v xml:space="preserve"> </v>
      </c>
      <c r="CI17" s="23" t="str">
        <f t="shared" si="39"/>
        <v xml:space="preserve"> </v>
      </c>
      <c r="CJ17" s="23" t="str">
        <f t="shared" si="40"/>
        <v xml:space="preserve"> </v>
      </c>
      <c r="CK17" s="23" t="str">
        <f t="shared" si="41"/>
        <v xml:space="preserve"> </v>
      </c>
      <c r="CL17" s="23" t="str">
        <f t="shared" si="42"/>
        <v xml:space="preserve"> </v>
      </c>
      <c r="CM17" s="23" t="str">
        <f t="shared" si="43"/>
        <v xml:space="preserve"> </v>
      </c>
      <c r="CN17" s="23" t="str">
        <f t="shared" si="44"/>
        <v xml:space="preserve"> </v>
      </c>
      <c r="CO17" s="23" t="str">
        <f t="shared" si="45"/>
        <v xml:space="preserve"> </v>
      </c>
    </row>
    <row r="18" spans="1:93" x14ac:dyDescent="0.2">
      <c r="A18" s="250"/>
      <c r="B18" s="196"/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6"/>
      <c r="AD18" s="196"/>
      <c r="AE18" s="196"/>
      <c r="AF18" s="196"/>
      <c r="AG18" s="196"/>
      <c r="AH18" s="196"/>
      <c r="AI18" s="196"/>
      <c r="AJ18" s="196"/>
      <c r="AK18" s="196"/>
      <c r="AL18" s="196"/>
      <c r="AM18" s="196"/>
      <c r="AN18" s="196"/>
      <c r="AO18" s="196"/>
      <c r="AP18" s="214"/>
      <c r="AQ18" s="194"/>
      <c r="AR18" s="194"/>
      <c r="AS18" s="194"/>
      <c r="AT18" s="24" t="str">
        <f t="shared" si="0"/>
        <v xml:space="preserve"> </v>
      </c>
      <c r="AW18" s="23" t="str">
        <f t="shared" si="1"/>
        <v xml:space="preserve"> </v>
      </c>
      <c r="AX18" s="23" t="str">
        <f t="shared" si="2"/>
        <v xml:space="preserve"> </v>
      </c>
      <c r="AY18" s="23" t="str">
        <f t="shared" si="3"/>
        <v xml:space="preserve"> </v>
      </c>
      <c r="AZ18" s="23" t="str">
        <f t="shared" si="4"/>
        <v xml:space="preserve"> </v>
      </c>
      <c r="BA18" s="23" t="str">
        <f t="shared" si="5"/>
        <v xml:space="preserve"> </v>
      </c>
      <c r="BB18" s="23" t="str">
        <f t="shared" si="6"/>
        <v xml:space="preserve"> </v>
      </c>
      <c r="BC18" s="23" t="str">
        <f t="shared" si="7"/>
        <v xml:space="preserve"> </v>
      </c>
      <c r="BD18" s="23" t="str">
        <f t="shared" si="8"/>
        <v xml:space="preserve"> </v>
      </c>
      <c r="BE18" s="23" t="str">
        <f t="shared" si="9"/>
        <v xml:space="preserve"> </v>
      </c>
      <c r="BF18" s="23" t="str">
        <f t="shared" si="10"/>
        <v xml:space="preserve"> </v>
      </c>
      <c r="BG18" s="23" t="str">
        <f t="shared" si="11"/>
        <v xml:space="preserve"> </v>
      </c>
      <c r="BH18" s="23" t="str">
        <f t="shared" si="12"/>
        <v xml:space="preserve"> </v>
      </c>
      <c r="BI18" s="23" t="str">
        <f t="shared" si="13"/>
        <v xml:space="preserve"> </v>
      </c>
      <c r="BJ18" s="23" t="str">
        <f t="shared" si="14"/>
        <v xml:space="preserve"> </v>
      </c>
      <c r="BK18" s="23" t="str">
        <f t="shared" si="15"/>
        <v xml:space="preserve"> </v>
      </c>
      <c r="BL18" s="23" t="str">
        <f t="shared" si="16"/>
        <v xml:space="preserve"> </v>
      </c>
      <c r="BM18" s="23" t="str">
        <f t="shared" si="17"/>
        <v xml:space="preserve"> </v>
      </c>
      <c r="BN18" s="23" t="str">
        <f t="shared" si="18"/>
        <v xml:space="preserve"> </v>
      </c>
      <c r="BO18" s="23" t="str">
        <f t="shared" si="19"/>
        <v xml:space="preserve"> </v>
      </c>
      <c r="BP18" s="23" t="str">
        <f t="shared" si="20"/>
        <v xml:space="preserve"> </v>
      </c>
      <c r="BQ18" s="23" t="str">
        <f t="shared" si="21"/>
        <v xml:space="preserve"> </v>
      </c>
      <c r="BR18" s="23" t="str">
        <f t="shared" si="22"/>
        <v xml:space="preserve"> </v>
      </c>
      <c r="BS18" s="23" t="str">
        <f t="shared" si="23"/>
        <v xml:space="preserve"> </v>
      </c>
      <c r="BT18" s="23" t="str">
        <f t="shared" si="24"/>
        <v xml:space="preserve"> </v>
      </c>
      <c r="BU18" s="23" t="str">
        <f t="shared" si="25"/>
        <v xml:space="preserve"> </v>
      </c>
      <c r="BV18" s="23" t="str">
        <f t="shared" si="26"/>
        <v xml:space="preserve"> </v>
      </c>
      <c r="BW18" s="23" t="str">
        <f t="shared" si="27"/>
        <v xml:space="preserve"> </v>
      </c>
      <c r="BX18" s="23" t="str">
        <f t="shared" si="28"/>
        <v xml:space="preserve"> </v>
      </c>
      <c r="BY18" s="23" t="str">
        <f t="shared" si="29"/>
        <v xml:space="preserve"> </v>
      </c>
      <c r="BZ18" s="23" t="str">
        <f t="shared" si="30"/>
        <v xml:space="preserve"> </v>
      </c>
      <c r="CA18" s="23" t="str">
        <f t="shared" si="31"/>
        <v xml:space="preserve"> </v>
      </c>
      <c r="CB18" s="23" t="str">
        <f t="shared" si="32"/>
        <v xml:space="preserve"> </v>
      </c>
      <c r="CC18" s="23" t="str">
        <f t="shared" si="33"/>
        <v xml:space="preserve"> </v>
      </c>
      <c r="CD18" s="23" t="str">
        <f t="shared" si="34"/>
        <v xml:space="preserve"> </v>
      </c>
      <c r="CE18" s="23" t="str">
        <f t="shared" si="35"/>
        <v xml:space="preserve"> </v>
      </c>
      <c r="CF18" s="23" t="str">
        <f t="shared" si="36"/>
        <v xml:space="preserve"> </v>
      </c>
      <c r="CG18" s="23" t="str">
        <f t="shared" si="37"/>
        <v xml:space="preserve"> </v>
      </c>
      <c r="CH18" s="23" t="str">
        <f t="shared" si="38"/>
        <v xml:space="preserve"> </v>
      </c>
      <c r="CI18" s="23" t="str">
        <f t="shared" si="39"/>
        <v xml:space="preserve"> </v>
      </c>
      <c r="CJ18" s="23" t="str">
        <f t="shared" si="40"/>
        <v xml:space="preserve"> </v>
      </c>
      <c r="CK18" s="23" t="str">
        <f t="shared" si="41"/>
        <v xml:space="preserve"> </v>
      </c>
      <c r="CL18" s="23" t="str">
        <f t="shared" si="42"/>
        <v xml:space="preserve"> </v>
      </c>
      <c r="CM18" s="23" t="str">
        <f t="shared" si="43"/>
        <v xml:space="preserve"> </v>
      </c>
      <c r="CN18" s="23" t="str">
        <f t="shared" si="44"/>
        <v xml:space="preserve"> </v>
      </c>
      <c r="CO18" s="23" t="str">
        <f t="shared" si="45"/>
        <v xml:space="preserve"> </v>
      </c>
    </row>
    <row r="19" spans="1:93" x14ac:dyDescent="0.2">
      <c r="A19" s="20"/>
      <c r="B19" s="196"/>
      <c r="C19" s="196"/>
      <c r="D19" s="196"/>
      <c r="E19" s="196"/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196"/>
      <c r="Q19" s="196"/>
      <c r="R19" s="196"/>
      <c r="S19" s="196"/>
      <c r="T19" s="196"/>
      <c r="U19" s="196"/>
      <c r="V19" s="196"/>
      <c r="W19" s="196"/>
      <c r="X19" s="196"/>
      <c r="Y19" s="196"/>
      <c r="Z19" s="196"/>
      <c r="AA19" s="196"/>
      <c r="AB19" s="196"/>
      <c r="AC19" s="196"/>
      <c r="AD19" s="196"/>
      <c r="AE19" s="196"/>
      <c r="AF19" s="196"/>
      <c r="AG19" s="196"/>
      <c r="AH19" s="196"/>
      <c r="AI19" s="196"/>
      <c r="AJ19" s="196"/>
      <c r="AK19" s="196"/>
      <c r="AL19" s="196"/>
      <c r="AM19" s="196"/>
      <c r="AN19" s="196"/>
      <c r="AO19" s="196"/>
      <c r="AP19" s="194"/>
      <c r="AQ19" s="194"/>
      <c r="AR19" s="194"/>
      <c r="AS19" s="194"/>
      <c r="AT19" s="24" t="str">
        <f t="shared" si="0"/>
        <v xml:space="preserve"> </v>
      </c>
      <c r="AW19" s="23" t="str">
        <f t="shared" si="1"/>
        <v xml:space="preserve"> </v>
      </c>
      <c r="AX19" s="23" t="str">
        <f t="shared" si="2"/>
        <v xml:space="preserve"> </v>
      </c>
      <c r="AY19" s="23" t="str">
        <f t="shared" si="3"/>
        <v xml:space="preserve"> </v>
      </c>
      <c r="AZ19" s="23" t="str">
        <f t="shared" si="4"/>
        <v xml:space="preserve"> </v>
      </c>
      <c r="BA19" s="23" t="str">
        <f t="shared" si="5"/>
        <v xml:space="preserve"> </v>
      </c>
      <c r="BB19" s="23" t="str">
        <f t="shared" si="6"/>
        <v xml:space="preserve"> </v>
      </c>
      <c r="BC19" s="23" t="str">
        <f t="shared" si="7"/>
        <v xml:space="preserve"> </v>
      </c>
      <c r="BD19" s="23" t="str">
        <f t="shared" si="8"/>
        <v xml:space="preserve"> </v>
      </c>
      <c r="BE19" s="23" t="str">
        <f t="shared" si="9"/>
        <v xml:space="preserve"> </v>
      </c>
      <c r="BF19" s="23" t="str">
        <f t="shared" si="10"/>
        <v xml:space="preserve"> </v>
      </c>
      <c r="BG19" s="23" t="str">
        <f t="shared" si="11"/>
        <v xml:space="preserve"> </v>
      </c>
      <c r="BH19" s="23" t="str">
        <f t="shared" si="12"/>
        <v xml:space="preserve"> </v>
      </c>
      <c r="BI19" s="23" t="str">
        <f t="shared" si="13"/>
        <v xml:space="preserve"> </v>
      </c>
      <c r="BJ19" s="23" t="str">
        <f t="shared" si="14"/>
        <v xml:space="preserve"> </v>
      </c>
      <c r="BK19" s="23" t="str">
        <f t="shared" si="15"/>
        <v xml:space="preserve"> </v>
      </c>
      <c r="BL19" s="23" t="str">
        <f t="shared" si="16"/>
        <v xml:space="preserve"> </v>
      </c>
      <c r="BM19" s="23" t="str">
        <f t="shared" si="17"/>
        <v xml:space="preserve"> </v>
      </c>
      <c r="BN19" s="23" t="str">
        <f t="shared" si="18"/>
        <v xml:space="preserve"> </v>
      </c>
      <c r="BO19" s="23" t="str">
        <f t="shared" si="19"/>
        <v xml:space="preserve"> </v>
      </c>
      <c r="BP19" s="23" t="str">
        <f t="shared" si="20"/>
        <v xml:space="preserve"> </v>
      </c>
      <c r="BQ19" s="23" t="str">
        <f t="shared" si="21"/>
        <v xml:space="preserve"> </v>
      </c>
      <c r="BR19" s="23" t="str">
        <f t="shared" si="22"/>
        <v xml:space="preserve"> </v>
      </c>
      <c r="BS19" s="23" t="str">
        <f t="shared" si="23"/>
        <v xml:space="preserve"> </v>
      </c>
      <c r="BT19" s="23" t="str">
        <f t="shared" si="24"/>
        <v xml:space="preserve"> </v>
      </c>
      <c r="BU19" s="23" t="str">
        <f t="shared" si="25"/>
        <v xml:space="preserve"> </v>
      </c>
      <c r="BV19" s="23" t="str">
        <f t="shared" si="26"/>
        <v xml:space="preserve"> </v>
      </c>
      <c r="BW19" s="23" t="str">
        <f t="shared" si="27"/>
        <v xml:space="preserve"> </v>
      </c>
      <c r="BX19" s="23" t="str">
        <f t="shared" si="28"/>
        <v xml:space="preserve"> </v>
      </c>
      <c r="BY19" s="23" t="str">
        <f t="shared" si="29"/>
        <v xml:space="preserve"> </v>
      </c>
      <c r="BZ19" s="23" t="str">
        <f t="shared" si="30"/>
        <v xml:space="preserve"> </v>
      </c>
      <c r="CA19" s="23" t="str">
        <f t="shared" si="31"/>
        <v xml:space="preserve"> </v>
      </c>
      <c r="CB19" s="23" t="str">
        <f t="shared" si="32"/>
        <v xml:space="preserve"> </v>
      </c>
      <c r="CC19" s="23" t="str">
        <f t="shared" si="33"/>
        <v xml:space="preserve"> </v>
      </c>
      <c r="CD19" s="23" t="str">
        <f t="shared" si="34"/>
        <v xml:space="preserve"> </v>
      </c>
      <c r="CE19" s="23" t="str">
        <f t="shared" si="35"/>
        <v xml:space="preserve"> </v>
      </c>
      <c r="CF19" s="23" t="str">
        <f t="shared" si="36"/>
        <v xml:space="preserve"> </v>
      </c>
      <c r="CG19" s="23" t="str">
        <f t="shared" si="37"/>
        <v xml:space="preserve"> </v>
      </c>
      <c r="CH19" s="23" t="str">
        <f t="shared" si="38"/>
        <v xml:space="preserve"> </v>
      </c>
      <c r="CI19" s="23" t="str">
        <f t="shared" si="39"/>
        <v xml:space="preserve"> </v>
      </c>
      <c r="CJ19" s="23" t="str">
        <f t="shared" si="40"/>
        <v xml:space="preserve"> </v>
      </c>
      <c r="CK19" s="23" t="str">
        <f t="shared" si="41"/>
        <v xml:space="preserve"> </v>
      </c>
      <c r="CL19" s="23" t="str">
        <f t="shared" si="42"/>
        <v xml:space="preserve"> </v>
      </c>
      <c r="CM19" s="23" t="str">
        <f t="shared" si="43"/>
        <v xml:space="preserve"> </v>
      </c>
      <c r="CN19" s="23" t="str">
        <f t="shared" si="44"/>
        <v xml:space="preserve"> </v>
      </c>
      <c r="CO19" s="23" t="str">
        <f t="shared" si="45"/>
        <v xml:space="preserve"> </v>
      </c>
    </row>
    <row r="20" spans="1:93" x14ac:dyDescent="0.2">
      <c r="A20" s="20"/>
      <c r="B20" s="196"/>
      <c r="C20" s="196"/>
      <c r="D20" s="196"/>
      <c r="E20" s="196"/>
      <c r="F20" s="196"/>
      <c r="G20" s="196"/>
      <c r="H20" s="196"/>
      <c r="I20" s="196"/>
      <c r="J20" s="196"/>
      <c r="K20" s="196"/>
      <c r="L20" s="196"/>
      <c r="M20" s="196"/>
      <c r="N20" s="196"/>
      <c r="O20" s="196"/>
      <c r="P20" s="196"/>
      <c r="Q20" s="196"/>
      <c r="R20" s="196"/>
      <c r="S20" s="196"/>
      <c r="T20" s="196"/>
      <c r="U20" s="196"/>
      <c r="V20" s="196"/>
      <c r="W20" s="196"/>
      <c r="X20" s="196"/>
      <c r="Y20" s="196"/>
      <c r="Z20" s="196"/>
      <c r="AA20" s="196"/>
      <c r="AB20" s="196"/>
      <c r="AC20" s="196"/>
      <c r="AD20" s="196"/>
      <c r="AE20" s="196"/>
      <c r="AF20" s="196"/>
      <c r="AG20" s="196"/>
      <c r="AH20" s="196"/>
      <c r="AI20" s="196"/>
      <c r="AJ20" s="196"/>
      <c r="AK20" s="196"/>
      <c r="AL20" s="196"/>
      <c r="AM20" s="196"/>
      <c r="AN20" s="196"/>
      <c r="AO20" s="196"/>
      <c r="AP20" s="194"/>
      <c r="AQ20" s="194"/>
      <c r="AR20" s="194"/>
      <c r="AS20" s="194"/>
      <c r="AT20" s="24" t="str">
        <f t="shared" si="0"/>
        <v xml:space="preserve"> </v>
      </c>
      <c r="AW20" s="23" t="str">
        <f t="shared" si="1"/>
        <v xml:space="preserve"> </v>
      </c>
      <c r="AX20" s="23" t="str">
        <f t="shared" si="2"/>
        <v xml:space="preserve"> </v>
      </c>
      <c r="AY20" s="23" t="str">
        <f t="shared" si="3"/>
        <v xml:space="preserve"> </v>
      </c>
      <c r="AZ20" s="23" t="str">
        <f t="shared" si="4"/>
        <v xml:space="preserve"> </v>
      </c>
      <c r="BA20" s="23" t="str">
        <f t="shared" si="5"/>
        <v xml:space="preserve"> </v>
      </c>
      <c r="BB20" s="23" t="str">
        <f t="shared" si="6"/>
        <v xml:space="preserve"> </v>
      </c>
      <c r="BC20" s="23" t="str">
        <f t="shared" si="7"/>
        <v xml:space="preserve"> </v>
      </c>
      <c r="BD20" s="23" t="str">
        <f t="shared" si="8"/>
        <v xml:space="preserve"> </v>
      </c>
      <c r="BE20" s="23" t="str">
        <f t="shared" si="9"/>
        <v xml:space="preserve"> </v>
      </c>
      <c r="BF20" s="23" t="str">
        <f t="shared" si="10"/>
        <v xml:space="preserve"> </v>
      </c>
      <c r="BG20" s="23" t="str">
        <f t="shared" si="11"/>
        <v xml:space="preserve"> </v>
      </c>
      <c r="BH20" s="23" t="str">
        <f t="shared" si="12"/>
        <v xml:space="preserve"> </v>
      </c>
      <c r="BI20" s="23" t="str">
        <f t="shared" si="13"/>
        <v xml:space="preserve"> </v>
      </c>
      <c r="BJ20" s="23" t="str">
        <f t="shared" si="14"/>
        <v xml:space="preserve"> </v>
      </c>
      <c r="BK20" s="23" t="str">
        <f t="shared" si="15"/>
        <v xml:space="preserve"> </v>
      </c>
      <c r="BL20" s="23" t="str">
        <f t="shared" si="16"/>
        <v xml:space="preserve"> </v>
      </c>
      <c r="BM20" s="23" t="str">
        <f t="shared" si="17"/>
        <v xml:space="preserve"> </v>
      </c>
      <c r="BN20" s="23" t="str">
        <f t="shared" si="18"/>
        <v xml:space="preserve"> </v>
      </c>
      <c r="BO20" s="23" t="str">
        <f t="shared" si="19"/>
        <v xml:space="preserve"> </v>
      </c>
      <c r="BP20" s="23" t="str">
        <f t="shared" si="20"/>
        <v xml:space="preserve"> </v>
      </c>
      <c r="BQ20" s="23" t="str">
        <f t="shared" si="21"/>
        <v xml:space="preserve"> </v>
      </c>
      <c r="BR20" s="23" t="str">
        <f t="shared" si="22"/>
        <v xml:space="preserve"> </v>
      </c>
      <c r="BS20" s="23" t="str">
        <f t="shared" si="23"/>
        <v xml:space="preserve"> </v>
      </c>
      <c r="BT20" s="23" t="str">
        <f t="shared" si="24"/>
        <v xml:space="preserve"> </v>
      </c>
      <c r="BU20" s="23" t="str">
        <f t="shared" si="25"/>
        <v xml:space="preserve"> </v>
      </c>
      <c r="BV20" s="23" t="str">
        <f t="shared" si="26"/>
        <v xml:space="preserve"> </v>
      </c>
      <c r="BW20" s="23" t="str">
        <f t="shared" si="27"/>
        <v xml:space="preserve"> </v>
      </c>
      <c r="BX20" s="23" t="str">
        <f t="shared" si="28"/>
        <v xml:space="preserve"> </v>
      </c>
      <c r="BY20" s="23" t="str">
        <f t="shared" si="29"/>
        <v xml:space="preserve"> </v>
      </c>
      <c r="BZ20" s="23" t="str">
        <f t="shared" si="30"/>
        <v xml:space="preserve"> </v>
      </c>
      <c r="CA20" s="23" t="str">
        <f t="shared" si="31"/>
        <v xml:space="preserve"> </v>
      </c>
      <c r="CB20" s="23" t="str">
        <f t="shared" si="32"/>
        <v xml:space="preserve"> </v>
      </c>
      <c r="CC20" s="23" t="str">
        <f t="shared" si="33"/>
        <v xml:space="preserve"> </v>
      </c>
      <c r="CD20" s="23" t="str">
        <f t="shared" si="34"/>
        <v xml:space="preserve"> </v>
      </c>
      <c r="CE20" s="23" t="str">
        <f t="shared" si="35"/>
        <v xml:space="preserve"> </v>
      </c>
      <c r="CF20" s="23" t="str">
        <f t="shared" si="36"/>
        <v xml:space="preserve"> </v>
      </c>
      <c r="CG20" s="23" t="str">
        <f t="shared" si="37"/>
        <v xml:space="preserve"> </v>
      </c>
      <c r="CH20" s="23" t="str">
        <f t="shared" si="38"/>
        <v xml:space="preserve"> </v>
      </c>
      <c r="CI20" s="23" t="str">
        <f t="shared" si="39"/>
        <v xml:space="preserve"> </v>
      </c>
      <c r="CJ20" s="23" t="str">
        <f t="shared" si="40"/>
        <v xml:space="preserve"> </v>
      </c>
      <c r="CK20" s="23" t="str">
        <f t="shared" si="41"/>
        <v xml:space="preserve"> </v>
      </c>
      <c r="CL20" s="23" t="str">
        <f t="shared" si="42"/>
        <v xml:space="preserve"> </v>
      </c>
      <c r="CM20" s="23" t="str">
        <f t="shared" si="43"/>
        <v xml:space="preserve"> </v>
      </c>
      <c r="CN20" s="23" t="str">
        <f t="shared" si="44"/>
        <v xml:space="preserve"> </v>
      </c>
      <c r="CO20" s="23" t="str">
        <f t="shared" si="45"/>
        <v xml:space="preserve"> </v>
      </c>
    </row>
    <row r="21" spans="1:93" x14ac:dyDescent="0.2">
      <c r="A21" s="20"/>
      <c r="B21" s="196"/>
      <c r="C21" s="196"/>
      <c r="D21" s="196"/>
      <c r="E21" s="196"/>
      <c r="F21" s="196"/>
      <c r="G21" s="196"/>
      <c r="H21" s="196"/>
      <c r="I21" s="196"/>
      <c r="J21" s="196"/>
      <c r="K21" s="196"/>
      <c r="L21" s="196"/>
      <c r="M21" s="196"/>
      <c r="N21" s="196"/>
      <c r="O21" s="196"/>
      <c r="P21" s="196"/>
      <c r="Q21" s="196"/>
      <c r="R21" s="196"/>
      <c r="S21" s="196"/>
      <c r="T21" s="196"/>
      <c r="U21" s="196"/>
      <c r="V21" s="196"/>
      <c r="W21" s="196"/>
      <c r="X21" s="196"/>
      <c r="Y21" s="196"/>
      <c r="Z21" s="196"/>
      <c r="AA21" s="196"/>
      <c r="AB21" s="196"/>
      <c r="AC21" s="196"/>
      <c r="AD21" s="196"/>
      <c r="AE21" s="196"/>
      <c r="AF21" s="196"/>
      <c r="AG21" s="196"/>
      <c r="AH21" s="196"/>
      <c r="AI21" s="196"/>
      <c r="AJ21" s="196"/>
      <c r="AK21" s="196"/>
      <c r="AL21" s="196"/>
      <c r="AM21" s="196"/>
      <c r="AN21" s="196"/>
      <c r="AO21" s="196"/>
      <c r="AP21" s="194"/>
      <c r="AQ21" s="194"/>
      <c r="AR21" s="194"/>
      <c r="AS21" s="194"/>
      <c r="AT21" s="24" t="str">
        <f t="shared" si="0"/>
        <v xml:space="preserve"> </v>
      </c>
      <c r="AW21" s="23" t="str">
        <f t="shared" si="1"/>
        <v xml:space="preserve"> </v>
      </c>
      <c r="AX21" s="23" t="str">
        <f t="shared" si="2"/>
        <v xml:space="preserve"> </v>
      </c>
      <c r="AY21" s="23" t="str">
        <f t="shared" si="3"/>
        <v xml:space="preserve"> </v>
      </c>
      <c r="AZ21" s="23" t="str">
        <f t="shared" si="4"/>
        <v xml:space="preserve"> </v>
      </c>
      <c r="BA21" s="23" t="str">
        <f t="shared" si="5"/>
        <v xml:space="preserve"> </v>
      </c>
      <c r="BB21" s="23" t="str">
        <f t="shared" si="6"/>
        <v xml:space="preserve"> </v>
      </c>
      <c r="BC21" s="23" t="str">
        <f t="shared" si="7"/>
        <v xml:space="preserve"> </v>
      </c>
      <c r="BD21" s="23" t="str">
        <f t="shared" si="8"/>
        <v xml:space="preserve"> </v>
      </c>
      <c r="BE21" s="23" t="str">
        <f t="shared" si="9"/>
        <v xml:space="preserve"> </v>
      </c>
      <c r="BF21" s="23" t="str">
        <f t="shared" si="10"/>
        <v xml:space="preserve"> </v>
      </c>
      <c r="BG21" s="23" t="str">
        <f t="shared" si="11"/>
        <v xml:space="preserve"> </v>
      </c>
      <c r="BH21" s="23" t="str">
        <f t="shared" si="12"/>
        <v xml:space="preserve"> </v>
      </c>
      <c r="BI21" s="23" t="str">
        <f t="shared" si="13"/>
        <v xml:space="preserve"> </v>
      </c>
      <c r="BJ21" s="23" t="str">
        <f t="shared" si="14"/>
        <v xml:space="preserve"> </v>
      </c>
      <c r="BK21" s="23" t="str">
        <f t="shared" si="15"/>
        <v xml:space="preserve"> </v>
      </c>
      <c r="BL21" s="23" t="str">
        <f t="shared" si="16"/>
        <v xml:space="preserve"> </v>
      </c>
      <c r="BM21" s="23" t="str">
        <f t="shared" si="17"/>
        <v xml:space="preserve"> </v>
      </c>
      <c r="BN21" s="23" t="str">
        <f t="shared" si="18"/>
        <v xml:space="preserve"> </v>
      </c>
      <c r="BO21" s="23" t="str">
        <f t="shared" si="19"/>
        <v xml:space="preserve"> </v>
      </c>
      <c r="BP21" s="23" t="str">
        <f t="shared" si="20"/>
        <v xml:space="preserve"> </v>
      </c>
      <c r="BQ21" s="23" t="str">
        <f t="shared" si="21"/>
        <v xml:space="preserve"> </v>
      </c>
      <c r="BR21" s="23" t="str">
        <f t="shared" si="22"/>
        <v xml:space="preserve"> </v>
      </c>
      <c r="BS21" s="23" t="str">
        <f t="shared" si="23"/>
        <v xml:space="preserve"> </v>
      </c>
      <c r="BT21" s="23" t="str">
        <f t="shared" si="24"/>
        <v xml:space="preserve"> </v>
      </c>
      <c r="BU21" s="23" t="str">
        <f t="shared" si="25"/>
        <v xml:space="preserve"> </v>
      </c>
      <c r="BV21" s="23" t="str">
        <f t="shared" si="26"/>
        <v xml:space="preserve"> </v>
      </c>
      <c r="BW21" s="23" t="str">
        <f t="shared" si="27"/>
        <v xml:space="preserve"> </v>
      </c>
      <c r="BX21" s="23" t="str">
        <f t="shared" si="28"/>
        <v xml:space="preserve"> </v>
      </c>
      <c r="BY21" s="23" t="str">
        <f t="shared" si="29"/>
        <v xml:space="preserve"> </v>
      </c>
      <c r="BZ21" s="23" t="str">
        <f t="shared" si="30"/>
        <v xml:space="preserve"> </v>
      </c>
      <c r="CA21" s="23" t="str">
        <f t="shared" si="31"/>
        <v xml:space="preserve"> </v>
      </c>
      <c r="CB21" s="23" t="str">
        <f t="shared" si="32"/>
        <v xml:space="preserve"> </v>
      </c>
      <c r="CC21" s="23" t="str">
        <f t="shared" si="33"/>
        <v xml:space="preserve"> </v>
      </c>
      <c r="CD21" s="23" t="str">
        <f t="shared" si="34"/>
        <v xml:space="preserve"> </v>
      </c>
      <c r="CE21" s="23" t="str">
        <f t="shared" si="35"/>
        <v xml:space="preserve"> </v>
      </c>
      <c r="CF21" s="23" t="str">
        <f t="shared" si="36"/>
        <v xml:space="preserve"> </v>
      </c>
      <c r="CG21" s="23" t="str">
        <f t="shared" si="37"/>
        <v xml:space="preserve"> </v>
      </c>
      <c r="CH21" s="23" t="str">
        <f t="shared" si="38"/>
        <v xml:space="preserve"> </v>
      </c>
      <c r="CI21" s="23" t="str">
        <f t="shared" si="39"/>
        <v xml:space="preserve"> </v>
      </c>
      <c r="CJ21" s="23" t="str">
        <f t="shared" si="40"/>
        <v xml:space="preserve"> </v>
      </c>
      <c r="CK21" s="23" t="str">
        <f t="shared" si="41"/>
        <v xml:space="preserve"> </v>
      </c>
      <c r="CL21" s="23" t="str">
        <f t="shared" si="42"/>
        <v xml:space="preserve"> </v>
      </c>
      <c r="CM21" s="23" t="str">
        <f t="shared" si="43"/>
        <v xml:space="preserve"> </v>
      </c>
      <c r="CN21" s="23" t="str">
        <f t="shared" si="44"/>
        <v xml:space="preserve"> </v>
      </c>
      <c r="CO21" s="23" t="str">
        <f t="shared" si="45"/>
        <v xml:space="preserve"> </v>
      </c>
    </row>
    <row r="22" spans="1:93" x14ac:dyDescent="0.2">
      <c r="A22" s="20"/>
      <c r="B22" s="196"/>
      <c r="C22" s="196"/>
      <c r="D22" s="196"/>
      <c r="E22" s="196"/>
      <c r="F22" s="196"/>
      <c r="G22" s="196"/>
      <c r="H22" s="196"/>
      <c r="I22" s="196"/>
      <c r="J22" s="196"/>
      <c r="K22" s="196"/>
      <c r="L22" s="196"/>
      <c r="M22" s="196"/>
      <c r="N22" s="196"/>
      <c r="O22" s="196"/>
      <c r="P22" s="196"/>
      <c r="Q22" s="196"/>
      <c r="R22" s="196"/>
      <c r="S22" s="196"/>
      <c r="T22" s="196"/>
      <c r="U22" s="196"/>
      <c r="V22" s="196"/>
      <c r="W22" s="196"/>
      <c r="X22" s="196"/>
      <c r="Y22" s="196"/>
      <c r="Z22" s="196"/>
      <c r="AA22" s="196"/>
      <c r="AB22" s="196"/>
      <c r="AC22" s="196"/>
      <c r="AD22" s="196"/>
      <c r="AE22" s="196"/>
      <c r="AF22" s="196"/>
      <c r="AG22" s="196"/>
      <c r="AH22" s="196"/>
      <c r="AI22" s="196"/>
      <c r="AJ22" s="196"/>
      <c r="AK22" s="196"/>
      <c r="AL22" s="196"/>
      <c r="AM22" s="196"/>
      <c r="AN22" s="196"/>
      <c r="AO22" s="196"/>
      <c r="AP22" s="194"/>
      <c r="AQ22" s="194"/>
      <c r="AR22" s="194"/>
      <c r="AS22" s="194"/>
      <c r="AT22" s="24" t="str">
        <f t="shared" si="0"/>
        <v xml:space="preserve"> </v>
      </c>
      <c r="AW22" s="23" t="str">
        <f t="shared" si="1"/>
        <v xml:space="preserve"> </v>
      </c>
      <c r="AX22" s="23" t="str">
        <f t="shared" si="2"/>
        <v xml:space="preserve"> </v>
      </c>
      <c r="AY22" s="23" t="str">
        <f t="shared" si="3"/>
        <v xml:space="preserve"> </v>
      </c>
      <c r="AZ22" s="23" t="str">
        <f t="shared" si="4"/>
        <v xml:space="preserve"> </v>
      </c>
      <c r="BA22" s="23" t="str">
        <f t="shared" si="5"/>
        <v xml:space="preserve"> </v>
      </c>
      <c r="BB22" s="23" t="str">
        <f t="shared" si="6"/>
        <v xml:space="preserve"> </v>
      </c>
      <c r="BC22" s="23" t="str">
        <f t="shared" si="7"/>
        <v xml:space="preserve"> </v>
      </c>
      <c r="BD22" s="23" t="str">
        <f t="shared" si="8"/>
        <v xml:space="preserve"> </v>
      </c>
      <c r="BE22" s="23" t="str">
        <f t="shared" si="9"/>
        <v xml:space="preserve"> </v>
      </c>
      <c r="BF22" s="23" t="str">
        <f t="shared" si="10"/>
        <v xml:space="preserve"> </v>
      </c>
      <c r="BG22" s="23" t="str">
        <f t="shared" si="11"/>
        <v xml:space="preserve"> </v>
      </c>
      <c r="BH22" s="23" t="str">
        <f t="shared" si="12"/>
        <v xml:space="preserve"> </v>
      </c>
      <c r="BI22" s="23" t="str">
        <f t="shared" si="13"/>
        <v xml:space="preserve"> </v>
      </c>
      <c r="BJ22" s="23" t="str">
        <f t="shared" si="14"/>
        <v xml:space="preserve"> </v>
      </c>
      <c r="BK22" s="23" t="str">
        <f t="shared" si="15"/>
        <v xml:space="preserve"> </v>
      </c>
      <c r="BL22" s="23" t="str">
        <f t="shared" si="16"/>
        <v xml:space="preserve"> </v>
      </c>
      <c r="BM22" s="23" t="str">
        <f t="shared" si="17"/>
        <v xml:space="preserve"> </v>
      </c>
      <c r="BN22" s="23" t="str">
        <f t="shared" si="18"/>
        <v xml:space="preserve"> </v>
      </c>
      <c r="BO22" s="23" t="str">
        <f t="shared" si="19"/>
        <v xml:space="preserve"> </v>
      </c>
      <c r="BP22" s="23" t="str">
        <f t="shared" si="20"/>
        <v xml:space="preserve"> </v>
      </c>
      <c r="BQ22" s="23" t="str">
        <f t="shared" si="21"/>
        <v xml:space="preserve"> </v>
      </c>
      <c r="BR22" s="23" t="str">
        <f t="shared" si="22"/>
        <v xml:space="preserve"> </v>
      </c>
      <c r="BS22" s="23" t="str">
        <f t="shared" si="23"/>
        <v xml:space="preserve"> </v>
      </c>
      <c r="BT22" s="23" t="str">
        <f t="shared" si="24"/>
        <v xml:space="preserve"> </v>
      </c>
      <c r="BU22" s="23" t="str">
        <f t="shared" si="25"/>
        <v xml:space="preserve"> </v>
      </c>
      <c r="BV22" s="23" t="str">
        <f t="shared" si="26"/>
        <v xml:space="preserve"> </v>
      </c>
      <c r="BW22" s="23" t="str">
        <f t="shared" si="27"/>
        <v xml:space="preserve"> </v>
      </c>
      <c r="BX22" s="23" t="str">
        <f t="shared" si="28"/>
        <v xml:space="preserve"> </v>
      </c>
      <c r="BY22" s="23" t="str">
        <f t="shared" si="29"/>
        <v xml:space="preserve"> </v>
      </c>
      <c r="BZ22" s="23" t="str">
        <f t="shared" si="30"/>
        <v xml:space="preserve"> </v>
      </c>
      <c r="CA22" s="23" t="str">
        <f t="shared" si="31"/>
        <v xml:space="preserve"> </v>
      </c>
      <c r="CB22" s="23" t="str">
        <f t="shared" si="32"/>
        <v xml:space="preserve"> </v>
      </c>
      <c r="CC22" s="23" t="str">
        <f t="shared" si="33"/>
        <v xml:space="preserve"> </v>
      </c>
      <c r="CD22" s="23" t="str">
        <f t="shared" si="34"/>
        <v xml:space="preserve"> </v>
      </c>
      <c r="CE22" s="23" t="str">
        <f t="shared" si="35"/>
        <v xml:space="preserve"> </v>
      </c>
      <c r="CF22" s="23" t="str">
        <f t="shared" si="36"/>
        <v xml:space="preserve"> </v>
      </c>
      <c r="CG22" s="23" t="str">
        <f t="shared" si="37"/>
        <v xml:space="preserve"> </v>
      </c>
      <c r="CH22" s="23" t="str">
        <f t="shared" si="38"/>
        <v xml:space="preserve"> </v>
      </c>
      <c r="CI22" s="23" t="str">
        <f t="shared" si="39"/>
        <v xml:space="preserve"> </v>
      </c>
      <c r="CJ22" s="23" t="str">
        <f t="shared" si="40"/>
        <v xml:space="preserve"> </v>
      </c>
      <c r="CK22" s="23" t="str">
        <f t="shared" si="41"/>
        <v xml:space="preserve"> </v>
      </c>
      <c r="CL22" s="23" t="str">
        <f t="shared" si="42"/>
        <v xml:space="preserve"> </v>
      </c>
      <c r="CM22" s="23" t="str">
        <f t="shared" si="43"/>
        <v xml:space="preserve"> </v>
      </c>
      <c r="CN22" s="23" t="str">
        <f t="shared" si="44"/>
        <v xml:space="preserve"> </v>
      </c>
      <c r="CO22" s="23" t="str">
        <f t="shared" si="45"/>
        <v xml:space="preserve"> </v>
      </c>
    </row>
    <row r="23" spans="1:93" x14ac:dyDescent="0.2">
      <c r="A23" s="20"/>
      <c r="B23" s="196"/>
      <c r="C23" s="196"/>
      <c r="D23" s="196"/>
      <c r="E23" s="196"/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  <c r="AE23" s="196"/>
      <c r="AF23" s="196"/>
      <c r="AG23" s="196"/>
      <c r="AH23" s="196"/>
      <c r="AI23" s="196"/>
      <c r="AJ23" s="196"/>
      <c r="AK23" s="196"/>
      <c r="AL23" s="196"/>
      <c r="AM23" s="196"/>
      <c r="AN23" s="196"/>
      <c r="AO23" s="196"/>
      <c r="AP23" s="194"/>
      <c r="AQ23" s="194"/>
      <c r="AR23" s="194"/>
      <c r="AS23" s="194"/>
      <c r="AT23" s="24" t="str">
        <f t="shared" si="0"/>
        <v xml:space="preserve"> </v>
      </c>
      <c r="AW23" s="23" t="str">
        <f t="shared" si="1"/>
        <v xml:space="preserve"> </v>
      </c>
      <c r="AX23" s="23" t="str">
        <f t="shared" si="2"/>
        <v xml:space="preserve"> </v>
      </c>
      <c r="AY23" s="23" t="str">
        <f t="shared" si="3"/>
        <v xml:space="preserve"> </v>
      </c>
      <c r="AZ23" s="23" t="str">
        <f t="shared" si="4"/>
        <v xml:space="preserve"> </v>
      </c>
      <c r="BA23" s="23" t="str">
        <f t="shared" si="5"/>
        <v xml:space="preserve"> </v>
      </c>
      <c r="BB23" s="23" t="str">
        <f t="shared" si="6"/>
        <v xml:space="preserve"> </v>
      </c>
      <c r="BC23" s="23" t="str">
        <f t="shared" si="7"/>
        <v xml:space="preserve"> </v>
      </c>
      <c r="BD23" s="23" t="str">
        <f t="shared" si="8"/>
        <v xml:space="preserve"> </v>
      </c>
      <c r="BE23" s="23" t="str">
        <f t="shared" si="9"/>
        <v xml:space="preserve"> </v>
      </c>
      <c r="BF23" s="23" t="str">
        <f t="shared" si="10"/>
        <v xml:space="preserve"> </v>
      </c>
      <c r="BG23" s="23" t="str">
        <f t="shared" si="11"/>
        <v xml:space="preserve"> </v>
      </c>
      <c r="BH23" s="23" t="str">
        <f t="shared" si="12"/>
        <v xml:space="preserve"> </v>
      </c>
      <c r="BI23" s="23" t="str">
        <f t="shared" si="13"/>
        <v xml:space="preserve"> </v>
      </c>
      <c r="BJ23" s="23" t="str">
        <f t="shared" si="14"/>
        <v xml:space="preserve"> </v>
      </c>
      <c r="BK23" s="23" t="str">
        <f t="shared" si="15"/>
        <v xml:space="preserve"> </v>
      </c>
      <c r="BL23" s="23" t="str">
        <f t="shared" si="16"/>
        <v xml:space="preserve"> </v>
      </c>
      <c r="BM23" s="23" t="str">
        <f t="shared" si="17"/>
        <v xml:space="preserve"> </v>
      </c>
      <c r="BN23" s="23" t="str">
        <f t="shared" si="18"/>
        <v xml:space="preserve"> </v>
      </c>
      <c r="BO23" s="23" t="str">
        <f t="shared" si="19"/>
        <v xml:space="preserve"> </v>
      </c>
      <c r="BP23" s="23" t="str">
        <f t="shared" si="20"/>
        <v xml:space="preserve"> </v>
      </c>
      <c r="BQ23" s="23" t="str">
        <f t="shared" si="21"/>
        <v xml:space="preserve"> </v>
      </c>
      <c r="BR23" s="23" t="str">
        <f t="shared" si="22"/>
        <v xml:space="preserve"> </v>
      </c>
      <c r="BS23" s="23" t="str">
        <f t="shared" si="23"/>
        <v xml:space="preserve"> </v>
      </c>
      <c r="BT23" s="23" t="str">
        <f t="shared" si="24"/>
        <v xml:space="preserve"> </v>
      </c>
      <c r="BU23" s="23" t="str">
        <f t="shared" si="25"/>
        <v xml:space="preserve"> </v>
      </c>
      <c r="BV23" s="23" t="str">
        <f t="shared" si="26"/>
        <v xml:space="preserve"> </v>
      </c>
      <c r="BW23" s="23" t="str">
        <f t="shared" si="27"/>
        <v xml:space="preserve"> </v>
      </c>
      <c r="BX23" s="23" t="str">
        <f t="shared" si="28"/>
        <v xml:space="preserve"> </v>
      </c>
      <c r="BY23" s="23" t="str">
        <f t="shared" si="29"/>
        <v xml:space="preserve"> </v>
      </c>
      <c r="BZ23" s="23" t="str">
        <f t="shared" si="30"/>
        <v xml:space="preserve"> </v>
      </c>
      <c r="CA23" s="23" t="str">
        <f t="shared" si="31"/>
        <v xml:space="preserve"> </v>
      </c>
      <c r="CB23" s="23" t="str">
        <f t="shared" si="32"/>
        <v xml:space="preserve"> </v>
      </c>
      <c r="CC23" s="23" t="str">
        <f t="shared" si="33"/>
        <v xml:space="preserve"> </v>
      </c>
      <c r="CD23" s="23" t="str">
        <f t="shared" si="34"/>
        <v xml:space="preserve"> </v>
      </c>
      <c r="CE23" s="23" t="str">
        <f t="shared" si="35"/>
        <v xml:space="preserve"> </v>
      </c>
      <c r="CF23" s="23" t="str">
        <f t="shared" si="36"/>
        <v xml:space="preserve"> </v>
      </c>
      <c r="CG23" s="23" t="str">
        <f t="shared" si="37"/>
        <v xml:space="preserve"> </v>
      </c>
      <c r="CH23" s="23" t="str">
        <f t="shared" si="38"/>
        <v xml:space="preserve"> </v>
      </c>
      <c r="CI23" s="23" t="str">
        <f t="shared" si="39"/>
        <v xml:space="preserve"> </v>
      </c>
      <c r="CJ23" s="23" t="str">
        <f t="shared" si="40"/>
        <v xml:space="preserve"> </v>
      </c>
      <c r="CK23" s="23" t="str">
        <f t="shared" si="41"/>
        <v xml:space="preserve"> </v>
      </c>
      <c r="CL23" s="23" t="str">
        <f t="shared" si="42"/>
        <v xml:space="preserve"> </v>
      </c>
      <c r="CM23" s="23" t="str">
        <f t="shared" si="43"/>
        <v xml:space="preserve"> </v>
      </c>
      <c r="CN23" s="23" t="str">
        <f t="shared" si="44"/>
        <v xml:space="preserve"> </v>
      </c>
      <c r="CO23" s="23" t="str">
        <f t="shared" si="45"/>
        <v xml:space="preserve"> </v>
      </c>
    </row>
    <row r="24" spans="1:93" x14ac:dyDescent="0.2">
      <c r="A24" s="20"/>
      <c r="B24" s="196"/>
      <c r="C24" s="196"/>
      <c r="D24" s="196"/>
      <c r="E24" s="196"/>
      <c r="F24" s="196"/>
      <c r="G24" s="196"/>
      <c r="H24" s="196"/>
      <c r="I24" s="196"/>
      <c r="J24" s="196"/>
      <c r="K24" s="196"/>
      <c r="L24" s="196"/>
      <c r="M24" s="196"/>
      <c r="N24" s="196"/>
      <c r="O24" s="196"/>
      <c r="P24" s="196"/>
      <c r="Q24" s="196"/>
      <c r="R24" s="196"/>
      <c r="S24" s="196"/>
      <c r="T24" s="196"/>
      <c r="U24" s="196"/>
      <c r="V24" s="196"/>
      <c r="W24" s="196"/>
      <c r="X24" s="196"/>
      <c r="Y24" s="196"/>
      <c r="Z24" s="196"/>
      <c r="AA24" s="196"/>
      <c r="AB24" s="196"/>
      <c r="AC24" s="196"/>
      <c r="AD24" s="196"/>
      <c r="AE24" s="196"/>
      <c r="AF24" s="196"/>
      <c r="AG24" s="196"/>
      <c r="AH24" s="196"/>
      <c r="AI24" s="196"/>
      <c r="AJ24" s="196"/>
      <c r="AK24" s="196"/>
      <c r="AL24" s="196"/>
      <c r="AM24" s="196"/>
      <c r="AN24" s="196"/>
      <c r="AO24" s="196"/>
      <c r="AP24" s="194"/>
      <c r="AQ24" s="194"/>
      <c r="AR24" s="194"/>
      <c r="AS24" s="194"/>
      <c r="AT24" s="24" t="str">
        <f t="shared" si="0"/>
        <v xml:space="preserve"> </v>
      </c>
      <c r="AW24" s="23" t="str">
        <f t="shared" si="1"/>
        <v xml:space="preserve"> </v>
      </c>
      <c r="AX24" s="23" t="str">
        <f t="shared" si="2"/>
        <v xml:space="preserve"> </v>
      </c>
      <c r="AY24" s="23" t="str">
        <f t="shared" si="3"/>
        <v xml:space="preserve"> </v>
      </c>
      <c r="AZ24" s="23" t="str">
        <f t="shared" si="4"/>
        <v xml:space="preserve"> </v>
      </c>
      <c r="BA24" s="23" t="str">
        <f t="shared" si="5"/>
        <v xml:space="preserve"> </v>
      </c>
      <c r="BB24" s="23" t="str">
        <f t="shared" si="6"/>
        <v xml:space="preserve"> </v>
      </c>
      <c r="BC24" s="23" t="str">
        <f t="shared" si="7"/>
        <v xml:space="preserve"> </v>
      </c>
      <c r="BD24" s="23" t="str">
        <f t="shared" si="8"/>
        <v xml:space="preserve"> </v>
      </c>
      <c r="BE24" s="23" t="str">
        <f t="shared" si="9"/>
        <v xml:space="preserve"> </v>
      </c>
      <c r="BF24" s="23" t="str">
        <f t="shared" si="10"/>
        <v xml:space="preserve"> </v>
      </c>
      <c r="BG24" s="23" t="str">
        <f t="shared" si="11"/>
        <v xml:space="preserve"> </v>
      </c>
      <c r="BH24" s="23" t="str">
        <f t="shared" si="12"/>
        <v xml:space="preserve"> </v>
      </c>
      <c r="BI24" s="23" t="str">
        <f t="shared" si="13"/>
        <v xml:space="preserve"> </v>
      </c>
      <c r="BJ24" s="23" t="str">
        <f t="shared" si="14"/>
        <v xml:space="preserve"> </v>
      </c>
      <c r="BK24" s="23" t="str">
        <f t="shared" si="15"/>
        <v xml:space="preserve"> </v>
      </c>
      <c r="BL24" s="23" t="str">
        <f t="shared" si="16"/>
        <v xml:space="preserve"> </v>
      </c>
      <c r="BM24" s="23" t="str">
        <f t="shared" si="17"/>
        <v xml:space="preserve"> </v>
      </c>
      <c r="BN24" s="23" t="str">
        <f t="shared" si="18"/>
        <v xml:space="preserve"> </v>
      </c>
      <c r="BO24" s="23" t="str">
        <f t="shared" si="19"/>
        <v xml:space="preserve"> </v>
      </c>
      <c r="BP24" s="23" t="str">
        <f t="shared" si="20"/>
        <v xml:space="preserve"> </v>
      </c>
      <c r="BQ24" s="23" t="str">
        <f t="shared" si="21"/>
        <v xml:space="preserve"> </v>
      </c>
      <c r="BR24" s="23" t="str">
        <f t="shared" si="22"/>
        <v xml:space="preserve"> </v>
      </c>
      <c r="BS24" s="23" t="str">
        <f t="shared" si="23"/>
        <v xml:space="preserve"> </v>
      </c>
      <c r="BT24" s="23" t="str">
        <f t="shared" si="24"/>
        <v xml:space="preserve"> </v>
      </c>
      <c r="BU24" s="23" t="str">
        <f t="shared" si="25"/>
        <v xml:space="preserve"> </v>
      </c>
      <c r="BV24" s="23" t="str">
        <f t="shared" si="26"/>
        <v xml:space="preserve"> </v>
      </c>
      <c r="BW24" s="23" t="str">
        <f t="shared" si="27"/>
        <v xml:space="preserve"> </v>
      </c>
      <c r="BX24" s="23" t="str">
        <f t="shared" si="28"/>
        <v xml:space="preserve"> </v>
      </c>
      <c r="BY24" s="23" t="str">
        <f t="shared" si="29"/>
        <v xml:space="preserve"> </v>
      </c>
      <c r="BZ24" s="23" t="str">
        <f t="shared" si="30"/>
        <v xml:space="preserve"> </v>
      </c>
      <c r="CA24" s="23" t="str">
        <f t="shared" si="31"/>
        <v xml:space="preserve"> </v>
      </c>
      <c r="CB24" s="23" t="str">
        <f t="shared" si="32"/>
        <v xml:space="preserve"> </v>
      </c>
      <c r="CC24" s="23" t="str">
        <f t="shared" si="33"/>
        <v xml:space="preserve"> </v>
      </c>
      <c r="CD24" s="23" t="str">
        <f t="shared" si="34"/>
        <v xml:space="preserve"> </v>
      </c>
      <c r="CE24" s="23" t="str">
        <f t="shared" si="35"/>
        <v xml:space="preserve"> </v>
      </c>
      <c r="CF24" s="23" t="str">
        <f t="shared" si="36"/>
        <v xml:space="preserve"> </v>
      </c>
      <c r="CG24" s="23" t="str">
        <f t="shared" si="37"/>
        <v xml:space="preserve"> </v>
      </c>
      <c r="CH24" s="23" t="str">
        <f t="shared" si="38"/>
        <v xml:space="preserve"> </v>
      </c>
      <c r="CI24" s="23" t="str">
        <f t="shared" si="39"/>
        <v xml:space="preserve"> </v>
      </c>
      <c r="CJ24" s="23" t="str">
        <f t="shared" si="40"/>
        <v xml:space="preserve"> </v>
      </c>
      <c r="CK24" s="23" t="str">
        <f t="shared" si="41"/>
        <v xml:space="preserve"> </v>
      </c>
      <c r="CL24" s="23" t="str">
        <f t="shared" si="42"/>
        <v xml:space="preserve"> </v>
      </c>
      <c r="CM24" s="23" t="str">
        <f t="shared" si="43"/>
        <v xml:space="preserve"> </v>
      </c>
      <c r="CN24" s="23" t="str">
        <f t="shared" si="44"/>
        <v xml:space="preserve"> </v>
      </c>
      <c r="CO24" s="23" t="str">
        <f t="shared" si="45"/>
        <v xml:space="preserve"> </v>
      </c>
    </row>
    <row r="25" spans="1:93" x14ac:dyDescent="0.2">
      <c r="A25" s="20"/>
      <c r="B25" s="196"/>
      <c r="C25" s="196"/>
      <c r="D25" s="196"/>
      <c r="E25" s="196"/>
      <c r="F25" s="196"/>
      <c r="G25" s="196"/>
      <c r="H25" s="196"/>
      <c r="I25" s="196"/>
      <c r="J25" s="196"/>
      <c r="K25" s="196"/>
      <c r="L25" s="196"/>
      <c r="M25" s="196"/>
      <c r="N25" s="196"/>
      <c r="O25" s="196"/>
      <c r="P25" s="196"/>
      <c r="Q25" s="196"/>
      <c r="R25" s="196"/>
      <c r="S25" s="196"/>
      <c r="T25" s="196"/>
      <c r="U25" s="196"/>
      <c r="V25" s="196"/>
      <c r="W25" s="196"/>
      <c r="X25" s="196"/>
      <c r="Y25" s="196"/>
      <c r="Z25" s="196"/>
      <c r="AA25" s="196"/>
      <c r="AB25" s="196"/>
      <c r="AC25" s="196"/>
      <c r="AD25" s="196"/>
      <c r="AE25" s="196"/>
      <c r="AF25" s="196"/>
      <c r="AG25" s="196"/>
      <c r="AH25" s="196"/>
      <c r="AI25" s="196"/>
      <c r="AJ25" s="196"/>
      <c r="AK25" s="196"/>
      <c r="AL25" s="196"/>
      <c r="AM25" s="196"/>
      <c r="AN25" s="196"/>
      <c r="AO25" s="196"/>
      <c r="AP25" s="194"/>
      <c r="AQ25" s="194"/>
      <c r="AR25" s="194"/>
      <c r="AS25" s="194"/>
      <c r="AT25" s="24" t="str">
        <f t="shared" si="0"/>
        <v xml:space="preserve"> </v>
      </c>
      <c r="AW25" s="23" t="str">
        <f t="shared" si="1"/>
        <v xml:space="preserve"> </v>
      </c>
      <c r="AX25" s="23" t="str">
        <f t="shared" si="2"/>
        <v xml:space="preserve"> </v>
      </c>
      <c r="AY25" s="23" t="str">
        <f t="shared" si="3"/>
        <v xml:space="preserve"> </v>
      </c>
      <c r="AZ25" s="23" t="str">
        <f t="shared" si="4"/>
        <v xml:space="preserve"> </v>
      </c>
      <c r="BA25" s="23" t="str">
        <f t="shared" si="5"/>
        <v xml:space="preserve"> </v>
      </c>
      <c r="BB25" s="23" t="str">
        <f t="shared" si="6"/>
        <v xml:space="preserve"> </v>
      </c>
      <c r="BC25" s="23" t="str">
        <f t="shared" si="7"/>
        <v xml:space="preserve"> </v>
      </c>
      <c r="BD25" s="23" t="str">
        <f t="shared" si="8"/>
        <v xml:space="preserve"> </v>
      </c>
      <c r="BE25" s="23" t="str">
        <f t="shared" si="9"/>
        <v xml:space="preserve"> </v>
      </c>
      <c r="BF25" s="23" t="str">
        <f t="shared" si="10"/>
        <v xml:space="preserve"> </v>
      </c>
      <c r="BG25" s="23" t="str">
        <f t="shared" si="11"/>
        <v xml:space="preserve"> </v>
      </c>
      <c r="BH25" s="23" t="str">
        <f t="shared" si="12"/>
        <v xml:space="preserve"> </v>
      </c>
      <c r="BI25" s="23" t="str">
        <f t="shared" si="13"/>
        <v xml:space="preserve"> </v>
      </c>
      <c r="BJ25" s="23" t="str">
        <f t="shared" si="14"/>
        <v xml:space="preserve"> </v>
      </c>
      <c r="BK25" s="23" t="str">
        <f t="shared" si="15"/>
        <v xml:space="preserve"> </v>
      </c>
      <c r="BL25" s="23" t="str">
        <f t="shared" si="16"/>
        <v xml:space="preserve"> </v>
      </c>
      <c r="BM25" s="23" t="str">
        <f t="shared" si="17"/>
        <v xml:space="preserve"> </v>
      </c>
      <c r="BN25" s="23" t="str">
        <f t="shared" si="18"/>
        <v xml:space="preserve"> </v>
      </c>
      <c r="BO25" s="23" t="str">
        <f t="shared" si="19"/>
        <v xml:space="preserve"> </v>
      </c>
      <c r="BP25" s="23" t="str">
        <f t="shared" si="20"/>
        <v xml:space="preserve"> </v>
      </c>
      <c r="BQ25" s="23" t="str">
        <f t="shared" si="21"/>
        <v xml:space="preserve"> </v>
      </c>
      <c r="BR25" s="23" t="str">
        <f t="shared" si="22"/>
        <v xml:space="preserve"> </v>
      </c>
      <c r="BS25" s="23" t="str">
        <f t="shared" si="23"/>
        <v xml:space="preserve"> </v>
      </c>
      <c r="BT25" s="23" t="str">
        <f t="shared" si="24"/>
        <v xml:space="preserve"> </v>
      </c>
      <c r="BU25" s="23" t="str">
        <f t="shared" si="25"/>
        <v xml:space="preserve"> </v>
      </c>
      <c r="BV25" s="23" t="str">
        <f t="shared" si="26"/>
        <v xml:space="preserve"> </v>
      </c>
      <c r="BW25" s="23" t="str">
        <f t="shared" si="27"/>
        <v xml:space="preserve"> </v>
      </c>
      <c r="BX25" s="23" t="str">
        <f t="shared" si="28"/>
        <v xml:space="preserve"> </v>
      </c>
      <c r="BY25" s="23" t="str">
        <f t="shared" si="29"/>
        <v xml:space="preserve"> </v>
      </c>
      <c r="BZ25" s="23" t="str">
        <f t="shared" si="30"/>
        <v xml:space="preserve"> </v>
      </c>
      <c r="CA25" s="23" t="str">
        <f t="shared" si="31"/>
        <v xml:space="preserve"> </v>
      </c>
      <c r="CB25" s="23" t="str">
        <f t="shared" si="32"/>
        <v xml:space="preserve"> </v>
      </c>
      <c r="CC25" s="23" t="str">
        <f t="shared" si="33"/>
        <v xml:space="preserve"> </v>
      </c>
      <c r="CD25" s="23" t="str">
        <f t="shared" si="34"/>
        <v xml:space="preserve"> </v>
      </c>
      <c r="CE25" s="23" t="str">
        <f t="shared" si="35"/>
        <v xml:space="preserve"> </v>
      </c>
      <c r="CF25" s="23" t="str">
        <f t="shared" si="36"/>
        <v xml:space="preserve"> </v>
      </c>
      <c r="CG25" s="23" t="str">
        <f t="shared" si="37"/>
        <v xml:space="preserve"> </v>
      </c>
      <c r="CH25" s="23" t="str">
        <f t="shared" si="38"/>
        <v xml:space="preserve"> </v>
      </c>
      <c r="CI25" s="23" t="str">
        <f t="shared" si="39"/>
        <v xml:space="preserve"> </v>
      </c>
      <c r="CJ25" s="23" t="str">
        <f t="shared" si="40"/>
        <v xml:space="preserve"> </v>
      </c>
      <c r="CK25" s="23" t="str">
        <f t="shared" si="41"/>
        <v xml:space="preserve"> </v>
      </c>
      <c r="CL25" s="23" t="str">
        <f t="shared" si="42"/>
        <v xml:space="preserve"> </v>
      </c>
      <c r="CM25" s="23" t="str">
        <f t="shared" si="43"/>
        <v xml:space="preserve"> </v>
      </c>
      <c r="CN25" s="23" t="str">
        <f t="shared" si="44"/>
        <v xml:space="preserve"> </v>
      </c>
      <c r="CO25" s="23" t="str">
        <f t="shared" si="45"/>
        <v xml:space="preserve"> </v>
      </c>
    </row>
    <row r="26" spans="1:93" x14ac:dyDescent="0.2">
      <c r="A26" s="20"/>
      <c r="B26" s="196"/>
      <c r="C26" s="196"/>
      <c r="D26" s="196"/>
      <c r="E26" s="196"/>
      <c r="F26" s="196"/>
      <c r="G26" s="196"/>
      <c r="H26" s="196"/>
      <c r="I26" s="196"/>
      <c r="J26" s="196"/>
      <c r="K26" s="196"/>
      <c r="L26" s="196"/>
      <c r="M26" s="196"/>
      <c r="N26" s="196"/>
      <c r="O26" s="196"/>
      <c r="P26" s="196"/>
      <c r="Q26" s="196"/>
      <c r="R26" s="196"/>
      <c r="S26" s="196"/>
      <c r="T26" s="196"/>
      <c r="U26" s="196"/>
      <c r="V26" s="196"/>
      <c r="W26" s="196"/>
      <c r="X26" s="196"/>
      <c r="Y26" s="196"/>
      <c r="Z26" s="196"/>
      <c r="AA26" s="196"/>
      <c r="AB26" s="196"/>
      <c r="AC26" s="196"/>
      <c r="AD26" s="196"/>
      <c r="AE26" s="196"/>
      <c r="AF26" s="196"/>
      <c r="AG26" s="196"/>
      <c r="AH26" s="196"/>
      <c r="AI26" s="196"/>
      <c r="AJ26" s="196"/>
      <c r="AK26" s="196"/>
      <c r="AL26" s="196"/>
      <c r="AM26" s="196"/>
      <c r="AN26" s="196"/>
      <c r="AO26" s="196"/>
      <c r="AP26" s="194"/>
      <c r="AQ26" s="194"/>
      <c r="AR26" s="194"/>
      <c r="AS26" s="194"/>
      <c r="AT26" s="24" t="str">
        <f t="shared" si="0"/>
        <v xml:space="preserve"> </v>
      </c>
      <c r="AW26" s="23" t="str">
        <f t="shared" si="1"/>
        <v xml:space="preserve"> </v>
      </c>
      <c r="AX26" s="23" t="str">
        <f t="shared" si="2"/>
        <v xml:space="preserve"> </v>
      </c>
      <c r="AY26" s="23" t="str">
        <f t="shared" si="3"/>
        <v xml:space="preserve"> </v>
      </c>
      <c r="AZ26" s="23" t="str">
        <f t="shared" si="4"/>
        <v xml:space="preserve"> </v>
      </c>
      <c r="BA26" s="23" t="str">
        <f t="shared" si="5"/>
        <v xml:space="preserve"> </v>
      </c>
      <c r="BB26" s="23" t="str">
        <f t="shared" si="6"/>
        <v xml:space="preserve"> </v>
      </c>
      <c r="BC26" s="23" t="str">
        <f t="shared" si="7"/>
        <v xml:space="preserve"> </v>
      </c>
      <c r="BD26" s="23" t="str">
        <f t="shared" si="8"/>
        <v xml:space="preserve"> </v>
      </c>
      <c r="BE26" s="23" t="str">
        <f t="shared" si="9"/>
        <v xml:space="preserve"> </v>
      </c>
      <c r="BF26" s="23" t="str">
        <f t="shared" si="10"/>
        <v xml:space="preserve"> </v>
      </c>
      <c r="BG26" s="23" t="str">
        <f t="shared" si="11"/>
        <v xml:space="preserve"> </v>
      </c>
      <c r="BH26" s="23" t="str">
        <f t="shared" si="12"/>
        <v xml:space="preserve"> </v>
      </c>
      <c r="BI26" s="23" t="str">
        <f t="shared" si="13"/>
        <v xml:space="preserve"> </v>
      </c>
      <c r="BJ26" s="23" t="str">
        <f t="shared" si="14"/>
        <v xml:space="preserve"> </v>
      </c>
      <c r="BK26" s="23" t="str">
        <f t="shared" si="15"/>
        <v xml:space="preserve"> </v>
      </c>
      <c r="BL26" s="23" t="str">
        <f t="shared" si="16"/>
        <v xml:space="preserve"> </v>
      </c>
      <c r="BM26" s="23" t="str">
        <f t="shared" si="17"/>
        <v xml:space="preserve"> </v>
      </c>
      <c r="BN26" s="23" t="str">
        <f t="shared" si="18"/>
        <v xml:space="preserve"> </v>
      </c>
      <c r="BO26" s="23" t="str">
        <f t="shared" si="19"/>
        <v xml:space="preserve"> </v>
      </c>
      <c r="BP26" s="23" t="str">
        <f t="shared" si="20"/>
        <v xml:space="preserve"> </v>
      </c>
      <c r="BQ26" s="23" t="str">
        <f t="shared" si="21"/>
        <v xml:space="preserve"> </v>
      </c>
      <c r="BR26" s="23" t="str">
        <f t="shared" si="22"/>
        <v xml:space="preserve"> </v>
      </c>
      <c r="BS26" s="23" t="str">
        <f t="shared" si="23"/>
        <v xml:space="preserve"> </v>
      </c>
      <c r="BT26" s="23" t="str">
        <f t="shared" si="24"/>
        <v xml:space="preserve"> </v>
      </c>
      <c r="BU26" s="23" t="str">
        <f t="shared" si="25"/>
        <v xml:space="preserve"> </v>
      </c>
      <c r="BV26" s="23" t="str">
        <f t="shared" si="26"/>
        <v xml:space="preserve"> </v>
      </c>
      <c r="BW26" s="23" t="str">
        <f t="shared" si="27"/>
        <v xml:space="preserve"> </v>
      </c>
      <c r="BX26" s="23" t="str">
        <f t="shared" si="28"/>
        <v xml:space="preserve"> </v>
      </c>
      <c r="BY26" s="23" t="str">
        <f t="shared" si="29"/>
        <v xml:space="preserve"> </v>
      </c>
      <c r="BZ26" s="23" t="str">
        <f t="shared" si="30"/>
        <v xml:space="preserve"> </v>
      </c>
      <c r="CA26" s="23" t="str">
        <f t="shared" si="31"/>
        <v xml:space="preserve"> </v>
      </c>
      <c r="CB26" s="23" t="str">
        <f t="shared" si="32"/>
        <v xml:space="preserve"> </v>
      </c>
      <c r="CC26" s="23" t="str">
        <f t="shared" si="33"/>
        <v xml:space="preserve"> </v>
      </c>
      <c r="CD26" s="23" t="str">
        <f t="shared" si="34"/>
        <v xml:space="preserve"> </v>
      </c>
      <c r="CE26" s="23" t="str">
        <f t="shared" si="35"/>
        <v xml:space="preserve"> </v>
      </c>
      <c r="CF26" s="23" t="str">
        <f t="shared" si="36"/>
        <v xml:space="preserve"> </v>
      </c>
      <c r="CG26" s="23" t="str">
        <f t="shared" si="37"/>
        <v xml:space="preserve"> </v>
      </c>
      <c r="CH26" s="23" t="str">
        <f t="shared" si="38"/>
        <v xml:space="preserve"> </v>
      </c>
      <c r="CI26" s="23" t="str">
        <f t="shared" si="39"/>
        <v xml:space="preserve"> </v>
      </c>
      <c r="CJ26" s="23" t="str">
        <f t="shared" si="40"/>
        <v xml:space="preserve"> </v>
      </c>
      <c r="CK26" s="23" t="str">
        <f t="shared" si="41"/>
        <v xml:space="preserve"> </v>
      </c>
      <c r="CL26" s="23" t="str">
        <f t="shared" si="42"/>
        <v xml:space="preserve"> </v>
      </c>
      <c r="CM26" s="23" t="str">
        <f t="shared" si="43"/>
        <v xml:space="preserve"> </v>
      </c>
      <c r="CN26" s="23" t="str">
        <f t="shared" si="44"/>
        <v xml:space="preserve"> </v>
      </c>
      <c r="CO26" s="23" t="str">
        <f t="shared" si="45"/>
        <v xml:space="preserve"> </v>
      </c>
    </row>
    <row r="27" spans="1:93" x14ac:dyDescent="0.2">
      <c r="A27" s="20"/>
      <c r="B27" s="196"/>
      <c r="C27" s="196"/>
      <c r="D27" s="196"/>
      <c r="E27" s="196"/>
      <c r="F27" s="196"/>
      <c r="G27" s="196"/>
      <c r="H27" s="196"/>
      <c r="I27" s="196"/>
      <c r="J27" s="196"/>
      <c r="K27" s="196"/>
      <c r="L27" s="196"/>
      <c r="M27" s="196"/>
      <c r="N27" s="196"/>
      <c r="O27" s="196"/>
      <c r="P27" s="196"/>
      <c r="Q27" s="196"/>
      <c r="R27" s="196"/>
      <c r="S27" s="196"/>
      <c r="T27" s="196"/>
      <c r="U27" s="196"/>
      <c r="V27" s="196"/>
      <c r="W27" s="196"/>
      <c r="X27" s="196"/>
      <c r="Y27" s="196"/>
      <c r="Z27" s="196"/>
      <c r="AA27" s="196"/>
      <c r="AB27" s="196"/>
      <c r="AC27" s="196"/>
      <c r="AD27" s="196"/>
      <c r="AE27" s="196"/>
      <c r="AF27" s="196"/>
      <c r="AG27" s="196"/>
      <c r="AH27" s="196"/>
      <c r="AI27" s="196"/>
      <c r="AJ27" s="196"/>
      <c r="AK27" s="196"/>
      <c r="AL27" s="196"/>
      <c r="AM27" s="196"/>
      <c r="AN27" s="196"/>
      <c r="AO27" s="196"/>
      <c r="AP27" s="194"/>
      <c r="AQ27" s="194"/>
      <c r="AR27" s="194"/>
      <c r="AS27" s="194"/>
      <c r="AT27" s="24" t="str">
        <f t="shared" si="0"/>
        <v xml:space="preserve"> </v>
      </c>
      <c r="AW27" s="23" t="str">
        <f t="shared" si="1"/>
        <v xml:space="preserve"> </v>
      </c>
      <c r="AX27" s="23" t="str">
        <f t="shared" si="2"/>
        <v xml:space="preserve"> </v>
      </c>
      <c r="AY27" s="23" t="str">
        <f t="shared" si="3"/>
        <v xml:space="preserve"> </v>
      </c>
      <c r="AZ27" s="23" t="str">
        <f t="shared" si="4"/>
        <v xml:space="preserve"> </v>
      </c>
      <c r="BA27" s="23" t="str">
        <f t="shared" si="5"/>
        <v xml:space="preserve"> </v>
      </c>
      <c r="BB27" s="23" t="str">
        <f t="shared" si="6"/>
        <v xml:space="preserve"> </v>
      </c>
      <c r="BC27" s="23" t="str">
        <f t="shared" si="7"/>
        <v xml:space="preserve"> </v>
      </c>
      <c r="BD27" s="23" t="str">
        <f t="shared" si="8"/>
        <v xml:space="preserve"> </v>
      </c>
      <c r="BE27" s="23" t="str">
        <f t="shared" si="9"/>
        <v xml:space="preserve"> </v>
      </c>
      <c r="BF27" s="23" t="str">
        <f t="shared" si="10"/>
        <v xml:space="preserve"> </v>
      </c>
      <c r="BG27" s="23" t="str">
        <f t="shared" si="11"/>
        <v xml:space="preserve"> </v>
      </c>
      <c r="BH27" s="23" t="str">
        <f t="shared" si="12"/>
        <v xml:space="preserve"> </v>
      </c>
      <c r="BI27" s="23" t="str">
        <f t="shared" si="13"/>
        <v xml:space="preserve"> </v>
      </c>
      <c r="BJ27" s="23" t="str">
        <f t="shared" si="14"/>
        <v xml:space="preserve"> </v>
      </c>
      <c r="BK27" s="23" t="str">
        <f t="shared" si="15"/>
        <v xml:space="preserve"> </v>
      </c>
      <c r="BL27" s="23" t="str">
        <f t="shared" si="16"/>
        <v xml:space="preserve"> </v>
      </c>
      <c r="BM27" s="23" t="str">
        <f t="shared" si="17"/>
        <v xml:space="preserve"> </v>
      </c>
      <c r="BN27" s="23" t="str">
        <f t="shared" si="18"/>
        <v xml:space="preserve"> </v>
      </c>
      <c r="BO27" s="23" t="str">
        <f t="shared" si="19"/>
        <v xml:space="preserve"> </v>
      </c>
      <c r="BP27" s="23" t="str">
        <f t="shared" si="20"/>
        <v xml:space="preserve"> </v>
      </c>
      <c r="BQ27" s="23" t="str">
        <f t="shared" si="21"/>
        <v xml:space="preserve"> </v>
      </c>
      <c r="BR27" s="23" t="str">
        <f t="shared" si="22"/>
        <v xml:space="preserve"> </v>
      </c>
      <c r="BS27" s="23" t="str">
        <f t="shared" si="23"/>
        <v xml:space="preserve"> </v>
      </c>
      <c r="BT27" s="23" t="str">
        <f t="shared" si="24"/>
        <v xml:space="preserve"> </v>
      </c>
      <c r="BU27" s="23" t="str">
        <f t="shared" si="25"/>
        <v xml:space="preserve"> </v>
      </c>
      <c r="BV27" s="23" t="str">
        <f t="shared" si="26"/>
        <v xml:space="preserve"> </v>
      </c>
      <c r="BW27" s="23" t="str">
        <f t="shared" si="27"/>
        <v xml:space="preserve"> </v>
      </c>
      <c r="BX27" s="23" t="str">
        <f t="shared" si="28"/>
        <v xml:space="preserve"> </v>
      </c>
      <c r="BY27" s="23" t="str">
        <f t="shared" si="29"/>
        <v xml:space="preserve"> </v>
      </c>
      <c r="BZ27" s="23" t="str">
        <f t="shared" si="30"/>
        <v xml:space="preserve"> </v>
      </c>
      <c r="CA27" s="23" t="str">
        <f t="shared" si="31"/>
        <v xml:space="preserve"> </v>
      </c>
      <c r="CB27" s="23" t="str">
        <f t="shared" si="32"/>
        <v xml:space="preserve"> </v>
      </c>
      <c r="CC27" s="23" t="str">
        <f t="shared" si="33"/>
        <v xml:space="preserve"> </v>
      </c>
      <c r="CD27" s="23" t="str">
        <f t="shared" si="34"/>
        <v xml:space="preserve"> </v>
      </c>
      <c r="CE27" s="23" t="str">
        <f t="shared" si="35"/>
        <v xml:space="preserve"> </v>
      </c>
      <c r="CF27" s="23" t="str">
        <f t="shared" si="36"/>
        <v xml:space="preserve"> </v>
      </c>
      <c r="CG27" s="23" t="str">
        <f t="shared" si="37"/>
        <v xml:space="preserve"> </v>
      </c>
      <c r="CH27" s="23" t="str">
        <f t="shared" si="38"/>
        <v xml:space="preserve"> </v>
      </c>
      <c r="CI27" s="23" t="str">
        <f t="shared" si="39"/>
        <v xml:space="preserve"> </v>
      </c>
      <c r="CJ27" s="23" t="str">
        <f t="shared" si="40"/>
        <v xml:space="preserve"> </v>
      </c>
      <c r="CK27" s="23" t="str">
        <f t="shared" si="41"/>
        <v xml:space="preserve"> </v>
      </c>
      <c r="CL27" s="23" t="str">
        <f t="shared" si="42"/>
        <v xml:space="preserve"> </v>
      </c>
      <c r="CM27" s="23" t="str">
        <f t="shared" si="43"/>
        <v xml:space="preserve"> </v>
      </c>
      <c r="CN27" s="23" t="str">
        <f t="shared" si="44"/>
        <v xml:space="preserve"> </v>
      </c>
      <c r="CO27" s="23" t="str">
        <f t="shared" si="45"/>
        <v xml:space="preserve"> </v>
      </c>
    </row>
    <row r="28" spans="1:93" x14ac:dyDescent="0.2">
      <c r="A28" s="20"/>
      <c r="B28" s="196"/>
      <c r="C28" s="196"/>
      <c r="D28" s="196"/>
      <c r="E28" s="196"/>
      <c r="F28" s="196"/>
      <c r="G28" s="196"/>
      <c r="H28" s="196"/>
      <c r="I28" s="196"/>
      <c r="J28" s="196"/>
      <c r="K28" s="196"/>
      <c r="L28" s="196"/>
      <c r="M28" s="196"/>
      <c r="N28" s="196"/>
      <c r="O28" s="196"/>
      <c r="P28" s="196"/>
      <c r="Q28" s="196"/>
      <c r="R28" s="196"/>
      <c r="S28" s="196"/>
      <c r="T28" s="196"/>
      <c r="U28" s="196"/>
      <c r="V28" s="196"/>
      <c r="W28" s="196"/>
      <c r="X28" s="196"/>
      <c r="Y28" s="196"/>
      <c r="Z28" s="196"/>
      <c r="AA28" s="196"/>
      <c r="AB28" s="196"/>
      <c r="AC28" s="196"/>
      <c r="AD28" s="196"/>
      <c r="AE28" s="196"/>
      <c r="AF28" s="196"/>
      <c r="AG28" s="196"/>
      <c r="AH28" s="196"/>
      <c r="AI28" s="196"/>
      <c r="AJ28" s="196"/>
      <c r="AK28" s="196"/>
      <c r="AL28" s="196"/>
      <c r="AM28" s="196"/>
      <c r="AN28" s="196"/>
      <c r="AO28" s="196"/>
      <c r="AP28" s="194"/>
      <c r="AQ28" s="194"/>
      <c r="AR28" s="194"/>
      <c r="AS28" s="194"/>
      <c r="AT28" s="24" t="str">
        <f t="shared" si="0"/>
        <v xml:space="preserve"> </v>
      </c>
      <c r="AW28" s="23" t="str">
        <f t="shared" si="1"/>
        <v xml:space="preserve"> </v>
      </c>
      <c r="AX28" s="23" t="str">
        <f t="shared" si="2"/>
        <v xml:space="preserve"> </v>
      </c>
      <c r="AY28" s="23" t="str">
        <f t="shared" si="3"/>
        <v xml:space="preserve"> </v>
      </c>
      <c r="AZ28" s="23" t="str">
        <f t="shared" si="4"/>
        <v xml:space="preserve"> </v>
      </c>
      <c r="BA28" s="23" t="str">
        <f t="shared" si="5"/>
        <v xml:space="preserve"> </v>
      </c>
      <c r="BB28" s="23" t="str">
        <f t="shared" si="6"/>
        <v xml:space="preserve"> </v>
      </c>
      <c r="BC28" s="23" t="str">
        <f t="shared" si="7"/>
        <v xml:space="preserve"> </v>
      </c>
      <c r="BD28" s="23" t="str">
        <f t="shared" si="8"/>
        <v xml:space="preserve"> </v>
      </c>
      <c r="BE28" s="23" t="str">
        <f t="shared" si="9"/>
        <v xml:space="preserve"> </v>
      </c>
      <c r="BF28" s="23" t="str">
        <f t="shared" si="10"/>
        <v xml:space="preserve"> </v>
      </c>
      <c r="BG28" s="23" t="str">
        <f t="shared" si="11"/>
        <v xml:space="preserve"> </v>
      </c>
      <c r="BH28" s="23" t="str">
        <f t="shared" si="12"/>
        <v xml:space="preserve"> </v>
      </c>
      <c r="BI28" s="23" t="str">
        <f t="shared" si="13"/>
        <v xml:space="preserve"> </v>
      </c>
      <c r="BJ28" s="23" t="str">
        <f t="shared" si="14"/>
        <v xml:space="preserve"> </v>
      </c>
      <c r="BK28" s="23" t="str">
        <f t="shared" si="15"/>
        <v xml:space="preserve"> </v>
      </c>
      <c r="BL28" s="23" t="str">
        <f t="shared" si="16"/>
        <v xml:space="preserve"> </v>
      </c>
      <c r="BM28" s="23" t="str">
        <f t="shared" si="17"/>
        <v xml:space="preserve"> </v>
      </c>
      <c r="BN28" s="23" t="str">
        <f t="shared" si="18"/>
        <v xml:space="preserve"> </v>
      </c>
      <c r="BO28" s="23" t="str">
        <f t="shared" si="19"/>
        <v xml:space="preserve"> </v>
      </c>
      <c r="BP28" s="23" t="str">
        <f t="shared" si="20"/>
        <v xml:space="preserve"> </v>
      </c>
      <c r="BQ28" s="23" t="str">
        <f t="shared" si="21"/>
        <v xml:space="preserve"> </v>
      </c>
      <c r="BR28" s="23" t="str">
        <f t="shared" si="22"/>
        <v xml:space="preserve"> </v>
      </c>
      <c r="BS28" s="23" t="str">
        <f t="shared" si="23"/>
        <v xml:space="preserve"> </v>
      </c>
      <c r="BT28" s="23" t="str">
        <f t="shared" si="24"/>
        <v xml:space="preserve"> </v>
      </c>
      <c r="BU28" s="23" t="str">
        <f t="shared" si="25"/>
        <v xml:space="preserve"> </v>
      </c>
      <c r="BV28" s="23" t="str">
        <f t="shared" si="26"/>
        <v xml:space="preserve"> </v>
      </c>
      <c r="BW28" s="23" t="str">
        <f t="shared" si="27"/>
        <v xml:space="preserve"> </v>
      </c>
      <c r="BX28" s="23" t="str">
        <f t="shared" si="28"/>
        <v xml:space="preserve"> </v>
      </c>
      <c r="BY28" s="23" t="str">
        <f t="shared" si="29"/>
        <v xml:space="preserve"> </v>
      </c>
      <c r="BZ28" s="23" t="str">
        <f t="shared" si="30"/>
        <v xml:space="preserve"> </v>
      </c>
      <c r="CA28" s="23" t="str">
        <f t="shared" si="31"/>
        <v xml:space="preserve"> </v>
      </c>
      <c r="CB28" s="23" t="str">
        <f t="shared" si="32"/>
        <v xml:space="preserve"> </v>
      </c>
      <c r="CC28" s="23" t="str">
        <f t="shared" si="33"/>
        <v xml:space="preserve"> </v>
      </c>
      <c r="CD28" s="23" t="str">
        <f t="shared" si="34"/>
        <v xml:space="preserve"> </v>
      </c>
      <c r="CE28" s="23" t="str">
        <f t="shared" si="35"/>
        <v xml:space="preserve"> </v>
      </c>
      <c r="CF28" s="23" t="str">
        <f t="shared" si="36"/>
        <v xml:space="preserve"> </v>
      </c>
      <c r="CG28" s="23" t="str">
        <f t="shared" si="37"/>
        <v xml:space="preserve"> </v>
      </c>
      <c r="CH28" s="23" t="str">
        <f t="shared" si="38"/>
        <v xml:space="preserve"> </v>
      </c>
      <c r="CI28" s="23" t="str">
        <f t="shared" si="39"/>
        <v xml:space="preserve"> </v>
      </c>
      <c r="CJ28" s="23" t="str">
        <f t="shared" si="40"/>
        <v xml:space="preserve"> </v>
      </c>
      <c r="CK28" s="23" t="str">
        <f t="shared" si="41"/>
        <v xml:space="preserve"> </v>
      </c>
      <c r="CL28" s="23" t="str">
        <f t="shared" si="42"/>
        <v xml:space="preserve"> </v>
      </c>
      <c r="CM28" s="23" t="str">
        <f t="shared" si="43"/>
        <v xml:space="preserve"> </v>
      </c>
      <c r="CN28" s="23" t="str">
        <f t="shared" si="44"/>
        <v xml:space="preserve"> </v>
      </c>
      <c r="CO28" s="23" t="str">
        <f t="shared" si="45"/>
        <v xml:space="preserve"> </v>
      </c>
    </row>
    <row r="29" spans="1:93" x14ac:dyDescent="0.2">
      <c r="A29" s="20"/>
      <c r="B29" s="196"/>
      <c r="C29" s="196"/>
      <c r="D29" s="196"/>
      <c r="E29" s="196"/>
      <c r="F29" s="196"/>
      <c r="G29" s="196"/>
      <c r="H29" s="196"/>
      <c r="I29" s="196"/>
      <c r="J29" s="196"/>
      <c r="K29" s="196"/>
      <c r="L29" s="196"/>
      <c r="M29" s="196"/>
      <c r="N29" s="196"/>
      <c r="O29" s="196"/>
      <c r="P29" s="196"/>
      <c r="Q29" s="196"/>
      <c r="R29" s="196"/>
      <c r="S29" s="196"/>
      <c r="T29" s="196"/>
      <c r="U29" s="196"/>
      <c r="V29" s="196"/>
      <c r="W29" s="196"/>
      <c r="X29" s="196"/>
      <c r="Y29" s="196"/>
      <c r="Z29" s="196"/>
      <c r="AA29" s="196"/>
      <c r="AB29" s="196"/>
      <c r="AC29" s="196"/>
      <c r="AD29" s="196"/>
      <c r="AE29" s="196"/>
      <c r="AF29" s="196"/>
      <c r="AG29" s="196"/>
      <c r="AH29" s="196"/>
      <c r="AI29" s="196"/>
      <c r="AJ29" s="196"/>
      <c r="AK29" s="196"/>
      <c r="AL29" s="196"/>
      <c r="AM29" s="196"/>
      <c r="AN29" s="196"/>
      <c r="AO29" s="196"/>
      <c r="AP29" s="194"/>
      <c r="AQ29" s="194"/>
      <c r="AR29" s="194"/>
      <c r="AS29" s="194"/>
      <c r="AT29" s="24" t="str">
        <f t="shared" si="0"/>
        <v xml:space="preserve"> </v>
      </c>
      <c r="AW29" s="23" t="str">
        <f t="shared" si="1"/>
        <v xml:space="preserve"> </v>
      </c>
      <c r="AX29" s="23" t="str">
        <f t="shared" si="2"/>
        <v xml:space="preserve"> </v>
      </c>
      <c r="AY29" s="23" t="str">
        <f t="shared" si="3"/>
        <v xml:space="preserve"> </v>
      </c>
      <c r="AZ29" s="23" t="str">
        <f t="shared" si="4"/>
        <v xml:space="preserve"> </v>
      </c>
      <c r="BA29" s="23" t="str">
        <f t="shared" si="5"/>
        <v xml:space="preserve"> </v>
      </c>
      <c r="BB29" s="23" t="str">
        <f t="shared" si="6"/>
        <v xml:space="preserve"> </v>
      </c>
      <c r="BC29" s="23" t="str">
        <f t="shared" si="7"/>
        <v xml:space="preserve"> </v>
      </c>
      <c r="BD29" s="23" t="str">
        <f t="shared" si="8"/>
        <v xml:space="preserve"> </v>
      </c>
      <c r="BE29" s="23" t="str">
        <f t="shared" si="9"/>
        <v xml:space="preserve"> </v>
      </c>
      <c r="BF29" s="23" t="str">
        <f t="shared" si="10"/>
        <v xml:space="preserve"> </v>
      </c>
      <c r="BG29" s="23" t="str">
        <f t="shared" si="11"/>
        <v xml:space="preserve"> </v>
      </c>
      <c r="BH29" s="23" t="str">
        <f t="shared" si="12"/>
        <v xml:space="preserve"> </v>
      </c>
      <c r="BI29" s="23" t="str">
        <f t="shared" si="13"/>
        <v xml:space="preserve"> </v>
      </c>
      <c r="BJ29" s="23" t="str">
        <f t="shared" si="14"/>
        <v xml:space="preserve"> </v>
      </c>
      <c r="BK29" s="23" t="str">
        <f t="shared" si="15"/>
        <v xml:space="preserve"> </v>
      </c>
      <c r="BL29" s="23" t="str">
        <f t="shared" si="16"/>
        <v xml:space="preserve"> </v>
      </c>
      <c r="BM29" s="23" t="str">
        <f t="shared" si="17"/>
        <v xml:space="preserve"> </v>
      </c>
      <c r="BN29" s="23" t="str">
        <f t="shared" si="18"/>
        <v xml:space="preserve"> </v>
      </c>
      <c r="BO29" s="23" t="str">
        <f t="shared" si="19"/>
        <v xml:space="preserve"> </v>
      </c>
      <c r="BP29" s="23" t="str">
        <f t="shared" si="20"/>
        <v xml:space="preserve"> </v>
      </c>
      <c r="BQ29" s="23" t="str">
        <f t="shared" si="21"/>
        <v xml:space="preserve"> </v>
      </c>
      <c r="BR29" s="23" t="str">
        <f t="shared" si="22"/>
        <v xml:space="preserve"> </v>
      </c>
      <c r="BS29" s="23" t="str">
        <f t="shared" si="23"/>
        <v xml:space="preserve"> </v>
      </c>
      <c r="BT29" s="23" t="str">
        <f t="shared" si="24"/>
        <v xml:space="preserve"> </v>
      </c>
      <c r="BU29" s="23" t="str">
        <f t="shared" si="25"/>
        <v xml:space="preserve"> </v>
      </c>
      <c r="BV29" s="23" t="str">
        <f t="shared" si="26"/>
        <v xml:space="preserve"> </v>
      </c>
      <c r="BW29" s="23" t="str">
        <f t="shared" si="27"/>
        <v xml:space="preserve"> </v>
      </c>
      <c r="BX29" s="23" t="str">
        <f t="shared" si="28"/>
        <v xml:space="preserve"> </v>
      </c>
      <c r="BY29" s="23" t="str">
        <f t="shared" si="29"/>
        <v xml:space="preserve"> </v>
      </c>
      <c r="BZ29" s="23" t="str">
        <f t="shared" si="30"/>
        <v xml:space="preserve"> </v>
      </c>
      <c r="CA29" s="23" t="str">
        <f t="shared" si="31"/>
        <v xml:space="preserve"> </v>
      </c>
      <c r="CB29" s="23" t="str">
        <f t="shared" si="32"/>
        <v xml:space="preserve"> </v>
      </c>
      <c r="CC29" s="23" t="str">
        <f t="shared" si="33"/>
        <v xml:space="preserve"> </v>
      </c>
      <c r="CD29" s="23" t="str">
        <f t="shared" si="34"/>
        <v xml:space="preserve"> </v>
      </c>
      <c r="CE29" s="23" t="str">
        <f t="shared" si="35"/>
        <v xml:space="preserve"> </v>
      </c>
      <c r="CF29" s="23" t="str">
        <f t="shared" si="36"/>
        <v xml:space="preserve"> </v>
      </c>
      <c r="CG29" s="23" t="str">
        <f t="shared" si="37"/>
        <v xml:space="preserve"> </v>
      </c>
      <c r="CH29" s="23" t="str">
        <f t="shared" si="38"/>
        <v xml:space="preserve"> </v>
      </c>
      <c r="CI29" s="23" t="str">
        <f t="shared" si="39"/>
        <v xml:space="preserve"> </v>
      </c>
      <c r="CJ29" s="23" t="str">
        <f t="shared" si="40"/>
        <v xml:space="preserve"> </v>
      </c>
      <c r="CK29" s="23" t="str">
        <f t="shared" si="41"/>
        <v xml:space="preserve"> </v>
      </c>
      <c r="CL29" s="23" t="str">
        <f t="shared" si="42"/>
        <v xml:space="preserve"> </v>
      </c>
      <c r="CM29" s="23" t="str">
        <f t="shared" si="43"/>
        <v xml:space="preserve"> </v>
      </c>
      <c r="CN29" s="23" t="str">
        <f t="shared" si="44"/>
        <v xml:space="preserve"> </v>
      </c>
      <c r="CO29" s="23" t="str">
        <f t="shared" si="45"/>
        <v xml:space="preserve"> </v>
      </c>
    </row>
    <row r="30" spans="1:93" x14ac:dyDescent="0.2">
      <c r="A30" s="20"/>
      <c r="B30" s="196"/>
      <c r="C30" s="196"/>
      <c r="D30" s="196"/>
      <c r="E30" s="196"/>
      <c r="F30" s="196"/>
      <c r="G30" s="196"/>
      <c r="H30" s="196"/>
      <c r="I30" s="196"/>
      <c r="J30" s="196"/>
      <c r="K30" s="196"/>
      <c r="L30" s="196"/>
      <c r="M30" s="196"/>
      <c r="N30" s="196"/>
      <c r="O30" s="196"/>
      <c r="P30" s="196"/>
      <c r="Q30" s="196"/>
      <c r="R30" s="196"/>
      <c r="S30" s="196"/>
      <c r="T30" s="196"/>
      <c r="U30" s="196"/>
      <c r="V30" s="196"/>
      <c r="W30" s="196"/>
      <c r="X30" s="196"/>
      <c r="Y30" s="196"/>
      <c r="Z30" s="196"/>
      <c r="AA30" s="196"/>
      <c r="AB30" s="196"/>
      <c r="AC30" s="196"/>
      <c r="AD30" s="196"/>
      <c r="AE30" s="196"/>
      <c r="AF30" s="196"/>
      <c r="AG30" s="196"/>
      <c r="AH30" s="196"/>
      <c r="AI30" s="196"/>
      <c r="AJ30" s="196"/>
      <c r="AK30" s="196"/>
      <c r="AL30" s="196"/>
      <c r="AM30" s="196"/>
      <c r="AN30" s="196"/>
      <c r="AO30" s="196"/>
      <c r="AP30" s="194"/>
      <c r="AQ30" s="194"/>
      <c r="AR30" s="194"/>
      <c r="AS30" s="194"/>
      <c r="AT30" s="24" t="str">
        <f t="shared" si="0"/>
        <v xml:space="preserve"> </v>
      </c>
      <c r="AW30" s="23" t="str">
        <f t="shared" si="1"/>
        <v xml:space="preserve"> </v>
      </c>
      <c r="AX30" s="23" t="str">
        <f t="shared" si="2"/>
        <v xml:space="preserve"> </v>
      </c>
      <c r="AY30" s="23" t="str">
        <f t="shared" si="3"/>
        <v xml:space="preserve"> </v>
      </c>
      <c r="AZ30" s="23" t="str">
        <f t="shared" si="4"/>
        <v xml:space="preserve"> </v>
      </c>
      <c r="BA30" s="23" t="str">
        <f t="shared" si="5"/>
        <v xml:space="preserve"> </v>
      </c>
      <c r="BB30" s="23" t="str">
        <f t="shared" si="6"/>
        <v xml:space="preserve"> </v>
      </c>
      <c r="BC30" s="23" t="str">
        <f t="shared" si="7"/>
        <v xml:space="preserve"> </v>
      </c>
      <c r="BD30" s="23" t="str">
        <f t="shared" si="8"/>
        <v xml:space="preserve"> </v>
      </c>
      <c r="BE30" s="23" t="str">
        <f t="shared" si="9"/>
        <v xml:space="preserve"> </v>
      </c>
      <c r="BF30" s="23" t="str">
        <f t="shared" si="10"/>
        <v xml:space="preserve"> </v>
      </c>
      <c r="BG30" s="23" t="str">
        <f t="shared" si="11"/>
        <v xml:space="preserve"> </v>
      </c>
      <c r="BH30" s="23" t="str">
        <f t="shared" si="12"/>
        <v xml:space="preserve"> </v>
      </c>
      <c r="BI30" s="23" t="str">
        <f t="shared" si="13"/>
        <v xml:space="preserve"> </v>
      </c>
      <c r="BJ30" s="23" t="str">
        <f t="shared" si="14"/>
        <v xml:space="preserve"> </v>
      </c>
      <c r="BK30" s="23" t="str">
        <f t="shared" si="15"/>
        <v xml:space="preserve"> </v>
      </c>
      <c r="BL30" s="23" t="str">
        <f t="shared" si="16"/>
        <v xml:space="preserve"> </v>
      </c>
      <c r="BM30" s="23" t="str">
        <f t="shared" si="17"/>
        <v xml:space="preserve"> </v>
      </c>
      <c r="BN30" s="23" t="str">
        <f t="shared" si="18"/>
        <v xml:space="preserve"> </v>
      </c>
      <c r="BO30" s="23" t="str">
        <f t="shared" si="19"/>
        <v xml:space="preserve"> </v>
      </c>
      <c r="BP30" s="23" t="str">
        <f t="shared" si="20"/>
        <v xml:space="preserve"> </v>
      </c>
      <c r="BQ30" s="23" t="str">
        <f t="shared" si="21"/>
        <v xml:space="preserve"> </v>
      </c>
      <c r="BR30" s="23" t="str">
        <f t="shared" si="22"/>
        <v xml:space="preserve"> </v>
      </c>
      <c r="BS30" s="23" t="str">
        <f t="shared" si="23"/>
        <v xml:space="preserve"> </v>
      </c>
      <c r="BT30" s="23" t="str">
        <f t="shared" si="24"/>
        <v xml:space="preserve"> </v>
      </c>
      <c r="BU30" s="23" t="str">
        <f t="shared" si="25"/>
        <v xml:space="preserve"> </v>
      </c>
      <c r="BV30" s="23" t="str">
        <f t="shared" si="26"/>
        <v xml:space="preserve"> </v>
      </c>
      <c r="BW30" s="23" t="str">
        <f t="shared" si="27"/>
        <v xml:space="preserve"> </v>
      </c>
      <c r="BX30" s="23" t="str">
        <f t="shared" si="28"/>
        <v xml:space="preserve"> </v>
      </c>
      <c r="BY30" s="23" t="str">
        <f t="shared" si="29"/>
        <v xml:space="preserve"> </v>
      </c>
      <c r="BZ30" s="23" t="str">
        <f t="shared" si="30"/>
        <v xml:space="preserve"> </v>
      </c>
      <c r="CA30" s="23" t="str">
        <f t="shared" si="31"/>
        <v xml:space="preserve"> </v>
      </c>
      <c r="CB30" s="23" t="str">
        <f t="shared" si="32"/>
        <v xml:space="preserve"> </v>
      </c>
      <c r="CC30" s="23" t="str">
        <f t="shared" si="33"/>
        <v xml:space="preserve"> </v>
      </c>
      <c r="CD30" s="23" t="str">
        <f t="shared" si="34"/>
        <v xml:space="preserve"> </v>
      </c>
      <c r="CE30" s="23" t="str">
        <f t="shared" si="35"/>
        <v xml:space="preserve"> </v>
      </c>
      <c r="CF30" s="23" t="str">
        <f t="shared" si="36"/>
        <v xml:space="preserve"> </v>
      </c>
      <c r="CG30" s="23" t="str">
        <f t="shared" si="37"/>
        <v xml:space="preserve"> </v>
      </c>
      <c r="CH30" s="23" t="str">
        <f t="shared" si="38"/>
        <v xml:space="preserve"> </v>
      </c>
      <c r="CI30" s="23" t="str">
        <f t="shared" si="39"/>
        <v xml:space="preserve"> </v>
      </c>
      <c r="CJ30" s="23" t="str">
        <f t="shared" si="40"/>
        <v xml:space="preserve"> </v>
      </c>
      <c r="CK30" s="23" t="str">
        <f t="shared" si="41"/>
        <v xml:space="preserve"> </v>
      </c>
      <c r="CL30" s="23" t="str">
        <f t="shared" si="42"/>
        <v xml:space="preserve"> </v>
      </c>
      <c r="CM30" s="23" t="str">
        <f t="shared" si="43"/>
        <v xml:space="preserve"> </v>
      </c>
      <c r="CN30" s="23" t="str">
        <f t="shared" si="44"/>
        <v xml:space="preserve"> </v>
      </c>
      <c r="CO30" s="23" t="str">
        <f t="shared" si="45"/>
        <v xml:space="preserve"> </v>
      </c>
    </row>
    <row r="31" spans="1:93" x14ac:dyDescent="0.2">
      <c r="A31" s="20"/>
      <c r="B31" s="196"/>
      <c r="C31" s="196"/>
      <c r="D31" s="196"/>
      <c r="E31" s="196"/>
      <c r="F31" s="196"/>
      <c r="G31" s="196"/>
      <c r="H31" s="196"/>
      <c r="I31" s="196"/>
      <c r="J31" s="196"/>
      <c r="K31" s="196"/>
      <c r="L31" s="196"/>
      <c r="M31" s="196"/>
      <c r="N31" s="196"/>
      <c r="O31" s="196"/>
      <c r="P31" s="196"/>
      <c r="Q31" s="196"/>
      <c r="R31" s="196"/>
      <c r="S31" s="196"/>
      <c r="T31" s="196"/>
      <c r="U31" s="196"/>
      <c r="V31" s="196"/>
      <c r="W31" s="196"/>
      <c r="X31" s="196"/>
      <c r="Y31" s="196"/>
      <c r="Z31" s="196"/>
      <c r="AA31" s="196"/>
      <c r="AB31" s="196"/>
      <c r="AC31" s="196"/>
      <c r="AD31" s="196"/>
      <c r="AE31" s="196"/>
      <c r="AF31" s="196"/>
      <c r="AG31" s="196"/>
      <c r="AH31" s="196"/>
      <c r="AI31" s="196"/>
      <c r="AJ31" s="196"/>
      <c r="AK31" s="196"/>
      <c r="AL31" s="196"/>
      <c r="AM31" s="196"/>
      <c r="AN31" s="196"/>
      <c r="AO31" s="196"/>
      <c r="AP31" s="194"/>
      <c r="AQ31" s="194"/>
      <c r="AR31" s="194"/>
      <c r="AS31" s="194"/>
      <c r="AT31" s="24" t="str">
        <f t="shared" si="0"/>
        <v xml:space="preserve"> </v>
      </c>
      <c r="AW31" s="23" t="str">
        <f t="shared" si="1"/>
        <v xml:space="preserve"> </v>
      </c>
      <c r="AX31" s="23" t="str">
        <f t="shared" si="2"/>
        <v xml:space="preserve"> </v>
      </c>
      <c r="AY31" s="23" t="str">
        <f t="shared" si="3"/>
        <v xml:space="preserve"> </v>
      </c>
      <c r="AZ31" s="23" t="str">
        <f t="shared" si="4"/>
        <v xml:space="preserve"> </v>
      </c>
      <c r="BA31" s="23" t="str">
        <f t="shared" si="5"/>
        <v xml:space="preserve"> </v>
      </c>
      <c r="BB31" s="23" t="str">
        <f t="shared" si="6"/>
        <v xml:space="preserve"> </v>
      </c>
      <c r="BC31" s="23" t="str">
        <f t="shared" si="7"/>
        <v xml:space="preserve"> </v>
      </c>
      <c r="BD31" s="23" t="str">
        <f t="shared" si="8"/>
        <v xml:space="preserve"> </v>
      </c>
      <c r="BE31" s="23" t="str">
        <f t="shared" si="9"/>
        <v xml:space="preserve"> </v>
      </c>
      <c r="BF31" s="23" t="str">
        <f t="shared" si="10"/>
        <v xml:space="preserve"> </v>
      </c>
      <c r="BG31" s="23" t="str">
        <f t="shared" si="11"/>
        <v xml:space="preserve"> </v>
      </c>
      <c r="BH31" s="23" t="str">
        <f t="shared" si="12"/>
        <v xml:space="preserve"> </v>
      </c>
      <c r="BI31" s="23" t="str">
        <f t="shared" si="13"/>
        <v xml:space="preserve"> </v>
      </c>
      <c r="BJ31" s="23" t="str">
        <f t="shared" si="14"/>
        <v xml:space="preserve"> </v>
      </c>
      <c r="BK31" s="23" t="str">
        <f t="shared" si="15"/>
        <v xml:space="preserve"> </v>
      </c>
      <c r="BL31" s="23" t="str">
        <f t="shared" si="16"/>
        <v xml:space="preserve"> </v>
      </c>
      <c r="BM31" s="23" t="str">
        <f t="shared" si="17"/>
        <v xml:space="preserve"> </v>
      </c>
      <c r="BN31" s="23" t="str">
        <f t="shared" si="18"/>
        <v xml:space="preserve"> </v>
      </c>
      <c r="BO31" s="23" t="str">
        <f t="shared" si="19"/>
        <v xml:space="preserve"> </v>
      </c>
      <c r="BP31" s="23" t="str">
        <f t="shared" si="20"/>
        <v xml:space="preserve"> </v>
      </c>
      <c r="BQ31" s="23" t="str">
        <f t="shared" si="21"/>
        <v xml:space="preserve"> </v>
      </c>
      <c r="BR31" s="23" t="str">
        <f t="shared" si="22"/>
        <v xml:space="preserve"> </v>
      </c>
      <c r="BS31" s="23" t="str">
        <f t="shared" si="23"/>
        <v xml:space="preserve"> </v>
      </c>
      <c r="BT31" s="23" t="str">
        <f t="shared" si="24"/>
        <v xml:space="preserve"> </v>
      </c>
      <c r="BU31" s="23" t="str">
        <f t="shared" si="25"/>
        <v xml:space="preserve"> </v>
      </c>
      <c r="BV31" s="23" t="str">
        <f t="shared" si="26"/>
        <v xml:space="preserve"> </v>
      </c>
      <c r="BW31" s="23" t="str">
        <f t="shared" si="27"/>
        <v xml:space="preserve"> </v>
      </c>
      <c r="BX31" s="23" t="str">
        <f t="shared" si="28"/>
        <v xml:space="preserve"> </v>
      </c>
      <c r="BY31" s="23" t="str">
        <f t="shared" si="29"/>
        <v xml:space="preserve"> </v>
      </c>
      <c r="BZ31" s="23" t="str">
        <f t="shared" si="30"/>
        <v xml:space="preserve"> </v>
      </c>
      <c r="CA31" s="23" t="str">
        <f t="shared" si="31"/>
        <v xml:space="preserve"> </v>
      </c>
      <c r="CB31" s="23" t="str">
        <f t="shared" si="32"/>
        <v xml:space="preserve"> </v>
      </c>
      <c r="CC31" s="23" t="str">
        <f t="shared" si="33"/>
        <v xml:space="preserve"> </v>
      </c>
      <c r="CD31" s="23" t="str">
        <f t="shared" si="34"/>
        <v xml:space="preserve"> </v>
      </c>
      <c r="CE31" s="23" t="str">
        <f t="shared" si="35"/>
        <v xml:space="preserve"> </v>
      </c>
      <c r="CF31" s="23" t="str">
        <f t="shared" si="36"/>
        <v xml:space="preserve"> </v>
      </c>
      <c r="CG31" s="23" t="str">
        <f t="shared" si="37"/>
        <v xml:space="preserve"> </v>
      </c>
      <c r="CH31" s="23" t="str">
        <f t="shared" si="38"/>
        <v xml:space="preserve"> </v>
      </c>
      <c r="CI31" s="23" t="str">
        <f t="shared" si="39"/>
        <v xml:space="preserve"> </v>
      </c>
      <c r="CJ31" s="23" t="str">
        <f t="shared" si="40"/>
        <v xml:space="preserve"> </v>
      </c>
      <c r="CK31" s="23" t="str">
        <f t="shared" si="41"/>
        <v xml:space="preserve"> </v>
      </c>
      <c r="CL31" s="23" t="str">
        <f t="shared" si="42"/>
        <v xml:space="preserve"> </v>
      </c>
      <c r="CM31" s="23" t="str">
        <f t="shared" si="43"/>
        <v xml:space="preserve"> </v>
      </c>
      <c r="CN31" s="23" t="str">
        <f t="shared" si="44"/>
        <v xml:space="preserve"> </v>
      </c>
      <c r="CO31" s="23" t="str">
        <f t="shared" si="45"/>
        <v xml:space="preserve"> </v>
      </c>
    </row>
    <row r="32" spans="1:93" x14ac:dyDescent="0.2">
      <c r="A32" s="20"/>
      <c r="B32" s="196"/>
      <c r="C32" s="196"/>
      <c r="D32" s="196"/>
      <c r="E32" s="196"/>
      <c r="F32" s="196"/>
      <c r="G32" s="196"/>
      <c r="H32" s="196"/>
      <c r="I32" s="196"/>
      <c r="J32" s="196"/>
      <c r="K32" s="196"/>
      <c r="L32" s="196"/>
      <c r="M32" s="196"/>
      <c r="N32" s="196"/>
      <c r="O32" s="196"/>
      <c r="P32" s="196"/>
      <c r="Q32" s="196"/>
      <c r="R32" s="196"/>
      <c r="S32" s="196"/>
      <c r="T32" s="196"/>
      <c r="U32" s="196"/>
      <c r="V32" s="196"/>
      <c r="W32" s="196"/>
      <c r="X32" s="196"/>
      <c r="Y32" s="196"/>
      <c r="Z32" s="196"/>
      <c r="AA32" s="196"/>
      <c r="AB32" s="196"/>
      <c r="AC32" s="196"/>
      <c r="AD32" s="196"/>
      <c r="AE32" s="196"/>
      <c r="AF32" s="196"/>
      <c r="AG32" s="196"/>
      <c r="AH32" s="196"/>
      <c r="AI32" s="196"/>
      <c r="AJ32" s="196"/>
      <c r="AK32" s="196"/>
      <c r="AL32" s="196"/>
      <c r="AM32" s="196"/>
      <c r="AN32" s="196"/>
      <c r="AO32" s="196"/>
      <c r="AP32" s="194"/>
      <c r="AQ32" s="194"/>
      <c r="AR32" s="194"/>
      <c r="AS32" s="194"/>
      <c r="AT32" s="24" t="str">
        <f t="shared" si="0"/>
        <v xml:space="preserve"> </v>
      </c>
      <c r="AW32" s="23" t="str">
        <f t="shared" si="1"/>
        <v xml:space="preserve"> </v>
      </c>
      <c r="AX32" s="23" t="str">
        <f t="shared" si="2"/>
        <v xml:space="preserve"> </v>
      </c>
      <c r="AY32" s="23" t="str">
        <f t="shared" si="3"/>
        <v xml:space="preserve"> </v>
      </c>
      <c r="AZ32" s="23" t="str">
        <f t="shared" si="4"/>
        <v xml:space="preserve"> </v>
      </c>
      <c r="BA32" s="23" t="str">
        <f t="shared" si="5"/>
        <v xml:space="preserve"> </v>
      </c>
      <c r="BB32" s="23" t="str">
        <f t="shared" si="6"/>
        <v xml:space="preserve"> </v>
      </c>
      <c r="BC32" s="23" t="str">
        <f t="shared" si="7"/>
        <v xml:space="preserve"> </v>
      </c>
      <c r="BD32" s="23" t="str">
        <f t="shared" si="8"/>
        <v xml:space="preserve"> </v>
      </c>
      <c r="BE32" s="23" t="str">
        <f t="shared" si="9"/>
        <v xml:space="preserve"> </v>
      </c>
      <c r="BF32" s="23" t="str">
        <f t="shared" si="10"/>
        <v xml:space="preserve"> </v>
      </c>
      <c r="BG32" s="23" t="str">
        <f t="shared" si="11"/>
        <v xml:space="preserve"> </v>
      </c>
      <c r="BH32" s="23" t="str">
        <f t="shared" si="12"/>
        <v xml:space="preserve"> </v>
      </c>
      <c r="BI32" s="23" t="str">
        <f t="shared" si="13"/>
        <v xml:space="preserve"> </v>
      </c>
      <c r="BJ32" s="23" t="str">
        <f t="shared" si="14"/>
        <v xml:space="preserve"> </v>
      </c>
      <c r="BK32" s="23" t="str">
        <f t="shared" si="15"/>
        <v xml:space="preserve"> </v>
      </c>
      <c r="BL32" s="23" t="str">
        <f t="shared" si="16"/>
        <v xml:space="preserve"> </v>
      </c>
      <c r="BM32" s="23" t="str">
        <f t="shared" si="17"/>
        <v xml:space="preserve"> </v>
      </c>
      <c r="BN32" s="23" t="str">
        <f t="shared" si="18"/>
        <v xml:space="preserve"> </v>
      </c>
      <c r="BO32" s="23" t="str">
        <f t="shared" si="19"/>
        <v xml:space="preserve"> </v>
      </c>
      <c r="BP32" s="23" t="str">
        <f t="shared" si="20"/>
        <v xml:space="preserve"> </v>
      </c>
      <c r="BQ32" s="23" t="str">
        <f t="shared" si="21"/>
        <v xml:space="preserve"> </v>
      </c>
      <c r="BR32" s="23" t="str">
        <f t="shared" si="22"/>
        <v xml:space="preserve"> </v>
      </c>
      <c r="BS32" s="23" t="str">
        <f t="shared" si="23"/>
        <v xml:space="preserve"> </v>
      </c>
      <c r="BT32" s="23" t="str">
        <f t="shared" si="24"/>
        <v xml:space="preserve"> </v>
      </c>
      <c r="BU32" s="23" t="str">
        <f t="shared" si="25"/>
        <v xml:space="preserve"> </v>
      </c>
      <c r="BV32" s="23" t="str">
        <f t="shared" si="26"/>
        <v xml:space="preserve"> </v>
      </c>
      <c r="BW32" s="23" t="str">
        <f t="shared" si="27"/>
        <v xml:space="preserve"> </v>
      </c>
      <c r="BX32" s="23" t="str">
        <f t="shared" si="28"/>
        <v xml:space="preserve"> </v>
      </c>
      <c r="BY32" s="23" t="str">
        <f t="shared" si="29"/>
        <v xml:space="preserve"> </v>
      </c>
      <c r="BZ32" s="23" t="str">
        <f t="shared" si="30"/>
        <v xml:space="preserve"> </v>
      </c>
      <c r="CA32" s="23" t="str">
        <f t="shared" si="31"/>
        <v xml:space="preserve"> </v>
      </c>
      <c r="CB32" s="23" t="str">
        <f t="shared" si="32"/>
        <v xml:space="preserve"> </v>
      </c>
      <c r="CC32" s="23" t="str">
        <f t="shared" si="33"/>
        <v xml:space="preserve"> </v>
      </c>
      <c r="CD32" s="23" t="str">
        <f t="shared" si="34"/>
        <v xml:space="preserve"> </v>
      </c>
      <c r="CE32" s="23" t="str">
        <f t="shared" si="35"/>
        <v xml:space="preserve"> </v>
      </c>
      <c r="CF32" s="23" t="str">
        <f t="shared" si="36"/>
        <v xml:space="preserve"> </v>
      </c>
      <c r="CG32" s="23" t="str">
        <f t="shared" si="37"/>
        <v xml:space="preserve"> </v>
      </c>
      <c r="CH32" s="23" t="str">
        <f t="shared" si="38"/>
        <v xml:space="preserve"> </v>
      </c>
      <c r="CI32" s="23" t="str">
        <f t="shared" si="39"/>
        <v xml:space="preserve"> </v>
      </c>
      <c r="CJ32" s="23" t="str">
        <f t="shared" si="40"/>
        <v xml:space="preserve"> </v>
      </c>
      <c r="CK32" s="23" t="str">
        <f t="shared" si="41"/>
        <v xml:space="preserve"> </v>
      </c>
      <c r="CL32" s="23" t="str">
        <f t="shared" si="42"/>
        <v xml:space="preserve"> </v>
      </c>
      <c r="CM32" s="23" t="str">
        <f t="shared" si="43"/>
        <v xml:space="preserve"> </v>
      </c>
      <c r="CN32" s="23" t="str">
        <f t="shared" si="44"/>
        <v xml:space="preserve"> </v>
      </c>
      <c r="CO32" s="23" t="str">
        <f t="shared" si="45"/>
        <v xml:space="preserve"> </v>
      </c>
    </row>
    <row r="33" spans="1:93" x14ac:dyDescent="0.2">
      <c r="A33" s="20"/>
      <c r="B33" s="196"/>
      <c r="C33" s="196"/>
      <c r="D33" s="196"/>
      <c r="E33" s="196"/>
      <c r="F33" s="196"/>
      <c r="G33" s="196"/>
      <c r="H33" s="196"/>
      <c r="I33" s="196"/>
      <c r="J33" s="196"/>
      <c r="K33" s="196"/>
      <c r="L33" s="196"/>
      <c r="M33" s="196"/>
      <c r="N33" s="196"/>
      <c r="O33" s="196"/>
      <c r="P33" s="196"/>
      <c r="Q33" s="196"/>
      <c r="R33" s="196"/>
      <c r="S33" s="196"/>
      <c r="T33" s="196"/>
      <c r="U33" s="196"/>
      <c r="V33" s="196"/>
      <c r="W33" s="196"/>
      <c r="X33" s="196"/>
      <c r="Y33" s="196"/>
      <c r="Z33" s="196"/>
      <c r="AA33" s="196"/>
      <c r="AB33" s="196"/>
      <c r="AC33" s="196"/>
      <c r="AD33" s="196"/>
      <c r="AE33" s="196"/>
      <c r="AF33" s="196"/>
      <c r="AG33" s="196"/>
      <c r="AH33" s="196"/>
      <c r="AI33" s="196"/>
      <c r="AJ33" s="196"/>
      <c r="AK33" s="196"/>
      <c r="AL33" s="196"/>
      <c r="AM33" s="196"/>
      <c r="AN33" s="196"/>
      <c r="AO33" s="196"/>
      <c r="AP33" s="194"/>
      <c r="AQ33" s="194"/>
      <c r="AR33" s="194"/>
      <c r="AS33" s="194"/>
      <c r="AT33" s="24" t="str">
        <f t="shared" si="0"/>
        <v xml:space="preserve"> </v>
      </c>
      <c r="AW33" s="23" t="str">
        <f t="shared" si="1"/>
        <v xml:space="preserve"> </v>
      </c>
      <c r="AX33" s="23" t="str">
        <f t="shared" si="2"/>
        <v xml:space="preserve"> </v>
      </c>
      <c r="AY33" s="23" t="str">
        <f t="shared" si="3"/>
        <v xml:space="preserve"> </v>
      </c>
      <c r="AZ33" s="23" t="str">
        <f t="shared" si="4"/>
        <v xml:space="preserve"> </v>
      </c>
      <c r="BA33" s="23" t="str">
        <f t="shared" si="5"/>
        <v xml:space="preserve"> </v>
      </c>
      <c r="BB33" s="23" t="str">
        <f t="shared" si="6"/>
        <v xml:space="preserve"> </v>
      </c>
      <c r="BC33" s="23" t="str">
        <f t="shared" si="7"/>
        <v xml:space="preserve"> </v>
      </c>
      <c r="BD33" s="23" t="str">
        <f t="shared" si="8"/>
        <v xml:space="preserve"> </v>
      </c>
      <c r="BE33" s="23" t="str">
        <f t="shared" si="9"/>
        <v xml:space="preserve"> </v>
      </c>
      <c r="BF33" s="23" t="str">
        <f t="shared" si="10"/>
        <v xml:space="preserve"> </v>
      </c>
      <c r="BG33" s="23" t="str">
        <f t="shared" si="11"/>
        <v xml:space="preserve"> </v>
      </c>
      <c r="BH33" s="23" t="str">
        <f t="shared" si="12"/>
        <v xml:space="preserve"> </v>
      </c>
      <c r="BI33" s="23" t="str">
        <f t="shared" si="13"/>
        <v xml:space="preserve"> </v>
      </c>
      <c r="BJ33" s="23" t="str">
        <f t="shared" si="14"/>
        <v xml:space="preserve"> </v>
      </c>
      <c r="BK33" s="23" t="str">
        <f t="shared" si="15"/>
        <v xml:space="preserve"> </v>
      </c>
      <c r="BL33" s="23" t="str">
        <f t="shared" si="16"/>
        <v xml:space="preserve"> </v>
      </c>
      <c r="BM33" s="23" t="str">
        <f t="shared" si="17"/>
        <v xml:space="preserve"> </v>
      </c>
      <c r="BN33" s="23" t="str">
        <f t="shared" si="18"/>
        <v xml:space="preserve"> </v>
      </c>
      <c r="BO33" s="23" t="str">
        <f t="shared" si="19"/>
        <v xml:space="preserve"> </v>
      </c>
      <c r="BP33" s="23" t="str">
        <f t="shared" si="20"/>
        <v xml:space="preserve"> </v>
      </c>
      <c r="BQ33" s="23" t="str">
        <f t="shared" si="21"/>
        <v xml:space="preserve"> </v>
      </c>
      <c r="BR33" s="23" t="str">
        <f t="shared" si="22"/>
        <v xml:space="preserve"> </v>
      </c>
      <c r="BS33" s="23" t="str">
        <f t="shared" si="23"/>
        <v xml:space="preserve"> </v>
      </c>
      <c r="BT33" s="23" t="str">
        <f t="shared" si="24"/>
        <v xml:space="preserve"> </v>
      </c>
      <c r="BU33" s="23" t="str">
        <f t="shared" si="25"/>
        <v xml:space="preserve"> </v>
      </c>
      <c r="BV33" s="23" t="str">
        <f t="shared" si="26"/>
        <v xml:space="preserve"> </v>
      </c>
      <c r="BW33" s="23" t="str">
        <f t="shared" si="27"/>
        <v xml:space="preserve"> </v>
      </c>
      <c r="BX33" s="23" t="str">
        <f t="shared" si="28"/>
        <v xml:space="preserve"> </v>
      </c>
      <c r="BY33" s="23" t="str">
        <f t="shared" si="29"/>
        <v xml:space="preserve"> </v>
      </c>
      <c r="BZ33" s="23" t="str">
        <f t="shared" si="30"/>
        <v xml:space="preserve"> </v>
      </c>
      <c r="CA33" s="23" t="str">
        <f t="shared" si="31"/>
        <v xml:space="preserve"> </v>
      </c>
      <c r="CB33" s="23" t="str">
        <f t="shared" si="32"/>
        <v xml:space="preserve"> </v>
      </c>
      <c r="CC33" s="23" t="str">
        <f t="shared" si="33"/>
        <v xml:space="preserve"> </v>
      </c>
      <c r="CD33" s="23" t="str">
        <f t="shared" si="34"/>
        <v xml:space="preserve"> </v>
      </c>
      <c r="CE33" s="23" t="str">
        <f t="shared" si="35"/>
        <v xml:space="preserve"> </v>
      </c>
      <c r="CF33" s="23" t="str">
        <f t="shared" si="36"/>
        <v xml:space="preserve"> </v>
      </c>
      <c r="CG33" s="23" t="str">
        <f t="shared" si="37"/>
        <v xml:space="preserve"> </v>
      </c>
      <c r="CH33" s="23" t="str">
        <f t="shared" si="38"/>
        <v xml:space="preserve"> </v>
      </c>
      <c r="CI33" s="23" t="str">
        <f t="shared" si="39"/>
        <v xml:space="preserve"> </v>
      </c>
      <c r="CJ33" s="23" t="str">
        <f t="shared" si="40"/>
        <v xml:space="preserve"> </v>
      </c>
      <c r="CK33" s="23" t="str">
        <f t="shared" si="41"/>
        <v xml:space="preserve"> </v>
      </c>
      <c r="CL33" s="23" t="str">
        <f t="shared" si="42"/>
        <v xml:space="preserve"> </v>
      </c>
      <c r="CM33" s="23" t="str">
        <f t="shared" si="43"/>
        <v xml:space="preserve"> </v>
      </c>
      <c r="CN33" s="23" t="str">
        <f t="shared" si="44"/>
        <v xml:space="preserve"> </v>
      </c>
      <c r="CO33" s="23" t="str">
        <f t="shared" si="45"/>
        <v xml:space="preserve"> </v>
      </c>
    </row>
    <row r="34" spans="1:93" x14ac:dyDescent="0.2">
      <c r="A34" s="20"/>
      <c r="B34" s="196"/>
      <c r="C34" s="196"/>
      <c r="D34" s="196"/>
      <c r="E34" s="196"/>
      <c r="F34" s="196"/>
      <c r="G34" s="196"/>
      <c r="H34" s="196"/>
      <c r="I34" s="196"/>
      <c r="J34" s="196"/>
      <c r="K34" s="196"/>
      <c r="L34" s="196"/>
      <c r="M34" s="196"/>
      <c r="N34" s="196"/>
      <c r="O34" s="196"/>
      <c r="P34" s="196"/>
      <c r="Q34" s="196"/>
      <c r="R34" s="196"/>
      <c r="S34" s="196"/>
      <c r="T34" s="196"/>
      <c r="U34" s="196"/>
      <c r="V34" s="196"/>
      <c r="W34" s="196"/>
      <c r="X34" s="196"/>
      <c r="Y34" s="196"/>
      <c r="Z34" s="196"/>
      <c r="AA34" s="196"/>
      <c r="AB34" s="196"/>
      <c r="AC34" s="196"/>
      <c r="AD34" s="196"/>
      <c r="AE34" s="196"/>
      <c r="AF34" s="196"/>
      <c r="AG34" s="196"/>
      <c r="AH34" s="196"/>
      <c r="AI34" s="196"/>
      <c r="AJ34" s="196"/>
      <c r="AK34" s="196"/>
      <c r="AL34" s="196"/>
      <c r="AM34" s="196"/>
      <c r="AN34" s="196"/>
      <c r="AO34" s="196"/>
      <c r="AP34" s="194"/>
      <c r="AQ34" s="194"/>
      <c r="AR34" s="194"/>
      <c r="AS34" s="194"/>
      <c r="AT34" s="24" t="str">
        <f t="shared" si="0"/>
        <v xml:space="preserve"> </v>
      </c>
      <c r="AW34" s="23" t="str">
        <f t="shared" si="1"/>
        <v xml:space="preserve"> </v>
      </c>
      <c r="AX34" s="23" t="str">
        <f t="shared" si="2"/>
        <v xml:space="preserve"> </v>
      </c>
      <c r="AY34" s="23" t="str">
        <f t="shared" si="3"/>
        <v xml:space="preserve"> </v>
      </c>
      <c r="AZ34" s="23" t="str">
        <f t="shared" si="4"/>
        <v xml:space="preserve"> </v>
      </c>
      <c r="BA34" s="23" t="str">
        <f t="shared" si="5"/>
        <v xml:space="preserve"> </v>
      </c>
      <c r="BB34" s="23" t="str">
        <f t="shared" si="6"/>
        <v xml:space="preserve"> </v>
      </c>
      <c r="BC34" s="23" t="str">
        <f t="shared" si="7"/>
        <v xml:space="preserve"> </v>
      </c>
      <c r="BD34" s="23" t="str">
        <f t="shared" si="8"/>
        <v xml:space="preserve"> </v>
      </c>
      <c r="BE34" s="23" t="str">
        <f t="shared" si="9"/>
        <v xml:space="preserve"> </v>
      </c>
      <c r="BF34" s="23" t="str">
        <f t="shared" si="10"/>
        <v xml:space="preserve"> </v>
      </c>
      <c r="BG34" s="23" t="str">
        <f t="shared" si="11"/>
        <v xml:space="preserve"> </v>
      </c>
      <c r="BH34" s="23" t="str">
        <f t="shared" si="12"/>
        <v xml:space="preserve"> </v>
      </c>
      <c r="BI34" s="23" t="str">
        <f t="shared" si="13"/>
        <v xml:space="preserve"> </v>
      </c>
      <c r="BJ34" s="23" t="str">
        <f t="shared" si="14"/>
        <v xml:space="preserve"> </v>
      </c>
      <c r="BK34" s="23" t="str">
        <f t="shared" si="15"/>
        <v xml:space="preserve"> </v>
      </c>
      <c r="BL34" s="23" t="str">
        <f t="shared" si="16"/>
        <v xml:space="preserve"> </v>
      </c>
      <c r="BM34" s="23" t="str">
        <f t="shared" si="17"/>
        <v xml:space="preserve"> </v>
      </c>
      <c r="BN34" s="23" t="str">
        <f t="shared" si="18"/>
        <v xml:space="preserve"> </v>
      </c>
      <c r="BO34" s="23" t="str">
        <f t="shared" si="19"/>
        <v xml:space="preserve"> </v>
      </c>
      <c r="BP34" s="23" t="str">
        <f t="shared" si="20"/>
        <v xml:space="preserve"> </v>
      </c>
      <c r="BQ34" s="23" t="str">
        <f t="shared" si="21"/>
        <v xml:space="preserve"> </v>
      </c>
      <c r="BR34" s="23" t="str">
        <f t="shared" si="22"/>
        <v xml:space="preserve"> </v>
      </c>
      <c r="BS34" s="23" t="str">
        <f t="shared" si="23"/>
        <v xml:space="preserve"> </v>
      </c>
      <c r="BT34" s="23" t="str">
        <f t="shared" si="24"/>
        <v xml:space="preserve"> </v>
      </c>
      <c r="BU34" s="23" t="str">
        <f t="shared" si="25"/>
        <v xml:space="preserve"> </v>
      </c>
      <c r="BV34" s="23" t="str">
        <f t="shared" si="26"/>
        <v xml:space="preserve"> </v>
      </c>
      <c r="BW34" s="23" t="str">
        <f t="shared" si="27"/>
        <v xml:space="preserve"> </v>
      </c>
      <c r="BX34" s="23" t="str">
        <f t="shared" si="28"/>
        <v xml:space="preserve"> </v>
      </c>
      <c r="BY34" s="23" t="str">
        <f t="shared" si="29"/>
        <v xml:space="preserve"> </v>
      </c>
      <c r="BZ34" s="23" t="str">
        <f t="shared" si="30"/>
        <v xml:space="preserve"> </v>
      </c>
      <c r="CA34" s="23" t="str">
        <f t="shared" si="31"/>
        <v xml:space="preserve"> </v>
      </c>
      <c r="CB34" s="23" t="str">
        <f t="shared" si="32"/>
        <v xml:space="preserve"> </v>
      </c>
      <c r="CC34" s="23" t="str">
        <f t="shared" si="33"/>
        <v xml:space="preserve"> </v>
      </c>
      <c r="CD34" s="23" t="str">
        <f t="shared" si="34"/>
        <v xml:space="preserve"> </v>
      </c>
      <c r="CE34" s="23" t="str">
        <f t="shared" si="35"/>
        <v xml:space="preserve"> </v>
      </c>
      <c r="CF34" s="23" t="str">
        <f t="shared" si="36"/>
        <v xml:space="preserve"> </v>
      </c>
      <c r="CG34" s="23" t="str">
        <f t="shared" si="37"/>
        <v xml:space="preserve"> </v>
      </c>
      <c r="CH34" s="23" t="str">
        <f t="shared" si="38"/>
        <v xml:space="preserve"> </v>
      </c>
      <c r="CI34" s="23" t="str">
        <f t="shared" si="39"/>
        <v xml:space="preserve"> </v>
      </c>
      <c r="CJ34" s="23" t="str">
        <f t="shared" si="40"/>
        <v xml:space="preserve"> </v>
      </c>
      <c r="CK34" s="23" t="str">
        <f t="shared" si="41"/>
        <v xml:space="preserve"> </v>
      </c>
      <c r="CL34" s="23" t="str">
        <f t="shared" si="42"/>
        <v xml:space="preserve"> </v>
      </c>
      <c r="CM34" s="23" t="str">
        <f t="shared" si="43"/>
        <v xml:space="preserve"> </v>
      </c>
      <c r="CN34" s="23" t="str">
        <f t="shared" si="44"/>
        <v xml:space="preserve"> </v>
      </c>
      <c r="CO34" s="23" t="str">
        <f t="shared" si="45"/>
        <v xml:space="preserve"> </v>
      </c>
    </row>
    <row r="35" spans="1:93" x14ac:dyDescent="0.2">
      <c r="A35" s="20"/>
      <c r="B35" s="196"/>
      <c r="C35" s="196"/>
      <c r="D35" s="196"/>
      <c r="E35" s="196"/>
      <c r="F35" s="196"/>
      <c r="G35" s="196"/>
      <c r="H35" s="196"/>
      <c r="I35" s="196"/>
      <c r="J35" s="196"/>
      <c r="K35" s="196"/>
      <c r="L35" s="196"/>
      <c r="M35" s="196"/>
      <c r="N35" s="196"/>
      <c r="O35" s="196"/>
      <c r="P35" s="196"/>
      <c r="Q35" s="196"/>
      <c r="R35" s="196"/>
      <c r="S35" s="196"/>
      <c r="T35" s="196"/>
      <c r="U35" s="196"/>
      <c r="V35" s="196"/>
      <c r="W35" s="196"/>
      <c r="X35" s="196"/>
      <c r="Y35" s="196"/>
      <c r="Z35" s="196"/>
      <c r="AA35" s="196"/>
      <c r="AB35" s="196"/>
      <c r="AC35" s="196"/>
      <c r="AD35" s="196"/>
      <c r="AE35" s="196"/>
      <c r="AF35" s="196"/>
      <c r="AG35" s="196"/>
      <c r="AH35" s="196"/>
      <c r="AI35" s="196"/>
      <c r="AJ35" s="196"/>
      <c r="AK35" s="196"/>
      <c r="AL35" s="196"/>
      <c r="AM35" s="196"/>
      <c r="AN35" s="196"/>
      <c r="AO35" s="196"/>
      <c r="AP35" s="194"/>
      <c r="AQ35" s="194"/>
      <c r="AR35" s="194"/>
      <c r="AS35" s="194"/>
      <c r="AT35" s="24" t="str">
        <f t="shared" si="0"/>
        <v xml:space="preserve"> </v>
      </c>
      <c r="AW35" s="23" t="str">
        <f t="shared" si="1"/>
        <v xml:space="preserve"> </v>
      </c>
      <c r="AX35" s="23" t="str">
        <f t="shared" si="2"/>
        <v xml:space="preserve"> </v>
      </c>
      <c r="AY35" s="23" t="str">
        <f t="shared" si="3"/>
        <v xml:space="preserve"> </v>
      </c>
      <c r="AZ35" s="23" t="str">
        <f t="shared" si="4"/>
        <v xml:space="preserve"> </v>
      </c>
      <c r="BA35" s="23" t="str">
        <f t="shared" si="5"/>
        <v xml:space="preserve"> </v>
      </c>
      <c r="BB35" s="23" t="str">
        <f t="shared" si="6"/>
        <v xml:space="preserve"> </v>
      </c>
      <c r="BC35" s="23" t="str">
        <f t="shared" si="7"/>
        <v xml:space="preserve"> </v>
      </c>
      <c r="BD35" s="23" t="str">
        <f t="shared" si="8"/>
        <v xml:space="preserve"> </v>
      </c>
      <c r="BE35" s="23" t="str">
        <f t="shared" si="9"/>
        <v xml:space="preserve"> </v>
      </c>
      <c r="BF35" s="23" t="str">
        <f t="shared" si="10"/>
        <v xml:space="preserve"> </v>
      </c>
      <c r="BG35" s="23" t="str">
        <f t="shared" si="11"/>
        <v xml:space="preserve"> </v>
      </c>
      <c r="BH35" s="23" t="str">
        <f t="shared" si="12"/>
        <v xml:space="preserve"> </v>
      </c>
      <c r="BI35" s="23" t="str">
        <f t="shared" si="13"/>
        <v xml:space="preserve"> </v>
      </c>
      <c r="BJ35" s="23" t="str">
        <f t="shared" si="14"/>
        <v xml:space="preserve"> </v>
      </c>
      <c r="BK35" s="23" t="str">
        <f t="shared" si="15"/>
        <v xml:space="preserve"> </v>
      </c>
      <c r="BL35" s="23" t="str">
        <f t="shared" si="16"/>
        <v xml:space="preserve"> </v>
      </c>
      <c r="BM35" s="23" t="str">
        <f t="shared" si="17"/>
        <v xml:space="preserve"> </v>
      </c>
      <c r="BN35" s="23" t="str">
        <f t="shared" si="18"/>
        <v xml:space="preserve"> </v>
      </c>
      <c r="BO35" s="23" t="str">
        <f t="shared" si="19"/>
        <v xml:space="preserve"> </v>
      </c>
      <c r="BP35" s="23" t="str">
        <f t="shared" si="20"/>
        <v xml:space="preserve"> </v>
      </c>
      <c r="BQ35" s="23" t="str">
        <f t="shared" si="21"/>
        <v xml:space="preserve"> </v>
      </c>
      <c r="BR35" s="23" t="str">
        <f t="shared" si="22"/>
        <v xml:space="preserve"> </v>
      </c>
      <c r="BS35" s="23" t="str">
        <f t="shared" si="23"/>
        <v xml:space="preserve"> </v>
      </c>
      <c r="BT35" s="23" t="str">
        <f t="shared" si="24"/>
        <v xml:space="preserve"> </v>
      </c>
      <c r="BU35" s="23" t="str">
        <f t="shared" si="25"/>
        <v xml:space="preserve"> </v>
      </c>
      <c r="BV35" s="23" t="str">
        <f t="shared" si="26"/>
        <v xml:space="preserve"> </v>
      </c>
      <c r="BW35" s="23" t="str">
        <f t="shared" si="27"/>
        <v xml:space="preserve"> </v>
      </c>
      <c r="BX35" s="23" t="str">
        <f t="shared" si="28"/>
        <v xml:space="preserve"> </v>
      </c>
      <c r="BY35" s="23" t="str">
        <f t="shared" si="29"/>
        <v xml:space="preserve"> </v>
      </c>
      <c r="BZ35" s="23" t="str">
        <f t="shared" si="30"/>
        <v xml:space="preserve"> </v>
      </c>
      <c r="CA35" s="23" t="str">
        <f t="shared" si="31"/>
        <v xml:space="preserve"> </v>
      </c>
      <c r="CB35" s="23" t="str">
        <f t="shared" si="32"/>
        <v xml:space="preserve"> </v>
      </c>
      <c r="CC35" s="23" t="str">
        <f t="shared" si="33"/>
        <v xml:space="preserve"> </v>
      </c>
      <c r="CD35" s="23" t="str">
        <f t="shared" si="34"/>
        <v xml:space="preserve"> </v>
      </c>
      <c r="CE35" s="23" t="str">
        <f t="shared" si="35"/>
        <v xml:space="preserve"> </v>
      </c>
      <c r="CF35" s="23" t="str">
        <f t="shared" si="36"/>
        <v xml:space="preserve"> </v>
      </c>
      <c r="CG35" s="23" t="str">
        <f t="shared" si="37"/>
        <v xml:space="preserve"> </v>
      </c>
      <c r="CH35" s="23" t="str">
        <f t="shared" si="38"/>
        <v xml:space="preserve"> </v>
      </c>
      <c r="CI35" s="23" t="str">
        <f t="shared" si="39"/>
        <v xml:space="preserve"> </v>
      </c>
      <c r="CJ35" s="23" t="str">
        <f t="shared" si="40"/>
        <v xml:space="preserve"> </v>
      </c>
      <c r="CK35" s="23" t="str">
        <f t="shared" si="41"/>
        <v xml:space="preserve"> </v>
      </c>
      <c r="CL35" s="23" t="str">
        <f t="shared" si="42"/>
        <v xml:space="preserve"> </v>
      </c>
      <c r="CM35" s="23" t="str">
        <f t="shared" si="43"/>
        <v xml:space="preserve"> </v>
      </c>
      <c r="CN35" s="23" t="str">
        <f t="shared" si="44"/>
        <v xml:space="preserve"> </v>
      </c>
      <c r="CO35" s="23" t="str">
        <f t="shared" si="45"/>
        <v xml:space="preserve"> </v>
      </c>
    </row>
    <row r="36" spans="1:93" x14ac:dyDescent="0.2">
      <c r="A36" s="20"/>
      <c r="B36" s="196"/>
      <c r="C36" s="196"/>
      <c r="D36" s="196"/>
      <c r="E36" s="196"/>
      <c r="F36" s="196"/>
      <c r="G36" s="196"/>
      <c r="H36" s="196"/>
      <c r="I36" s="196"/>
      <c r="J36" s="196"/>
      <c r="K36" s="196"/>
      <c r="L36" s="196"/>
      <c r="M36" s="196"/>
      <c r="N36" s="196"/>
      <c r="O36" s="196"/>
      <c r="P36" s="196"/>
      <c r="Q36" s="196"/>
      <c r="R36" s="196"/>
      <c r="S36" s="196"/>
      <c r="T36" s="196"/>
      <c r="U36" s="196"/>
      <c r="V36" s="196"/>
      <c r="W36" s="196"/>
      <c r="X36" s="196"/>
      <c r="Y36" s="196"/>
      <c r="Z36" s="196"/>
      <c r="AA36" s="196"/>
      <c r="AB36" s="196"/>
      <c r="AC36" s="196"/>
      <c r="AD36" s="196"/>
      <c r="AE36" s="196"/>
      <c r="AF36" s="196"/>
      <c r="AG36" s="196"/>
      <c r="AH36" s="196"/>
      <c r="AI36" s="196"/>
      <c r="AJ36" s="196"/>
      <c r="AK36" s="196"/>
      <c r="AL36" s="196"/>
      <c r="AM36" s="196"/>
      <c r="AN36" s="196"/>
      <c r="AO36" s="196"/>
      <c r="AP36" s="194"/>
      <c r="AQ36" s="194"/>
      <c r="AR36" s="194"/>
      <c r="AS36" s="194"/>
      <c r="AT36" s="24" t="str">
        <f t="shared" si="0"/>
        <v xml:space="preserve"> </v>
      </c>
      <c r="AW36" s="23" t="str">
        <f t="shared" si="1"/>
        <v xml:space="preserve"> </v>
      </c>
      <c r="AX36" s="23" t="str">
        <f t="shared" si="2"/>
        <v xml:space="preserve"> </v>
      </c>
      <c r="AY36" s="23" t="str">
        <f t="shared" si="3"/>
        <v xml:space="preserve"> </v>
      </c>
      <c r="AZ36" s="23" t="str">
        <f t="shared" si="4"/>
        <v xml:space="preserve"> </v>
      </c>
      <c r="BA36" s="23" t="str">
        <f t="shared" si="5"/>
        <v xml:space="preserve"> </v>
      </c>
      <c r="BB36" s="23" t="str">
        <f t="shared" si="6"/>
        <v xml:space="preserve"> </v>
      </c>
      <c r="BC36" s="23" t="str">
        <f t="shared" si="7"/>
        <v xml:space="preserve"> </v>
      </c>
      <c r="BD36" s="23" t="str">
        <f t="shared" si="8"/>
        <v xml:space="preserve"> </v>
      </c>
      <c r="BE36" s="23" t="str">
        <f t="shared" si="9"/>
        <v xml:space="preserve"> </v>
      </c>
      <c r="BF36" s="23" t="str">
        <f t="shared" si="10"/>
        <v xml:space="preserve"> </v>
      </c>
      <c r="BG36" s="23" t="str">
        <f t="shared" si="11"/>
        <v xml:space="preserve"> </v>
      </c>
      <c r="BH36" s="23" t="str">
        <f t="shared" si="12"/>
        <v xml:space="preserve"> </v>
      </c>
      <c r="BI36" s="23" t="str">
        <f t="shared" si="13"/>
        <v xml:space="preserve"> </v>
      </c>
      <c r="BJ36" s="23" t="str">
        <f t="shared" si="14"/>
        <v xml:space="preserve"> </v>
      </c>
      <c r="BK36" s="23" t="str">
        <f t="shared" si="15"/>
        <v xml:space="preserve"> </v>
      </c>
      <c r="BL36" s="23" t="str">
        <f t="shared" si="16"/>
        <v xml:space="preserve"> </v>
      </c>
      <c r="BM36" s="23" t="str">
        <f t="shared" si="17"/>
        <v xml:space="preserve"> </v>
      </c>
      <c r="BN36" s="23" t="str">
        <f t="shared" si="18"/>
        <v xml:space="preserve"> </v>
      </c>
      <c r="BO36" s="23" t="str">
        <f t="shared" si="19"/>
        <v xml:space="preserve"> </v>
      </c>
      <c r="BP36" s="23" t="str">
        <f t="shared" si="20"/>
        <v xml:space="preserve"> </v>
      </c>
      <c r="BQ36" s="23" t="str">
        <f t="shared" si="21"/>
        <v xml:space="preserve"> </v>
      </c>
      <c r="BR36" s="23" t="str">
        <f t="shared" si="22"/>
        <v xml:space="preserve"> </v>
      </c>
      <c r="BS36" s="23" t="str">
        <f t="shared" si="23"/>
        <v xml:space="preserve"> </v>
      </c>
      <c r="BT36" s="23" t="str">
        <f t="shared" si="24"/>
        <v xml:space="preserve"> </v>
      </c>
      <c r="BU36" s="23" t="str">
        <f t="shared" si="25"/>
        <v xml:space="preserve"> </v>
      </c>
      <c r="BV36" s="23" t="str">
        <f t="shared" si="26"/>
        <v xml:space="preserve"> </v>
      </c>
      <c r="BW36" s="23" t="str">
        <f t="shared" si="27"/>
        <v xml:space="preserve"> </v>
      </c>
      <c r="BX36" s="23" t="str">
        <f t="shared" si="28"/>
        <v xml:space="preserve"> </v>
      </c>
      <c r="BY36" s="23" t="str">
        <f t="shared" si="29"/>
        <v xml:space="preserve"> </v>
      </c>
      <c r="BZ36" s="23" t="str">
        <f t="shared" si="30"/>
        <v xml:space="preserve"> </v>
      </c>
      <c r="CA36" s="23" t="str">
        <f t="shared" si="31"/>
        <v xml:space="preserve"> </v>
      </c>
      <c r="CB36" s="23" t="str">
        <f t="shared" si="32"/>
        <v xml:space="preserve"> </v>
      </c>
      <c r="CC36" s="23" t="str">
        <f t="shared" si="33"/>
        <v xml:space="preserve"> </v>
      </c>
      <c r="CD36" s="23" t="str">
        <f t="shared" si="34"/>
        <v xml:space="preserve"> </v>
      </c>
      <c r="CE36" s="23" t="str">
        <f t="shared" si="35"/>
        <v xml:space="preserve"> </v>
      </c>
      <c r="CF36" s="23" t="str">
        <f t="shared" si="36"/>
        <v xml:space="preserve"> </v>
      </c>
      <c r="CG36" s="23" t="str">
        <f t="shared" si="37"/>
        <v xml:space="preserve"> </v>
      </c>
      <c r="CH36" s="23" t="str">
        <f t="shared" si="38"/>
        <v xml:space="preserve"> </v>
      </c>
      <c r="CI36" s="23" t="str">
        <f t="shared" si="39"/>
        <v xml:space="preserve"> </v>
      </c>
      <c r="CJ36" s="23" t="str">
        <f t="shared" si="40"/>
        <v xml:space="preserve"> </v>
      </c>
      <c r="CK36" s="23" t="str">
        <f t="shared" si="41"/>
        <v xml:space="preserve"> </v>
      </c>
      <c r="CL36" s="23" t="str">
        <f t="shared" si="42"/>
        <v xml:space="preserve"> </v>
      </c>
      <c r="CM36" s="23" t="str">
        <f t="shared" si="43"/>
        <v xml:space="preserve"> </v>
      </c>
      <c r="CN36" s="23" t="str">
        <f t="shared" si="44"/>
        <v xml:space="preserve"> </v>
      </c>
      <c r="CO36" s="23" t="str">
        <f t="shared" si="45"/>
        <v xml:space="preserve"> </v>
      </c>
    </row>
    <row r="37" spans="1:93" x14ac:dyDescent="0.2">
      <c r="A37" s="20"/>
      <c r="B37" s="196"/>
      <c r="C37" s="196"/>
      <c r="D37" s="196"/>
      <c r="E37" s="196"/>
      <c r="F37" s="196"/>
      <c r="G37" s="196"/>
      <c r="H37" s="196"/>
      <c r="I37" s="196"/>
      <c r="J37" s="196"/>
      <c r="K37" s="196"/>
      <c r="L37" s="196"/>
      <c r="M37" s="196"/>
      <c r="N37" s="196"/>
      <c r="O37" s="196"/>
      <c r="P37" s="196"/>
      <c r="Q37" s="196"/>
      <c r="R37" s="196"/>
      <c r="S37" s="196"/>
      <c r="T37" s="196"/>
      <c r="U37" s="196"/>
      <c r="V37" s="196"/>
      <c r="W37" s="196"/>
      <c r="X37" s="196"/>
      <c r="Y37" s="196"/>
      <c r="Z37" s="196"/>
      <c r="AA37" s="196"/>
      <c r="AB37" s="196"/>
      <c r="AC37" s="196"/>
      <c r="AD37" s="196"/>
      <c r="AE37" s="196"/>
      <c r="AF37" s="196"/>
      <c r="AG37" s="196"/>
      <c r="AH37" s="196"/>
      <c r="AI37" s="196"/>
      <c r="AJ37" s="196"/>
      <c r="AK37" s="196"/>
      <c r="AL37" s="196"/>
      <c r="AM37" s="196"/>
      <c r="AN37" s="196"/>
      <c r="AO37" s="196"/>
      <c r="AP37" s="194"/>
      <c r="AQ37" s="194"/>
      <c r="AR37" s="194"/>
      <c r="AS37" s="194"/>
      <c r="AT37" s="24" t="str">
        <f t="shared" si="0"/>
        <v xml:space="preserve"> </v>
      </c>
      <c r="AW37" s="23" t="str">
        <f t="shared" si="1"/>
        <v xml:space="preserve"> </v>
      </c>
      <c r="AX37" s="23" t="str">
        <f t="shared" si="2"/>
        <v xml:space="preserve"> </v>
      </c>
      <c r="AY37" s="23" t="str">
        <f t="shared" si="3"/>
        <v xml:space="preserve"> </v>
      </c>
      <c r="AZ37" s="23" t="str">
        <f t="shared" si="4"/>
        <v xml:space="preserve"> </v>
      </c>
      <c r="BA37" s="23" t="str">
        <f t="shared" si="5"/>
        <v xml:space="preserve"> </v>
      </c>
      <c r="BB37" s="23" t="str">
        <f t="shared" si="6"/>
        <v xml:space="preserve"> </v>
      </c>
      <c r="BC37" s="23" t="str">
        <f t="shared" si="7"/>
        <v xml:space="preserve"> </v>
      </c>
      <c r="BD37" s="23" t="str">
        <f t="shared" si="8"/>
        <v xml:space="preserve"> </v>
      </c>
      <c r="BE37" s="23" t="str">
        <f t="shared" si="9"/>
        <v xml:space="preserve"> </v>
      </c>
      <c r="BF37" s="23" t="str">
        <f t="shared" si="10"/>
        <v xml:space="preserve"> </v>
      </c>
      <c r="BG37" s="23" t="str">
        <f t="shared" si="11"/>
        <v xml:space="preserve"> </v>
      </c>
      <c r="BH37" s="23" t="str">
        <f t="shared" si="12"/>
        <v xml:space="preserve"> </v>
      </c>
      <c r="BI37" s="23" t="str">
        <f t="shared" si="13"/>
        <v xml:space="preserve"> </v>
      </c>
      <c r="BJ37" s="23" t="str">
        <f t="shared" si="14"/>
        <v xml:space="preserve"> </v>
      </c>
      <c r="BK37" s="23" t="str">
        <f t="shared" si="15"/>
        <v xml:space="preserve"> </v>
      </c>
      <c r="BL37" s="23" t="str">
        <f t="shared" si="16"/>
        <v xml:space="preserve"> </v>
      </c>
      <c r="BM37" s="23" t="str">
        <f t="shared" si="17"/>
        <v xml:space="preserve"> </v>
      </c>
      <c r="BN37" s="23" t="str">
        <f t="shared" si="18"/>
        <v xml:space="preserve"> </v>
      </c>
      <c r="BO37" s="23" t="str">
        <f t="shared" si="19"/>
        <v xml:space="preserve"> </v>
      </c>
      <c r="BP37" s="23" t="str">
        <f t="shared" si="20"/>
        <v xml:space="preserve"> </v>
      </c>
      <c r="BQ37" s="23" t="str">
        <f t="shared" si="21"/>
        <v xml:space="preserve"> </v>
      </c>
      <c r="BR37" s="23" t="str">
        <f t="shared" si="22"/>
        <v xml:space="preserve"> </v>
      </c>
      <c r="BS37" s="23" t="str">
        <f t="shared" si="23"/>
        <v xml:space="preserve"> </v>
      </c>
      <c r="BT37" s="23" t="str">
        <f t="shared" si="24"/>
        <v xml:space="preserve"> </v>
      </c>
      <c r="BU37" s="23" t="str">
        <f t="shared" si="25"/>
        <v xml:space="preserve"> </v>
      </c>
      <c r="BV37" s="23" t="str">
        <f t="shared" si="26"/>
        <v xml:space="preserve"> </v>
      </c>
      <c r="BW37" s="23" t="str">
        <f t="shared" si="27"/>
        <v xml:space="preserve"> </v>
      </c>
      <c r="BX37" s="23" t="str">
        <f t="shared" si="28"/>
        <v xml:space="preserve"> </v>
      </c>
      <c r="BY37" s="23" t="str">
        <f t="shared" si="29"/>
        <v xml:space="preserve"> </v>
      </c>
      <c r="BZ37" s="23" t="str">
        <f t="shared" si="30"/>
        <v xml:space="preserve"> </v>
      </c>
      <c r="CA37" s="23" t="str">
        <f t="shared" si="31"/>
        <v xml:space="preserve"> </v>
      </c>
      <c r="CB37" s="23" t="str">
        <f t="shared" si="32"/>
        <v xml:space="preserve"> </v>
      </c>
      <c r="CC37" s="23" t="str">
        <f t="shared" si="33"/>
        <v xml:space="preserve"> </v>
      </c>
      <c r="CD37" s="23" t="str">
        <f t="shared" si="34"/>
        <v xml:space="preserve"> </v>
      </c>
      <c r="CE37" s="23" t="str">
        <f t="shared" si="35"/>
        <v xml:space="preserve"> </v>
      </c>
      <c r="CF37" s="23" t="str">
        <f t="shared" si="36"/>
        <v xml:space="preserve"> </v>
      </c>
      <c r="CG37" s="23" t="str">
        <f t="shared" si="37"/>
        <v xml:space="preserve"> </v>
      </c>
      <c r="CH37" s="23" t="str">
        <f t="shared" si="38"/>
        <v xml:space="preserve"> </v>
      </c>
      <c r="CI37" s="23" t="str">
        <f t="shared" si="39"/>
        <v xml:space="preserve"> </v>
      </c>
      <c r="CJ37" s="23" t="str">
        <f t="shared" si="40"/>
        <v xml:space="preserve"> </v>
      </c>
      <c r="CK37" s="23" t="str">
        <f t="shared" si="41"/>
        <v xml:space="preserve"> </v>
      </c>
      <c r="CL37" s="23" t="str">
        <f t="shared" si="42"/>
        <v xml:space="preserve"> </v>
      </c>
      <c r="CM37" s="23" t="str">
        <f t="shared" si="43"/>
        <v xml:space="preserve"> </v>
      </c>
      <c r="CN37" s="23" t="str">
        <f t="shared" si="44"/>
        <v xml:space="preserve"> </v>
      </c>
      <c r="CO37" s="23" t="str">
        <f t="shared" si="45"/>
        <v xml:space="preserve"> </v>
      </c>
    </row>
    <row r="38" spans="1:93" x14ac:dyDescent="0.2">
      <c r="A38" s="20"/>
      <c r="B38" s="196"/>
      <c r="C38" s="196"/>
      <c r="D38" s="196"/>
      <c r="E38" s="196"/>
      <c r="F38" s="196"/>
      <c r="G38" s="196"/>
      <c r="H38" s="196"/>
      <c r="I38" s="196"/>
      <c r="J38" s="196"/>
      <c r="K38" s="196"/>
      <c r="L38" s="196"/>
      <c r="M38" s="196"/>
      <c r="N38" s="196"/>
      <c r="O38" s="196"/>
      <c r="P38" s="196"/>
      <c r="Q38" s="196"/>
      <c r="R38" s="196"/>
      <c r="S38" s="196"/>
      <c r="T38" s="196"/>
      <c r="U38" s="196"/>
      <c r="V38" s="196"/>
      <c r="W38" s="196"/>
      <c r="X38" s="196"/>
      <c r="Y38" s="196"/>
      <c r="Z38" s="196"/>
      <c r="AA38" s="196"/>
      <c r="AB38" s="196"/>
      <c r="AC38" s="196"/>
      <c r="AD38" s="196"/>
      <c r="AE38" s="196"/>
      <c r="AF38" s="196"/>
      <c r="AG38" s="196"/>
      <c r="AH38" s="196"/>
      <c r="AI38" s="196"/>
      <c r="AJ38" s="196"/>
      <c r="AK38" s="196"/>
      <c r="AL38" s="196"/>
      <c r="AM38" s="196"/>
      <c r="AN38" s="196"/>
      <c r="AO38" s="196"/>
      <c r="AP38" s="194"/>
      <c r="AQ38" s="194"/>
      <c r="AR38" s="194"/>
      <c r="AS38" s="194"/>
      <c r="AT38" s="24" t="str">
        <f t="shared" si="0"/>
        <v xml:space="preserve"> </v>
      </c>
      <c r="AW38" s="23" t="str">
        <f t="shared" si="1"/>
        <v xml:space="preserve"> </v>
      </c>
      <c r="AX38" s="23" t="str">
        <f t="shared" si="2"/>
        <v xml:space="preserve"> </v>
      </c>
      <c r="AY38" s="23" t="str">
        <f t="shared" si="3"/>
        <v xml:space="preserve"> </v>
      </c>
      <c r="AZ38" s="23" t="str">
        <f t="shared" si="4"/>
        <v xml:space="preserve"> </v>
      </c>
      <c r="BA38" s="23" t="str">
        <f t="shared" si="5"/>
        <v xml:space="preserve"> </v>
      </c>
      <c r="BB38" s="23" t="str">
        <f t="shared" si="6"/>
        <v xml:space="preserve"> </v>
      </c>
      <c r="BC38" s="23" t="str">
        <f t="shared" si="7"/>
        <v xml:space="preserve"> </v>
      </c>
      <c r="BD38" s="23" t="str">
        <f t="shared" si="8"/>
        <v xml:space="preserve"> </v>
      </c>
      <c r="BE38" s="23" t="str">
        <f t="shared" si="9"/>
        <v xml:space="preserve"> </v>
      </c>
      <c r="BF38" s="23" t="str">
        <f t="shared" si="10"/>
        <v xml:space="preserve"> </v>
      </c>
      <c r="BG38" s="23" t="str">
        <f t="shared" si="11"/>
        <v xml:space="preserve"> </v>
      </c>
      <c r="BH38" s="23" t="str">
        <f t="shared" si="12"/>
        <v xml:space="preserve"> </v>
      </c>
      <c r="BI38" s="23" t="str">
        <f t="shared" si="13"/>
        <v xml:space="preserve"> </v>
      </c>
      <c r="BJ38" s="23" t="str">
        <f t="shared" si="14"/>
        <v xml:space="preserve"> </v>
      </c>
      <c r="BK38" s="23" t="str">
        <f t="shared" si="15"/>
        <v xml:space="preserve"> </v>
      </c>
      <c r="BL38" s="23" t="str">
        <f t="shared" si="16"/>
        <v xml:space="preserve"> </v>
      </c>
      <c r="BM38" s="23" t="str">
        <f t="shared" si="17"/>
        <v xml:space="preserve"> </v>
      </c>
      <c r="BN38" s="23" t="str">
        <f t="shared" si="18"/>
        <v xml:space="preserve"> </v>
      </c>
      <c r="BO38" s="23" t="str">
        <f t="shared" si="19"/>
        <v xml:space="preserve"> </v>
      </c>
      <c r="BP38" s="23" t="str">
        <f t="shared" si="20"/>
        <v xml:space="preserve"> </v>
      </c>
      <c r="BQ38" s="23" t="str">
        <f t="shared" si="21"/>
        <v xml:space="preserve"> </v>
      </c>
      <c r="BR38" s="23" t="str">
        <f t="shared" si="22"/>
        <v xml:space="preserve"> </v>
      </c>
      <c r="BS38" s="23" t="str">
        <f t="shared" si="23"/>
        <v xml:space="preserve"> </v>
      </c>
      <c r="BT38" s="23" t="str">
        <f t="shared" si="24"/>
        <v xml:space="preserve"> </v>
      </c>
      <c r="BU38" s="23" t="str">
        <f t="shared" si="25"/>
        <v xml:space="preserve"> </v>
      </c>
      <c r="BV38" s="23" t="str">
        <f t="shared" si="26"/>
        <v xml:space="preserve"> </v>
      </c>
      <c r="BW38" s="23" t="str">
        <f t="shared" si="27"/>
        <v xml:space="preserve"> </v>
      </c>
      <c r="BX38" s="23" t="str">
        <f t="shared" si="28"/>
        <v xml:space="preserve"> </v>
      </c>
      <c r="BY38" s="23" t="str">
        <f t="shared" si="29"/>
        <v xml:space="preserve"> </v>
      </c>
      <c r="BZ38" s="23" t="str">
        <f t="shared" si="30"/>
        <v xml:space="preserve"> </v>
      </c>
      <c r="CA38" s="23" t="str">
        <f t="shared" si="31"/>
        <v xml:space="preserve"> </v>
      </c>
      <c r="CB38" s="23" t="str">
        <f t="shared" si="32"/>
        <v xml:space="preserve"> </v>
      </c>
      <c r="CC38" s="23" t="str">
        <f t="shared" si="33"/>
        <v xml:space="preserve"> </v>
      </c>
      <c r="CD38" s="23" t="str">
        <f t="shared" si="34"/>
        <v xml:space="preserve"> </v>
      </c>
      <c r="CE38" s="23" t="str">
        <f t="shared" si="35"/>
        <v xml:space="preserve"> </v>
      </c>
      <c r="CF38" s="23" t="str">
        <f t="shared" si="36"/>
        <v xml:space="preserve"> </v>
      </c>
      <c r="CG38" s="23" t="str">
        <f t="shared" si="37"/>
        <v xml:space="preserve"> </v>
      </c>
      <c r="CH38" s="23" t="str">
        <f t="shared" si="38"/>
        <v xml:space="preserve"> </v>
      </c>
      <c r="CI38" s="23" t="str">
        <f t="shared" si="39"/>
        <v xml:space="preserve"> </v>
      </c>
      <c r="CJ38" s="23" t="str">
        <f t="shared" si="40"/>
        <v xml:space="preserve"> </v>
      </c>
      <c r="CK38" s="23" t="str">
        <f t="shared" si="41"/>
        <v xml:space="preserve"> </v>
      </c>
      <c r="CL38" s="23" t="str">
        <f t="shared" si="42"/>
        <v xml:space="preserve"> </v>
      </c>
      <c r="CM38" s="23" t="str">
        <f t="shared" si="43"/>
        <v xml:space="preserve"> </v>
      </c>
      <c r="CN38" s="23" t="str">
        <f t="shared" si="44"/>
        <v xml:space="preserve"> </v>
      </c>
      <c r="CO38" s="23" t="str">
        <f t="shared" si="45"/>
        <v xml:space="preserve"> </v>
      </c>
    </row>
    <row r="39" spans="1:93" x14ac:dyDescent="0.2">
      <c r="A39" s="20"/>
      <c r="B39" s="196"/>
      <c r="C39" s="196"/>
      <c r="D39" s="196"/>
      <c r="E39" s="196"/>
      <c r="F39" s="196"/>
      <c r="G39" s="196"/>
      <c r="H39" s="196"/>
      <c r="I39" s="196"/>
      <c r="J39" s="196"/>
      <c r="K39" s="196"/>
      <c r="L39" s="196"/>
      <c r="M39" s="196"/>
      <c r="N39" s="196"/>
      <c r="O39" s="196"/>
      <c r="P39" s="196"/>
      <c r="Q39" s="196"/>
      <c r="R39" s="196"/>
      <c r="S39" s="196"/>
      <c r="T39" s="196"/>
      <c r="U39" s="196"/>
      <c r="V39" s="196"/>
      <c r="W39" s="196"/>
      <c r="X39" s="196"/>
      <c r="Y39" s="196"/>
      <c r="Z39" s="196"/>
      <c r="AA39" s="196"/>
      <c r="AB39" s="196"/>
      <c r="AC39" s="196"/>
      <c r="AD39" s="196"/>
      <c r="AE39" s="196"/>
      <c r="AF39" s="196"/>
      <c r="AG39" s="196"/>
      <c r="AH39" s="196"/>
      <c r="AI39" s="196"/>
      <c r="AJ39" s="196"/>
      <c r="AK39" s="196"/>
      <c r="AL39" s="196"/>
      <c r="AM39" s="196"/>
      <c r="AN39" s="196"/>
      <c r="AO39" s="196"/>
      <c r="AP39" s="194"/>
      <c r="AQ39" s="194"/>
      <c r="AR39" s="194"/>
      <c r="AS39" s="194"/>
      <c r="AT39" s="24" t="str">
        <f t="shared" si="0"/>
        <v xml:space="preserve"> </v>
      </c>
      <c r="AW39" s="23" t="str">
        <f t="shared" si="1"/>
        <v xml:space="preserve"> </v>
      </c>
      <c r="AX39" s="23" t="str">
        <f t="shared" si="2"/>
        <v xml:space="preserve"> </v>
      </c>
      <c r="AY39" s="23" t="str">
        <f t="shared" si="3"/>
        <v xml:space="preserve"> </v>
      </c>
      <c r="AZ39" s="23" t="str">
        <f t="shared" si="4"/>
        <v xml:space="preserve"> </v>
      </c>
      <c r="BA39" s="23" t="str">
        <f t="shared" si="5"/>
        <v xml:space="preserve"> </v>
      </c>
      <c r="BB39" s="23" t="str">
        <f t="shared" si="6"/>
        <v xml:space="preserve"> </v>
      </c>
      <c r="BC39" s="23" t="str">
        <f t="shared" si="7"/>
        <v xml:space="preserve"> </v>
      </c>
      <c r="BD39" s="23" t="str">
        <f t="shared" si="8"/>
        <v xml:space="preserve"> </v>
      </c>
      <c r="BE39" s="23" t="str">
        <f t="shared" si="9"/>
        <v xml:space="preserve"> </v>
      </c>
      <c r="BF39" s="23" t="str">
        <f t="shared" si="10"/>
        <v xml:space="preserve"> </v>
      </c>
      <c r="BG39" s="23" t="str">
        <f t="shared" si="11"/>
        <v xml:space="preserve"> </v>
      </c>
      <c r="BH39" s="23" t="str">
        <f t="shared" si="12"/>
        <v xml:space="preserve"> </v>
      </c>
      <c r="BI39" s="23" t="str">
        <f t="shared" si="13"/>
        <v xml:space="preserve"> </v>
      </c>
      <c r="BJ39" s="23" t="str">
        <f t="shared" si="14"/>
        <v xml:space="preserve"> </v>
      </c>
      <c r="BK39" s="23" t="str">
        <f t="shared" si="15"/>
        <v xml:space="preserve"> </v>
      </c>
      <c r="BL39" s="23" t="str">
        <f t="shared" si="16"/>
        <v xml:space="preserve"> </v>
      </c>
      <c r="BM39" s="23" t="str">
        <f t="shared" si="17"/>
        <v xml:space="preserve"> </v>
      </c>
      <c r="BN39" s="23" t="str">
        <f t="shared" si="18"/>
        <v xml:space="preserve"> </v>
      </c>
      <c r="BO39" s="23" t="str">
        <f t="shared" si="19"/>
        <v xml:space="preserve"> </v>
      </c>
      <c r="BP39" s="23" t="str">
        <f t="shared" si="20"/>
        <v xml:space="preserve"> </v>
      </c>
      <c r="BQ39" s="23" t="str">
        <f t="shared" si="21"/>
        <v xml:space="preserve"> </v>
      </c>
      <c r="BR39" s="23" t="str">
        <f t="shared" si="22"/>
        <v xml:space="preserve"> </v>
      </c>
      <c r="BS39" s="23" t="str">
        <f t="shared" si="23"/>
        <v xml:space="preserve"> </v>
      </c>
      <c r="BT39" s="23" t="str">
        <f t="shared" si="24"/>
        <v xml:space="preserve"> </v>
      </c>
      <c r="BU39" s="23" t="str">
        <f t="shared" si="25"/>
        <v xml:space="preserve"> </v>
      </c>
      <c r="BV39" s="23" t="str">
        <f t="shared" si="26"/>
        <v xml:space="preserve"> </v>
      </c>
      <c r="BW39" s="23" t="str">
        <f t="shared" si="27"/>
        <v xml:space="preserve"> </v>
      </c>
      <c r="BX39" s="23" t="str">
        <f t="shared" si="28"/>
        <v xml:space="preserve"> </v>
      </c>
      <c r="BY39" s="23" t="str">
        <f t="shared" si="29"/>
        <v xml:space="preserve"> </v>
      </c>
      <c r="BZ39" s="23" t="str">
        <f t="shared" si="30"/>
        <v xml:space="preserve"> </v>
      </c>
      <c r="CA39" s="23" t="str">
        <f t="shared" si="31"/>
        <v xml:space="preserve"> </v>
      </c>
      <c r="CB39" s="23" t="str">
        <f t="shared" si="32"/>
        <v xml:space="preserve"> </v>
      </c>
      <c r="CC39" s="23" t="str">
        <f t="shared" si="33"/>
        <v xml:space="preserve"> </v>
      </c>
      <c r="CD39" s="23" t="str">
        <f t="shared" si="34"/>
        <v xml:space="preserve"> </v>
      </c>
      <c r="CE39" s="23" t="str">
        <f t="shared" si="35"/>
        <v xml:space="preserve"> </v>
      </c>
      <c r="CF39" s="23" t="str">
        <f t="shared" si="36"/>
        <v xml:space="preserve"> </v>
      </c>
      <c r="CG39" s="23" t="str">
        <f t="shared" si="37"/>
        <v xml:space="preserve"> </v>
      </c>
      <c r="CH39" s="23" t="str">
        <f t="shared" si="38"/>
        <v xml:space="preserve"> </v>
      </c>
      <c r="CI39" s="23" t="str">
        <f t="shared" si="39"/>
        <v xml:space="preserve"> </v>
      </c>
      <c r="CJ39" s="23" t="str">
        <f t="shared" si="40"/>
        <v xml:space="preserve"> </v>
      </c>
      <c r="CK39" s="23" t="str">
        <f t="shared" si="41"/>
        <v xml:space="preserve"> </v>
      </c>
      <c r="CL39" s="23" t="str">
        <f t="shared" si="42"/>
        <v xml:space="preserve"> </v>
      </c>
      <c r="CM39" s="23" t="str">
        <f t="shared" si="43"/>
        <v xml:space="preserve"> </v>
      </c>
      <c r="CN39" s="23" t="str">
        <f t="shared" si="44"/>
        <v xml:space="preserve"> </v>
      </c>
      <c r="CO39" s="23" t="str">
        <f t="shared" si="45"/>
        <v xml:space="preserve"> </v>
      </c>
    </row>
    <row r="40" spans="1:93" x14ac:dyDescent="0.2">
      <c r="A40" s="20"/>
      <c r="B40" s="196"/>
      <c r="C40" s="196"/>
      <c r="D40" s="196"/>
      <c r="E40" s="196"/>
      <c r="F40" s="196"/>
      <c r="G40" s="196"/>
      <c r="H40" s="196"/>
      <c r="I40" s="196"/>
      <c r="J40" s="196"/>
      <c r="K40" s="196"/>
      <c r="L40" s="196"/>
      <c r="M40" s="196"/>
      <c r="N40" s="196"/>
      <c r="O40" s="196"/>
      <c r="P40" s="196"/>
      <c r="Q40" s="196"/>
      <c r="R40" s="196"/>
      <c r="S40" s="196"/>
      <c r="T40" s="196"/>
      <c r="U40" s="196"/>
      <c r="V40" s="196"/>
      <c r="W40" s="196"/>
      <c r="X40" s="196"/>
      <c r="Y40" s="196"/>
      <c r="Z40" s="196"/>
      <c r="AA40" s="196"/>
      <c r="AB40" s="196"/>
      <c r="AC40" s="196"/>
      <c r="AD40" s="196"/>
      <c r="AE40" s="196"/>
      <c r="AF40" s="196"/>
      <c r="AG40" s="196"/>
      <c r="AH40" s="196"/>
      <c r="AI40" s="196"/>
      <c r="AJ40" s="196"/>
      <c r="AK40" s="196"/>
      <c r="AL40" s="196"/>
      <c r="AM40" s="196"/>
      <c r="AN40" s="196"/>
      <c r="AO40" s="196"/>
      <c r="AP40" s="194"/>
      <c r="AQ40" s="194"/>
      <c r="AR40" s="194"/>
      <c r="AS40" s="194"/>
      <c r="AT40" s="24" t="str">
        <f t="shared" si="0"/>
        <v xml:space="preserve"> </v>
      </c>
      <c r="AW40" s="23" t="str">
        <f t="shared" si="1"/>
        <v xml:space="preserve"> </v>
      </c>
      <c r="AX40" s="23" t="str">
        <f t="shared" si="2"/>
        <v xml:space="preserve"> </v>
      </c>
      <c r="AY40" s="23" t="str">
        <f t="shared" si="3"/>
        <v xml:space="preserve"> </v>
      </c>
      <c r="AZ40" s="23" t="str">
        <f t="shared" si="4"/>
        <v xml:space="preserve"> </v>
      </c>
      <c r="BA40" s="23" t="str">
        <f t="shared" si="5"/>
        <v xml:space="preserve"> </v>
      </c>
      <c r="BB40" s="23" t="str">
        <f t="shared" si="6"/>
        <v xml:space="preserve"> </v>
      </c>
      <c r="BC40" s="23" t="str">
        <f t="shared" si="7"/>
        <v xml:space="preserve"> </v>
      </c>
      <c r="BD40" s="23" t="str">
        <f t="shared" si="8"/>
        <v xml:space="preserve"> </v>
      </c>
      <c r="BE40" s="23" t="str">
        <f t="shared" si="9"/>
        <v xml:space="preserve"> </v>
      </c>
      <c r="BF40" s="23" t="str">
        <f t="shared" si="10"/>
        <v xml:space="preserve"> </v>
      </c>
      <c r="BG40" s="23" t="str">
        <f t="shared" si="11"/>
        <v xml:space="preserve"> </v>
      </c>
      <c r="BH40" s="23" t="str">
        <f t="shared" si="12"/>
        <v xml:space="preserve"> </v>
      </c>
      <c r="BI40" s="23" t="str">
        <f t="shared" si="13"/>
        <v xml:space="preserve"> </v>
      </c>
      <c r="BJ40" s="23" t="str">
        <f t="shared" si="14"/>
        <v xml:space="preserve"> </v>
      </c>
      <c r="BK40" s="23" t="str">
        <f t="shared" si="15"/>
        <v xml:space="preserve"> </v>
      </c>
      <c r="BL40" s="23" t="str">
        <f t="shared" si="16"/>
        <v xml:space="preserve"> </v>
      </c>
      <c r="BM40" s="23" t="str">
        <f t="shared" si="17"/>
        <v xml:space="preserve"> </v>
      </c>
      <c r="BN40" s="23" t="str">
        <f t="shared" si="18"/>
        <v xml:space="preserve"> </v>
      </c>
      <c r="BO40" s="23" t="str">
        <f t="shared" si="19"/>
        <v xml:space="preserve"> </v>
      </c>
      <c r="BP40" s="23" t="str">
        <f t="shared" si="20"/>
        <v xml:space="preserve"> </v>
      </c>
      <c r="BQ40" s="23" t="str">
        <f t="shared" si="21"/>
        <v xml:space="preserve"> </v>
      </c>
      <c r="BR40" s="23" t="str">
        <f t="shared" si="22"/>
        <v xml:space="preserve"> </v>
      </c>
      <c r="BS40" s="23" t="str">
        <f t="shared" si="23"/>
        <v xml:space="preserve"> </v>
      </c>
      <c r="BT40" s="23" t="str">
        <f t="shared" si="24"/>
        <v xml:space="preserve"> </v>
      </c>
      <c r="BU40" s="23" t="str">
        <f t="shared" si="25"/>
        <v xml:space="preserve"> </v>
      </c>
      <c r="BV40" s="23" t="str">
        <f t="shared" si="26"/>
        <v xml:space="preserve"> </v>
      </c>
      <c r="BW40" s="23" t="str">
        <f t="shared" si="27"/>
        <v xml:space="preserve"> </v>
      </c>
      <c r="BX40" s="23" t="str">
        <f t="shared" si="28"/>
        <v xml:space="preserve"> </v>
      </c>
      <c r="BY40" s="23" t="str">
        <f t="shared" si="29"/>
        <v xml:space="preserve"> </v>
      </c>
      <c r="BZ40" s="23" t="str">
        <f t="shared" si="30"/>
        <v xml:space="preserve"> </v>
      </c>
      <c r="CA40" s="23" t="str">
        <f t="shared" si="31"/>
        <v xml:space="preserve"> </v>
      </c>
      <c r="CB40" s="23" t="str">
        <f t="shared" si="32"/>
        <v xml:space="preserve"> </v>
      </c>
      <c r="CC40" s="23" t="str">
        <f t="shared" si="33"/>
        <v xml:space="preserve"> </v>
      </c>
      <c r="CD40" s="23" t="str">
        <f t="shared" si="34"/>
        <v xml:space="preserve"> </v>
      </c>
      <c r="CE40" s="23" t="str">
        <f t="shared" si="35"/>
        <v xml:space="preserve"> </v>
      </c>
      <c r="CF40" s="23" t="str">
        <f t="shared" si="36"/>
        <v xml:space="preserve"> </v>
      </c>
      <c r="CG40" s="23" t="str">
        <f t="shared" si="37"/>
        <v xml:space="preserve"> </v>
      </c>
      <c r="CH40" s="23" t="str">
        <f t="shared" si="38"/>
        <v xml:space="preserve"> </v>
      </c>
      <c r="CI40" s="23" t="str">
        <f t="shared" si="39"/>
        <v xml:space="preserve"> </v>
      </c>
      <c r="CJ40" s="23" t="str">
        <f t="shared" si="40"/>
        <v xml:space="preserve"> </v>
      </c>
      <c r="CK40" s="23" t="str">
        <f t="shared" si="41"/>
        <v xml:space="preserve"> </v>
      </c>
      <c r="CL40" s="23" t="str">
        <f t="shared" si="42"/>
        <v xml:space="preserve"> </v>
      </c>
      <c r="CM40" s="23" t="str">
        <f t="shared" si="43"/>
        <v xml:space="preserve"> </v>
      </c>
      <c r="CN40" s="23" t="str">
        <f t="shared" si="44"/>
        <v xml:space="preserve"> </v>
      </c>
      <c r="CO40" s="23" t="str">
        <f t="shared" si="45"/>
        <v xml:space="preserve"> </v>
      </c>
    </row>
    <row r="41" spans="1:93" x14ac:dyDescent="0.2">
      <c r="A41" s="20"/>
      <c r="B41" s="196"/>
      <c r="C41" s="196"/>
      <c r="D41" s="196"/>
      <c r="E41" s="196"/>
      <c r="F41" s="196"/>
      <c r="G41" s="196"/>
      <c r="H41" s="196"/>
      <c r="I41" s="196"/>
      <c r="J41" s="196"/>
      <c r="K41" s="196"/>
      <c r="L41" s="196"/>
      <c r="M41" s="196"/>
      <c r="N41" s="196"/>
      <c r="O41" s="196"/>
      <c r="P41" s="196"/>
      <c r="Q41" s="196"/>
      <c r="R41" s="196"/>
      <c r="S41" s="196"/>
      <c r="T41" s="196"/>
      <c r="U41" s="196"/>
      <c r="V41" s="196"/>
      <c r="W41" s="196"/>
      <c r="X41" s="196"/>
      <c r="Y41" s="196"/>
      <c r="Z41" s="196"/>
      <c r="AA41" s="196"/>
      <c r="AB41" s="196"/>
      <c r="AC41" s="196"/>
      <c r="AD41" s="196"/>
      <c r="AE41" s="196"/>
      <c r="AF41" s="196"/>
      <c r="AG41" s="196"/>
      <c r="AH41" s="196"/>
      <c r="AI41" s="196"/>
      <c r="AJ41" s="196"/>
      <c r="AK41" s="196"/>
      <c r="AL41" s="196"/>
      <c r="AM41" s="196"/>
      <c r="AN41" s="196"/>
      <c r="AO41" s="196"/>
      <c r="AP41" s="194"/>
      <c r="AQ41" s="194"/>
      <c r="AR41" s="194"/>
      <c r="AS41" s="194"/>
      <c r="AT41" s="24" t="str">
        <f t="shared" ref="AT41:AT58" si="46">IF(ISBLANK($A41)," ",CO41)</f>
        <v xml:space="preserve"> </v>
      </c>
      <c r="AW41" s="23" t="str">
        <f t="shared" ref="AW41:AW58" si="47">IF(ISBLANK($A41)," ",IF(B41=B$8,1,0))</f>
        <v xml:space="preserve"> </v>
      </c>
      <c r="AX41" s="23" t="str">
        <f t="shared" ref="AX41:AX58" si="48">IF(ISBLANK($A41)," ",IF(C41=C$8,1,0))</f>
        <v xml:space="preserve"> </v>
      </c>
      <c r="AY41" s="23" t="str">
        <f t="shared" ref="AY41:AY58" si="49">IF(ISBLANK($A41)," ",IF(D41=D$8,1,0))</f>
        <v xml:space="preserve"> </v>
      </c>
      <c r="AZ41" s="23" t="str">
        <f t="shared" ref="AZ41:AZ58" si="50">IF(ISBLANK($A41)," ",IF(E41=E$8,1,0))</f>
        <v xml:space="preserve"> </v>
      </c>
      <c r="BA41" s="23" t="str">
        <f t="shared" ref="BA41:BA58" si="51">IF(ISBLANK($A41)," ",IF(F41=F$8,1,0))</f>
        <v xml:space="preserve"> </v>
      </c>
      <c r="BB41" s="23" t="str">
        <f t="shared" ref="BB41:BB58" si="52">IF(ISBLANK($A41)," ",IF(G41=G$8,1,0))</f>
        <v xml:space="preserve"> </v>
      </c>
      <c r="BC41" s="23" t="str">
        <f t="shared" ref="BC41:BC58" si="53">IF(ISBLANK($A41)," ",IF(H41=H$8,1,0))</f>
        <v xml:space="preserve"> </v>
      </c>
      <c r="BD41" s="23" t="str">
        <f t="shared" ref="BD41:BD58" si="54">IF(ISBLANK($A41)," ",IF(I41=I$8,1,0))</f>
        <v xml:space="preserve"> </v>
      </c>
      <c r="BE41" s="23" t="str">
        <f t="shared" ref="BE41:BE58" si="55">IF(ISBLANK($A41)," ",IF(J41=J$8,1,0))</f>
        <v xml:space="preserve"> </v>
      </c>
      <c r="BF41" s="23" t="str">
        <f t="shared" ref="BF41:BF58" si="56">IF(ISBLANK($A41)," ",IF(K41=K$8,1,0))</f>
        <v xml:space="preserve"> </v>
      </c>
      <c r="BG41" s="23" t="str">
        <f t="shared" ref="BG41:BG58" si="57">IF(ISBLANK($A41)," ",IF(L41=L$8,1,0))</f>
        <v xml:space="preserve"> </v>
      </c>
      <c r="BH41" s="23" t="str">
        <f t="shared" ref="BH41:BH58" si="58">IF(ISBLANK($A41)," ",IF(M41=M$8,1,0))</f>
        <v xml:space="preserve"> </v>
      </c>
      <c r="BI41" s="23" t="str">
        <f t="shared" ref="BI41:BI58" si="59">IF(ISBLANK($A41)," ",IF(N41=N$8,1,0))</f>
        <v xml:space="preserve"> </v>
      </c>
      <c r="BJ41" s="23" t="str">
        <f t="shared" ref="BJ41:BJ58" si="60">IF(ISBLANK($A41)," ",IF(O41=O$8,1,0))</f>
        <v xml:space="preserve"> </v>
      </c>
      <c r="BK41" s="23" t="str">
        <f t="shared" ref="BK41:BK58" si="61">IF(ISBLANK($A41)," ",IF(P41=P$8,1,0))</f>
        <v xml:space="preserve"> </v>
      </c>
      <c r="BL41" s="23" t="str">
        <f t="shared" ref="BL41:BL58" si="62">IF(ISBLANK($A41)," ",IF(Q41=Q$8,1,0))</f>
        <v xml:space="preserve"> </v>
      </c>
      <c r="BM41" s="23" t="str">
        <f t="shared" ref="BM41:BM58" si="63">IF(ISBLANK($A41)," ",IF(R41=R$8,1,0))</f>
        <v xml:space="preserve"> </v>
      </c>
      <c r="BN41" s="23" t="str">
        <f t="shared" ref="BN41:BN58" si="64">IF(ISBLANK($A41)," ",IF(S41=S$8,1,0))</f>
        <v xml:space="preserve"> </v>
      </c>
      <c r="BO41" s="23" t="str">
        <f t="shared" ref="BO41:BO58" si="65">IF(ISBLANK($A41)," ",IF(T41=T$8,1,0))</f>
        <v xml:space="preserve"> </v>
      </c>
      <c r="BP41" s="23" t="str">
        <f t="shared" ref="BP41:BP58" si="66">IF(ISBLANK($A41)," ",IF(U41=U$8,1,0))</f>
        <v xml:space="preserve"> </v>
      </c>
      <c r="BQ41" s="23" t="str">
        <f t="shared" ref="BQ41:BQ58" si="67">IF(ISBLANK($A41)," ",IF(V41=V$8,1,0))</f>
        <v xml:space="preserve"> </v>
      </c>
      <c r="BR41" s="23" t="str">
        <f t="shared" ref="BR41:BR58" si="68">IF(ISBLANK($A41)," ",IF(W41=W$8,1,0))</f>
        <v xml:space="preserve"> </v>
      </c>
      <c r="BS41" s="23" t="str">
        <f t="shared" ref="BS41:BS58" si="69">IF(ISBLANK($A41)," ",IF(X41=X$8,1,0))</f>
        <v xml:space="preserve"> </v>
      </c>
      <c r="BT41" s="23" t="str">
        <f t="shared" ref="BT41:BT58" si="70">IF(ISBLANK($A41)," ",IF(Y41=Y$8,1,0))</f>
        <v xml:space="preserve"> </v>
      </c>
      <c r="BU41" s="23" t="str">
        <f t="shared" ref="BU41:BU58" si="71">IF(ISBLANK($A41)," ",IF(Z41=Z$8,1,0))</f>
        <v xml:space="preserve"> </v>
      </c>
      <c r="BV41" s="23" t="str">
        <f t="shared" ref="BV41:BV58" si="72">IF(ISBLANK($A41)," ",IF(AA41=AA$8,1,0))</f>
        <v xml:space="preserve"> </v>
      </c>
      <c r="BW41" s="23" t="str">
        <f t="shared" ref="BW41:BW58" si="73">IF(ISBLANK($A41)," ",IF(AB41=AB$8,1,0))</f>
        <v xml:space="preserve"> </v>
      </c>
      <c r="BX41" s="23" t="str">
        <f t="shared" ref="BX41:BX58" si="74">IF(ISBLANK($A41)," ",IF(AC41=AC$8,1,0))</f>
        <v xml:space="preserve"> </v>
      </c>
      <c r="BY41" s="23" t="str">
        <f t="shared" ref="BY41:BY58" si="75">IF(ISBLANK($A41)," ",IF(AD41=AD$8,1,0))</f>
        <v xml:space="preserve"> </v>
      </c>
      <c r="BZ41" s="23" t="str">
        <f t="shared" ref="BZ41:BZ58" si="76">IF(ISBLANK($A41)," ",IF(AE41=AE$8,1,0))</f>
        <v xml:space="preserve"> </v>
      </c>
      <c r="CA41" s="23" t="str">
        <f t="shared" ref="CA41:CA58" si="77">IF(ISBLANK($A41)," ",IF(AF41=AF$8,1,0))</f>
        <v xml:space="preserve"> </v>
      </c>
      <c r="CB41" s="23" t="str">
        <f t="shared" ref="CB41:CB58" si="78">IF(ISBLANK($A41)," ",IF(AG41=AG$8,1,0))</f>
        <v xml:space="preserve"> </v>
      </c>
      <c r="CC41" s="23" t="str">
        <f t="shared" ref="CC41:CC58" si="79">IF(ISBLANK($A41)," ",IF(AH41=AH$8,1,0))</f>
        <v xml:space="preserve"> </v>
      </c>
      <c r="CD41" s="23" t="str">
        <f t="shared" ref="CD41:CD58" si="80">IF(ISBLANK($A41)," ",IF(AI41=AI$8,1,0))</f>
        <v xml:space="preserve"> </v>
      </c>
      <c r="CE41" s="23" t="str">
        <f t="shared" ref="CE41:CE58" si="81">IF(ISBLANK($A41)," ",IF(AJ41=AJ$8,1,0))</f>
        <v xml:space="preserve"> </v>
      </c>
      <c r="CF41" s="23" t="str">
        <f t="shared" ref="CF41:CF58" si="82">IF(ISBLANK($A41)," ",IF(AK41=AK$8,1,0))</f>
        <v xml:space="preserve"> </v>
      </c>
      <c r="CG41" s="23" t="str">
        <f t="shared" ref="CG41:CG58" si="83">IF(ISBLANK($A41)," ",IF(AL41=AL$8,1,0))</f>
        <v xml:space="preserve"> </v>
      </c>
      <c r="CH41" s="23" t="str">
        <f t="shared" ref="CH41:CH58" si="84">IF(ISBLANK($A41)," ",IF(AM41=AM$8,1,0))</f>
        <v xml:space="preserve"> </v>
      </c>
      <c r="CI41" s="23" t="str">
        <f t="shared" ref="CI41:CI58" si="85">IF(ISBLANK($A41)," ",IF(AN41=AN$8,1,0))</f>
        <v xml:space="preserve"> </v>
      </c>
      <c r="CJ41" s="23" t="str">
        <f t="shared" ref="CJ41:CJ58" si="86">IF(ISBLANK($A41)," ",IF(AO41=AO$8,1,0))</f>
        <v xml:space="preserve"> </v>
      </c>
      <c r="CK41" s="23" t="str">
        <f t="shared" ref="CK41:CK58" si="87">IF(ISBLANK($A41)," ",IF(ISNUMBER(AP41),AP41,0))</f>
        <v xml:space="preserve"> </v>
      </c>
      <c r="CL41" s="23" t="str">
        <f t="shared" ref="CL41:CL58" si="88">IF(ISBLANK($A41)," ",IF(ISNUMBER(AQ41),AQ41,0))</f>
        <v xml:space="preserve"> </v>
      </c>
      <c r="CM41" s="23" t="str">
        <f t="shared" ref="CM41:CM58" si="89">IF(ISBLANK($A41)," ",IF(ISNUMBER(AR41),AR41,0))</f>
        <v xml:space="preserve"> </v>
      </c>
      <c r="CN41" s="23" t="str">
        <f t="shared" ref="CN41:CN58" si="90">IF(ISBLANK($A41)," ",IF(ISNUMBER(AS41),AS41,0))</f>
        <v xml:space="preserve"> </v>
      </c>
      <c r="CO41" s="23" t="str">
        <f t="shared" si="45"/>
        <v xml:space="preserve"> </v>
      </c>
    </row>
    <row r="42" spans="1:93" x14ac:dyDescent="0.2">
      <c r="A42" s="20"/>
      <c r="B42" s="196"/>
      <c r="C42" s="196"/>
      <c r="D42" s="196"/>
      <c r="E42" s="196"/>
      <c r="F42" s="196"/>
      <c r="G42" s="196"/>
      <c r="H42" s="196"/>
      <c r="I42" s="196"/>
      <c r="J42" s="196"/>
      <c r="K42" s="196"/>
      <c r="L42" s="196"/>
      <c r="M42" s="196"/>
      <c r="N42" s="196"/>
      <c r="O42" s="196"/>
      <c r="P42" s="196"/>
      <c r="Q42" s="196"/>
      <c r="R42" s="196"/>
      <c r="S42" s="196"/>
      <c r="T42" s="196"/>
      <c r="U42" s="196"/>
      <c r="V42" s="196"/>
      <c r="W42" s="196"/>
      <c r="X42" s="196"/>
      <c r="Y42" s="196"/>
      <c r="Z42" s="196"/>
      <c r="AA42" s="196"/>
      <c r="AB42" s="196"/>
      <c r="AC42" s="196"/>
      <c r="AD42" s="196"/>
      <c r="AE42" s="196"/>
      <c r="AF42" s="196"/>
      <c r="AG42" s="196"/>
      <c r="AH42" s="196"/>
      <c r="AI42" s="196"/>
      <c r="AJ42" s="196"/>
      <c r="AK42" s="196"/>
      <c r="AL42" s="196"/>
      <c r="AM42" s="196"/>
      <c r="AN42" s="196"/>
      <c r="AO42" s="196"/>
      <c r="AP42" s="194"/>
      <c r="AQ42" s="194"/>
      <c r="AR42" s="194"/>
      <c r="AS42" s="194"/>
      <c r="AT42" s="24" t="str">
        <f t="shared" si="46"/>
        <v xml:space="preserve"> </v>
      </c>
      <c r="AW42" s="23" t="str">
        <f t="shared" si="47"/>
        <v xml:space="preserve"> </v>
      </c>
      <c r="AX42" s="23" t="str">
        <f t="shared" si="48"/>
        <v xml:space="preserve"> </v>
      </c>
      <c r="AY42" s="23" t="str">
        <f t="shared" si="49"/>
        <v xml:space="preserve"> </v>
      </c>
      <c r="AZ42" s="23" t="str">
        <f t="shared" si="50"/>
        <v xml:space="preserve"> </v>
      </c>
      <c r="BA42" s="23" t="str">
        <f t="shared" si="51"/>
        <v xml:space="preserve"> </v>
      </c>
      <c r="BB42" s="23" t="str">
        <f t="shared" si="52"/>
        <v xml:space="preserve"> </v>
      </c>
      <c r="BC42" s="23" t="str">
        <f t="shared" si="53"/>
        <v xml:space="preserve"> </v>
      </c>
      <c r="BD42" s="23" t="str">
        <f t="shared" si="54"/>
        <v xml:space="preserve"> </v>
      </c>
      <c r="BE42" s="23" t="str">
        <f t="shared" si="55"/>
        <v xml:space="preserve"> </v>
      </c>
      <c r="BF42" s="23" t="str">
        <f t="shared" si="56"/>
        <v xml:space="preserve"> </v>
      </c>
      <c r="BG42" s="23" t="str">
        <f t="shared" si="57"/>
        <v xml:space="preserve"> </v>
      </c>
      <c r="BH42" s="23" t="str">
        <f t="shared" si="58"/>
        <v xml:space="preserve"> </v>
      </c>
      <c r="BI42" s="23" t="str">
        <f t="shared" si="59"/>
        <v xml:space="preserve"> </v>
      </c>
      <c r="BJ42" s="23" t="str">
        <f t="shared" si="60"/>
        <v xml:space="preserve"> </v>
      </c>
      <c r="BK42" s="23" t="str">
        <f t="shared" si="61"/>
        <v xml:space="preserve"> </v>
      </c>
      <c r="BL42" s="23" t="str">
        <f t="shared" si="62"/>
        <v xml:space="preserve"> </v>
      </c>
      <c r="BM42" s="23" t="str">
        <f t="shared" si="63"/>
        <v xml:space="preserve"> </v>
      </c>
      <c r="BN42" s="23" t="str">
        <f t="shared" si="64"/>
        <v xml:space="preserve"> </v>
      </c>
      <c r="BO42" s="23" t="str">
        <f t="shared" si="65"/>
        <v xml:space="preserve"> </v>
      </c>
      <c r="BP42" s="23" t="str">
        <f t="shared" si="66"/>
        <v xml:space="preserve"> </v>
      </c>
      <c r="BQ42" s="23" t="str">
        <f t="shared" si="67"/>
        <v xml:space="preserve"> </v>
      </c>
      <c r="BR42" s="23" t="str">
        <f t="shared" si="68"/>
        <v xml:space="preserve"> </v>
      </c>
      <c r="BS42" s="23" t="str">
        <f t="shared" si="69"/>
        <v xml:space="preserve"> </v>
      </c>
      <c r="BT42" s="23" t="str">
        <f t="shared" si="70"/>
        <v xml:space="preserve"> </v>
      </c>
      <c r="BU42" s="23" t="str">
        <f t="shared" si="71"/>
        <v xml:space="preserve"> </v>
      </c>
      <c r="BV42" s="23" t="str">
        <f t="shared" si="72"/>
        <v xml:space="preserve"> </v>
      </c>
      <c r="BW42" s="23" t="str">
        <f t="shared" si="73"/>
        <v xml:space="preserve"> </v>
      </c>
      <c r="BX42" s="23" t="str">
        <f t="shared" si="74"/>
        <v xml:space="preserve"> </v>
      </c>
      <c r="BY42" s="23" t="str">
        <f t="shared" si="75"/>
        <v xml:space="preserve"> </v>
      </c>
      <c r="BZ42" s="23" t="str">
        <f t="shared" si="76"/>
        <v xml:space="preserve"> </v>
      </c>
      <c r="CA42" s="23" t="str">
        <f t="shared" si="77"/>
        <v xml:space="preserve"> </v>
      </c>
      <c r="CB42" s="23" t="str">
        <f t="shared" si="78"/>
        <v xml:space="preserve"> </v>
      </c>
      <c r="CC42" s="23" t="str">
        <f t="shared" si="79"/>
        <v xml:space="preserve"> </v>
      </c>
      <c r="CD42" s="23" t="str">
        <f t="shared" si="80"/>
        <v xml:space="preserve"> </v>
      </c>
      <c r="CE42" s="23" t="str">
        <f t="shared" si="81"/>
        <v xml:space="preserve"> </v>
      </c>
      <c r="CF42" s="23" t="str">
        <f t="shared" si="82"/>
        <v xml:space="preserve"> </v>
      </c>
      <c r="CG42" s="23" t="str">
        <f t="shared" si="83"/>
        <v xml:space="preserve"> </v>
      </c>
      <c r="CH42" s="23" t="str">
        <f t="shared" si="84"/>
        <v xml:space="preserve"> </v>
      </c>
      <c r="CI42" s="23" t="str">
        <f t="shared" si="85"/>
        <v xml:space="preserve"> </v>
      </c>
      <c r="CJ42" s="23" t="str">
        <f t="shared" si="86"/>
        <v xml:space="preserve"> </v>
      </c>
      <c r="CK42" s="23" t="str">
        <f t="shared" si="87"/>
        <v xml:space="preserve"> </v>
      </c>
      <c r="CL42" s="23" t="str">
        <f t="shared" si="88"/>
        <v xml:space="preserve"> </v>
      </c>
      <c r="CM42" s="23" t="str">
        <f t="shared" si="89"/>
        <v xml:space="preserve"> </v>
      </c>
      <c r="CN42" s="23" t="str">
        <f t="shared" si="90"/>
        <v xml:space="preserve"> </v>
      </c>
      <c r="CO42" s="23" t="str">
        <f t="shared" si="45"/>
        <v xml:space="preserve"> </v>
      </c>
    </row>
    <row r="43" spans="1:93" x14ac:dyDescent="0.2">
      <c r="A43" s="20"/>
      <c r="B43" s="196"/>
      <c r="C43" s="196"/>
      <c r="D43" s="196"/>
      <c r="E43" s="196"/>
      <c r="F43" s="196"/>
      <c r="G43" s="196"/>
      <c r="H43" s="196"/>
      <c r="I43" s="196"/>
      <c r="J43" s="196"/>
      <c r="K43" s="196"/>
      <c r="L43" s="196"/>
      <c r="M43" s="196"/>
      <c r="N43" s="196"/>
      <c r="O43" s="196"/>
      <c r="P43" s="196"/>
      <c r="Q43" s="196"/>
      <c r="R43" s="196"/>
      <c r="S43" s="196"/>
      <c r="T43" s="196"/>
      <c r="U43" s="196"/>
      <c r="V43" s="196"/>
      <c r="W43" s="196"/>
      <c r="X43" s="196"/>
      <c r="Y43" s="196"/>
      <c r="Z43" s="196"/>
      <c r="AA43" s="196"/>
      <c r="AB43" s="196"/>
      <c r="AC43" s="196"/>
      <c r="AD43" s="196"/>
      <c r="AE43" s="196"/>
      <c r="AF43" s="196"/>
      <c r="AG43" s="196"/>
      <c r="AH43" s="196"/>
      <c r="AI43" s="196"/>
      <c r="AJ43" s="196"/>
      <c r="AK43" s="196"/>
      <c r="AL43" s="196"/>
      <c r="AM43" s="196"/>
      <c r="AN43" s="196"/>
      <c r="AO43" s="196"/>
      <c r="AP43" s="194"/>
      <c r="AQ43" s="194"/>
      <c r="AR43" s="194"/>
      <c r="AS43" s="194"/>
      <c r="AT43" s="24" t="str">
        <f t="shared" si="46"/>
        <v xml:space="preserve"> </v>
      </c>
      <c r="AW43" s="23" t="str">
        <f t="shared" si="47"/>
        <v xml:space="preserve"> </v>
      </c>
      <c r="AX43" s="23" t="str">
        <f t="shared" si="48"/>
        <v xml:space="preserve"> </v>
      </c>
      <c r="AY43" s="23" t="str">
        <f t="shared" si="49"/>
        <v xml:space="preserve"> </v>
      </c>
      <c r="AZ43" s="23" t="str">
        <f t="shared" si="50"/>
        <v xml:space="preserve"> </v>
      </c>
      <c r="BA43" s="23" t="str">
        <f t="shared" si="51"/>
        <v xml:space="preserve"> </v>
      </c>
      <c r="BB43" s="23" t="str">
        <f t="shared" si="52"/>
        <v xml:space="preserve"> </v>
      </c>
      <c r="BC43" s="23" t="str">
        <f t="shared" si="53"/>
        <v xml:space="preserve"> </v>
      </c>
      <c r="BD43" s="23" t="str">
        <f t="shared" si="54"/>
        <v xml:space="preserve"> </v>
      </c>
      <c r="BE43" s="23" t="str">
        <f t="shared" si="55"/>
        <v xml:space="preserve"> </v>
      </c>
      <c r="BF43" s="23" t="str">
        <f t="shared" si="56"/>
        <v xml:space="preserve"> </v>
      </c>
      <c r="BG43" s="23" t="str">
        <f t="shared" si="57"/>
        <v xml:space="preserve"> </v>
      </c>
      <c r="BH43" s="23" t="str">
        <f t="shared" si="58"/>
        <v xml:space="preserve"> </v>
      </c>
      <c r="BI43" s="23" t="str">
        <f t="shared" si="59"/>
        <v xml:space="preserve"> </v>
      </c>
      <c r="BJ43" s="23" t="str">
        <f t="shared" si="60"/>
        <v xml:space="preserve"> </v>
      </c>
      <c r="BK43" s="23" t="str">
        <f t="shared" si="61"/>
        <v xml:space="preserve"> </v>
      </c>
      <c r="BL43" s="23" t="str">
        <f t="shared" si="62"/>
        <v xml:space="preserve"> </v>
      </c>
      <c r="BM43" s="23" t="str">
        <f t="shared" si="63"/>
        <v xml:space="preserve"> </v>
      </c>
      <c r="BN43" s="23" t="str">
        <f t="shared" si="64"/>
        <v xml:space="preserve"> </v>
      </c>
      <c r="BO43" s="23" t="str">
        <f t="shared" si="65"/>
        <v xml:space="preserve"> </v>
      </c>
      <c r="BP43" s="23" t="str">
        <f t="shared" si="66"/>
        <v xml:space="preserve"> </v>
      </c>
      <c r="BQ43" s="23" t="str">
        <f t="shared" si="67"/>
        <v xml:space="preserve"> </v>
      </c>
      <c r="BR43" s="23" t="str">
        <f t="shared" si="68"/>
        <v xml:space="preserve"> </v>
      </c>
      <c r="BS43" s="23" t="str">
        <f t="shared" si="69"/>
        <v xml:space="preserve"> </v>
      </c>
      <c r="BT43" s="23" t="str">
        <f t="shared" si="70"/>
        <v xml:space="preserve"> </v>
      </c>
      <c r="BU43" s="23" t="str">
        <f t="shared" si="71"/>
        <v xml:space="preserve"> </v>
      </c>
      <c r="BV43" s="23" t="str">
        <f t="shared" si="72"/>
        <v xml:space="preserve"> </v>
      </c>
      <c r="BW43" s="23" t="str">
        <f t="shared" si="73"/>
        <v xml:space="preserve"> </v>
      </c>
      <c r="BX43" s="23" t="str">
        <f t="shared" si="74"/>
        <v xml:space="preserve"> </v>
      </c>
      <c r="BY43" s="23" t="str">
        <f t="shared" si="75"/>
        <v xml:space="preserve"> </v>
      </c>
      <c r="BZ43" s="23" t="str">
        <f t="shared" si="76"/>
        <v xml:space="preserve"> </v>
      </c>
      <c r="CA43" s="23" t="str">
        <f t="shared" si="77"/>
        <v xml:space="preserve"> </v>
      </c>
      <c r="CB43" s="23" t="str">
        <f t="shared" si="78"/>
        <v xml:space="preserve"> </v>
      </c>
      <c r="CC43" s="23" t="str">
        <f t="shared" si="79"/>
        <v xml:space="preserve"> </v>
      </c>
      <c r="CD43" s="23" t="str">
        <f t="shared" si="80"/>
        <v xml:space="preserve"> </v>
      </c>
      <c r="CE43" s="23" t="str">
        <f t="shared" si="81"/>
        <v xml:space="preserve"> </v>
      </c>
      <c r="CF43" s="23" t="str">
        <f t="shared" si="82"/>
        <v xml:space="preserve"> </v>
      </c>
      <c r="CG43" s="23" t="str">
        <f t="shared" si="83"/>
        <v xml:space="preserve"> </v>
      </c>
      <c r="CH43" s="23" t="str">
        <f t="shared" si="84"/>
        <v xml:space="preserve"> </v>
      </c>
      <c r="CI43" s="23" t="str">
        <f t="shared" si="85"/>
        <v xml:space="preserve"> </v>
      </c>
      <c r="CJ43" s="23" t="str">
        <f t="shared" si="86"/>
        <v xml:space="preserve"> </v>
      </c>
      <c r="CK43" s="23" t="str">
        <f t="shared" si="87"/>
        <v xml:space="preserve"> </v>
      </c>
      <c r="CL43" s="23" t="str">
        <f t="shared" si="88"/>
        <v xml:space="preserve"> </v>
      </c>
      <c r="CM43" s="23" t="str">
        <f t="shared" si="89"/>
        <v xml:space="preserve"> </v>
      </c>
      <c r="CN43" s="23" t="str">
        <f t="shared" si="90"/>
        <v xml:space="preserve"> </v>
      </c>
      <c r="CO43" s="23" t="str">
        <f t="shared" si="45"/>
        <v xml:space="preserve"> </v>
      </c>
    </row>
    <row r="44" spans="1:93" x14ac:dyDescent="0.2">
      <c r="A44" s="20"/>
      <c r="B44" s="196"/>
      <c r="C44" s="196"/>
      <c r="D44" s="196"/>
      <c r="E44" s="196"/>
      <c r="F44" s="196"/>
      <c r="G44" s="196"/>
      <c r="H44" s="196"/>
      <c r="I44" s="196"/>
      <c r="J44" s="196"/>
      <c r="K44" s="196"/>
      <c r="L44" s="196"/>
      <c r="M44" s="196"/>
      <c r="N44" s="196"/>
      <c r="O44" s="196"/>
      <c r="P44" s="196"/>
      <c r="Q44" s="196"/>
      <c r="R44" s="196"/>
      <c r="S44" s="196"/>
      <c r="T44" s="196"/>
      <c r="U44" s="196"/>
      <c r="V44" s="196"/>
      <c r="W44" s="196"/>
      <c r="X44" s="196"/>
      <c r="Y44" s="196"/>
      <c r="Z44" s="196"/>
      <c r="AA44" s="196"/>
      <c r="AB44" s="196"/>
      <c r="AC44" s="196"/>
      <c r="AD44" s="196"/>
      <c r="AE44" s="196"/>
      <c r="AF44" s="196"/>
      <c r="AG44" s="196"/>
      <c r="AH44" s="196"/>
      <c r="AI44" s="196"/>
      <c r="AJ44" s="196"/>
      <c r="AK44" s="196"/>
      <c r="AL44" s="196"/>
      <c r="AM44" s="196"/>
      <c r="AN44" s="196"/>
      <c r="AO44" s="196"/>
      <c r="AP44" s="194"/>
      <c r="AQ44" s="194"/>
      <c r="AR44" s="194"/>
      <c r="AS44" s="194"/>
      <c r="AT44" s="24" t="str">
        <f t="shared" si="46"/>
        <v xml:space="preserve"> </v>
      </c>
      <c r="AW44" s="23" t="str">
        <f t="shared" si="47"/>
        <v xml:space="preserve"> </v>
      </c>
      <c r="AX44" s="23" t="str">
        <f t="shared" si="48"/>
        <v xml:space="preserve"> </v>
      </c>
      <c r="AY44" s="23" t="str">
        <f t="shared" si="49"/>
        <v xml:space="preserve"> </v>
      </c>
      <c r="AZ44" s="23" t="str">
        <f t="shared" si="50"/>
        <v xml:space="preserve"> </v>
      </c>
      <c r="BA44" s="23" t="str">
        <f t="shared" si="51"/>
        <v xml:space="preserve"> </v>
      </c>
      <c r="BB44" s="23" t="str">
        <f t="shared" si="52"/>
        <v xml:space="preserve"> </v>
      </c>
      <c r="BC44" s="23" t="str">
        <f t="shared" si="53"/>
        <v xml:space="preserve"> </v>
      </c>
      <c r="BD44" s="23" t="str">
        <f t="shared" si="54"/>
        <v xml:space="preserve"> </v>
      </c>
      <c r="BE44" s="23" t="str">
        <f t="shared" si="55"/>
        <v xml:space="preserve"> </v>
      </c>
      <c r="BF44" s="23" t="str">
        <f t="shared" si="56"/>
        <v xml:space="preserve"> </v>
      </c>
      <c r="BG44" s="23" t="str">
        <f t="shared" si="57"/>
        <v xml:space="preserve"> </v>
      </c>
      <c r="BH44" s="23" t="str">
        <f t="shared" si="58"/>
        <v xml:space="preserve"> </v>
      </c>
      <c r="BI44" s="23" t="str">
        <f t="shared" si="59"/>
        <v xml:space="preserve"> </v>
      </c>
      <c r="BJ44" s="23" t="str">
        <f t="shared" si="60"/>
        <v xml:space="preserve"> </v>
      </c>
      <c r="BK44" s="23" t="str">
        <f t="shared" si="61"/>
        <v xml:space="preserve"> </v>
      </c>
      <c r="BL44" s="23" t="str">
        <f t="shared" si="62"/>
        <v xml:space="preserve"> </v>
      </c>
      <c r="BM44" s="23" t="str">
        <f t="shared" si="63"/>
        <v xml:space="preserve"> </v>
      </c>
      <c r="BN44" s="23" t="str">
        <f t="shared" si="64"/>
        <v xml:space="preserve"> </v>
      </c>
      <c r="BO44" s="23" t="str">
        <f t="shared" si="65"/>
        <v xml:space="preserve"> </v>
      </c>
      <c r="BP44" s="23" t="str">
        <f t="shared" si="66"/>
        <v xml:space="preserve"> </v>
      </c>
      <c r="BQ44" s="23" t="str">
        <f t="shared" si="67"/>
        <v xml:space="preserve"> </v>
      </c>
      <c r="BR44" s="23" t="str">
        <f t="shared" si="68"/>
        <v xml:space="preserve"> </v>
      </c>
      <c r="BS44" s="23" t="str">
        <f t="shared" si="69"/>
        <v xml:space="preserve"> </v>
      </c>
      <c r="BT44" s="23" t="str">
        <f t="shared" si="70"/>
        <v xml:space="preserve"> </v>
      </c>
      <c r="BU44" s="23" t="str">
        <f t="shared" si="71"/>
        <v xml:space="preserve"> </v>
      </c>
      <c r="BV44" s="23" t="str">
        <f t="shared" si="72"/>
        <v xml:space="preserve"> </v>
      </c>
      <c r="BW44" s="23" t="str">
        <f t="shared" si="73"/>
        <v xml:space="preserve"> </v>
      </c>
      <c r="BX44" s="23" t="str">
        <f t="shared" si="74"/>
        <v xml:space="preserve"> </v>
      </c>
      <c r="BY44" s="23" t="str">
        <f t="shared" si="75"/>
        <v xml:space="preserve"> </v>
      </c>
      <c r="BZ44" s="23" t="str">
        <f t="shared" si="76"/>
        <v xml:space="preserve"> </v>
      </c>
      <c r="CA44" s="23" t="str">
        <f t="shared" si="77"/>
        <v xml:space="preserve"> </v>
      </c>
      <c r="CB44" s="23" t="str">
        <f t="shared" si="78"/>
        <v xml:space="preserve"> </v>
      </c>
      <c r="CC44" s="23" t="str">
        <f t="shared" si="79"/>
        <v xml:space="preserve"> </v>
      </c>
      <c r="CD44" s="23" t="str">
        <f t="shared" si="80"/>
        <v xml:space="preserve"> </v>
      </c>
      <c r="CE44" s="23" t="str">
        <f t="shared" si="81"/>
        <v xml:space="preserve"> </v>
      </c>
      <c r="CF44" s="23" t="str">
        <f t="shared" si="82"/>
        <v xml:space="preserve"> </v>
      </c>
      <c r="CG44" s="23" t="str">
        <f t="shared" si="83"/>
        <v xml:space="preserve"> </v>
      </c>
      <c r="CH44" s="23" t="str">
        <f t="shared" si="84"/>
        <v xml:space="preserve"> </v>
      </c>
      <c r="CI44" s="23" t="str">
        <f t="shared" si="85"/>
        <v xml:space="preserve"> </v>
      </c>
      <c r="CJ44" s="23" t="str">
        <f t="shared" si="86"/>
        <v xml:space="preserve"> </v>
      </c>
      <c r="CK44" s="23" t="str">
        <f t="shared" si="87"/>
        <v xml:space="preserve"> </v>
      </c>
      <c r="CL44" s="23" t="str">
        <f t="shared" si="88"/>
        <v xml:space="preserve"> </v>
      </c>
      <c r="CM44" s="23" t="str">
        <f t="shared" si="89"/>
        <v xml:space="preserve"> </v>
      </c>
      <c r="CN44" s="23" t="str">
        <f t="shared" si="90"/>
        <v xml:space="preserve"> </v>
      </c>
      <c r="CO44" s="23" t="str">
        <f t="shared" si="45"/>
        <v xml:space="preserve"> </v>
      </c>
    </row>
    <row r="45" spans="1:93" x14ac:dyDescent="0.2">
      <c r="A45" s="20"/>
      <c r="B45" s="196"/>
      <c r="C45" s="196"/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6"/>
      <c r="P45" s="196"/>
      <c r="Q45" s="196"/>
      <c r="R45" s="196"/>
      <c r="S45" s="196"/>
      <c r="T45" s="196"/>
      <c r="U45" s="196"/>
      <c r="V45" s="196"/>
      <c r="W45" s="196"/>
      <c r="X45" s="196"/>
      <c r="Y45" s="196"/>
      <c r="Z45" s="196"/>
      <c r="AA45" s="196"/>
      <c r="AB45" s="196"/>
      <c r="AC45" s="196"/>
      <c r="AD45" s="196"/>
      <c r="AE45" s="196"/>
      <c r="AF45" s="196"/>
      <c r="AG45" s="196"/>
      <c r="AH45" s="196"/>
      <c r="AI45" s="196"/>
      <c r="AJ45" s="196"/>
      <c r="AK45" s="196"/>
      <c r="AL45" s="196"/>
      <c r="AM45" s="196"/>
      <c r="AN45" s="196"/>
      <c r="AO45" s="196"/>
      <c r="AP45" s="194"/>
      <c r="AQ45" s="194"/>
      <c r="AR45" s="194"/>
      <c r="AS45" s="194"/>
      <c r="AT45" s="24" t="str">
        <f t="shared" si="46"/>
        <v xml:space="preserve"> </v>
      </c>
      <c r="AW45" s="23" t="str">
        <f t="shared" si="47"/>
        <v xml:space="preserve"> </v>
      </c>
      <c r="AX45" s="23" t="str">
        <f t="shared" si="48"/>
        <v xml:space="preserve"> </v>
      </c>
      <c r="AY45" s="23" t="str">
        <f t="shared" si="49"/>
        <v xml:space="preserve"> </v>
      </c>
      <c r="AZ45" s="23" t="str">
        <f t="shared" si="50"/>
        <v xml:space="preserve"> </v>
      </c>
      <c r="BA45" s="23" t="str">
        <f t="shared" si="51"/>
        <v xml:space="preserve"> </v>
      </c>
      <c r="BB45" s="23" t="str">
        <f t="shared" si="52"/>
        <v xml:space="preserve"> </v>
      </c>
      <c r="BC45" s="23" t="str">
        <f t="shared" si="53"/>
        <v xml:space="preserve"> </v>
      </c>
      <c r="BD45" s="23" t="str">
        <f t="shared" si="54"/>
        <v xml:space="preserve"> </v>
      </c>
      <c r="BE45" s="23" t="str">
        <f t="shared" si="55"/>
        <v xml:space="preserve"> </v>
      </c>
      <c r="BF45" s="23" t="str">
        <f t="shared" si="56"/>
        <v xml:space="preserve"> </v>
      </c>
      <c r="BG45" s="23" t="str">
        <f t="shared" si="57"/>
        <v xml:space="preserve"> </v>
      </c>
      <c r="BH45" s="23" t="str">
        <f t="shared" si="58"/>
        <v xml:space="preserve"> </v>
      </c>
      <c r="BI45" s="23" t="str">
        <f t="shared" si="59"/>
        <v xml:space="preserve"> </v>
      </c>
      <c r="BJ45" s="23" t="str">
        <f t="shared" si="60"/>
        <v xml:space="preserve"> </v>
      </c>
      <c r="BK45" s="23" t="str">
        <f t="shared" si="61"/>
        <v xml:space="preserve"> </v>
      </c>
      <c r="BL45" s="23" t="str">
        <f t="shared" si="62"/>
        <v xml:space="preserve"> </v>
      </c>
      <c r="BM45" s="23" t="str">
        <f t="shared" si="63"/>
        <v xml:space="preserve"> </v>
      </c>
      <c r="BN45" s="23" t="str">
        <f t="shared" si="64"/>
        <v xml:space="preserve"> </v>
      </c>
      <c r="BO45" s="23" t="str">
        <f t="shared" si="65"/>
        <v xml:space="preserve"> </v>
      </c>
      <c r="BP45" s="23" t="str">
        <f t="shared" si="66"/>
        <v xml:space="preserve"> </v>
      </c>
      <c r="BQ45" s="23" t="str">
        <f t="shared" si="67"/>
        <v xml:space="preserve"> </v>
      </c>
      <c r="BR45" s="23" t="str">
        <f t="shared" si="68"/>
        <v xml:space="preserve"> </v>
      </c>
      <c r="BS45" s="23" t="str">
        <f t="shared" si="69"/>
        <v xml:space="preserve"> </v>
      </c>
      <c r="BT45" s="23" t="str">
        <f t="shared" si="70"/>
        <v xml:space="preserve"> </v>
      </c>
      <c r="BU45" s="23" t="str">
        <f t="shared" si="71"/>
        <v xml:space="preserve"> </v>
      </c>
      <c r="BV45" s="23" t="str">
        <f t="shared" si="72"/>
        <v xml:space="preserve"> </v>
      </c>
      <c r="BW45" s="23" t="str">
        <f t="shared" si="73"/>
        <v xml:space="preserve"> </v>
      </c>
      <c r="BX45" s="23" t="str">
        <f t="shared" si="74"/>
        <v xml:space="preserve"> </v>
      </c>
      <c r="BY45" s="23" t="str">
        <f t="shared" si="75"/>
        <v xml:space="preserve"> </v>
      </c>
      <c r="BZ45" s="23" t="str">
        <f t="shared" si="76"/>
        <v xml:space="preserve"> </v>
      </c>
      <c r="CA45" s="23" t="str">
        <f t="shared" si="77"/>
        <v xml:space="preserve"> </v>
      </c>
      <c r="CB45" s="23" t="str">
        <f t="shared" si="78"/>
        <v xml:space="preserve"> </v>
      </c>
      <c r="CC45" s="23" t="str">
        <f t="shared" si="79"/>
        <v xml:space="preserve"> </v>
      </c>
      <c r="CD45" s="23" t="str">
        <f t="shared" si="80"/>
        <v xml:space="preserve"> </v>
      </c>
      <c r="CE45" s="23" t="str">
        <f t="shared" si="81"/>
        <v xml:space="preserve"> </v>
      </c>
      <c r="CF45" s="23" t="str">
        <f t="shared" si="82"/>
        <v xml:space="preserve"> </v>
      </c>
      <c r="CG45" s="23" t="str">
        <f t="shared" si="83"/>
        <v xml:space="preserve"> </v>
      </c>
      <c r="CH45" s="23" t="str">
        <f t="shared" si="84"/>
        <v xml:space="preserve"> </v>
      </c>
      <c r="CI45" s="23" t="str">
        <f t="shared" si="85"/>
        <v xml:space="preserve"> </v>
      </c>
      <c r="CJ45" s="23" t="str">
        <f t="shared" si="86"/>
        <v xml:space="preserve"> </v>
      </c>
      <c r="CK45" s="23" t="str">
        <f t="shared" si="87"/>
        <v xml:space="preserve"> </v>
      </c>
      <c r="CL45" s="23" t="str">
        <f t="shared" si="88"/>
        <v xml:space="preserve"> </v>
      </c>
      <c r="CM45" s="23" t="str">
        <f t="shared" si="89"/>
        <v xml:space="preserve"> </v>
      </c>
      <c r="CN45" s="23" t="str">
        <f t="shared" si="90"/>
        <v xml:space="preserve"> </v>
      </c>
      <c r="CO45" s="23" t="str">
        <f t="shared" si="45"/>
        <v xml:space="preserve"> </v>
      </c>
    </row>
    <row r="46" spans="1:93" x14ac:dyDescent="0.2">
      <c r="A46" s="20"/>
      <c r="B46" s="196"/>
      <c r="C46" s="196"/>
      <c r="D46" s="196"/>
      <c r="E46" s="196"/>
      <c r="F46" s="196"/>
      <c r="G46" s="196"/>
      <c r="H46" s="196"/>
      <c r="I46" s="196"/>
      <c r="J46" s="196"/>
      <c r="K46" s="196"/>
      <c r="L46" s="196"/>
      <c r="M46" s="196"/>
      <c r="N46" s="196"/>
      <c r="O46" s="196"/>
      <c r="P46" s="196"/>
      <c r="Q46" s="196"/>
      <c r="R46" s="196"/>
      <c r="S46" s="196"/>
      <c r="T46" s="196"/>
      <c r="U46" s="196"/>
      <c r="V46" s="196"/>
      <c r="W46" s="196"/>
      <c r="X46" s="196"/>
      <c r="Y46" s="196"/>
      <c r="Z46" s="196"/>
      <c r="AA46" s="196"/>
      <c r="AB46" s="196"/>
      <c r="AC46" s="196"/>
      <c r="AD46" s="196"/>
      <c r="AE46" s="196"/>
      <c r="AF46" s="196"/>
      <c r="AG46" s="196"/>
      <c r="AH46" s="196"/>
      <c r="AI46" s="196"/>
      <c r="AJ46" s="196"/>
      <c r="AK46" s="196"/>
      <c r="AL46" s="196"/>
      <c r="AM46" s="196"/>
      <c r="AN46" s="196"/>
      <c r="AO46" s="196"/>
      <c r="AP46" s="194"/>
      <c r="AQ46" s="194"/>
      <c r="AR46" s="194"/>
      <c r="AS46" s="194"/>
      <c r="AT46" s="24" t="str">
        <f t="shared" si="46"/>
        <v xml:space="preserve"> </v>
      </c>
      <c r="AW46" s="23" t="str">
        <f t="shared" si="47"/>
        <v xml:space="preserve"> </v>
      </c>
      <c r="AX46" s="23" t="str">
        <f t="shared" si="48"/>
        <v xml:space="preserve"> </v>
      </c>
      <c r="AY46" s="23" t="str">
        <f t="shared" si="49"/>
        <v xml:space="preserve"> </v>
      </c>
      <c r="AZ46" s="23" t="str">
        <f t="shared" si="50"/>
        <v xml:space="preserve"> </v>
      </c>
      <c r="BA46" s="23" t="str">
        <f t="shared" si="51"/>
        <v xml:space="preserve"> </v>
      </c>
      <c r="BB46" s="23" t="str">
        <f t="shared" si="52"/>
        <v xml:space="preserve"> </v>
      </c>
      <c r="BC46" s="23" t="str">
        <f t="shared" si="53"/>
        <v xml:space="preserve"> </v>
      </c>
      <c r="BD46" s="23" t="str">
        <f t="shared" si="54"/>
        <v xml:space="preserve"> </v>
      </c>
      <c r="BE46" s="23" t="str">
        <f t="shared" si="55"/>
        <v xml:space="preserve"> </v>
      </c>
      <c r="BF46" s="23" t="str">
        <f t="shared" si="56"/>
        <v xml:space="preserve"> </v>
      </c>
      <c r="BG46" s="23" t="str">
        <f t="shared" si="57"/>
        <v xml:space="preserve"> </v>
      </c>
      <c r="BH46" s="23" t="str">
        <f t="shared" si="58"/>
        <v xml:space="preserve"> </v>
      </c>
      <c r="BI46" s="23" t="str">
        <f t="shared" si="59"/>
        <v xml:space="preserve"> </v>
      </c>
      <c r="BJ46" s="23" t="str">
        <f t="shared" si="60"/>
        <v xml:space="preserve"> </v>
      </c>
      <c r="BK46" s="23" t="str">
        <f t="shared" si="61"/>
        <v xml:space="preserve"> </v>
      </c>
      <c r="BL46" s="23" t="str">
        <f t="shared" si="62"/>
        <v xml:space="preserve"> </v>
      </c>
      <c r="BM46" s="23" t="str">
        <f t="shared" si="63"/>
        <v xml:space="preserve"> </v>
      </c>
      <c r="BN46" s="23" t="str">
        <f t="shared" si="64"/>
        <v xml:space="preserve"> </v>
      </c>
      <c r="BO46" s="23" t="str">
        <f t="shared" si="65"/>
        <v xml:space="preserve"> </v>
      </c>
      <c r="BP46" s="23" t="str">
        <f t="shared" si="66"/>
        <v xml:space="preserve"> </v>
      </c>
      <c r="BQ46" s="23" t="str">
        <f t="shared" si="67"/>
        <v xml:space="preserve"> </v>
      </c>
      <c r="BR46" s="23" t="str">
        <f t="shared" si="68"/>
        <v xml:space="preserve"> </v>
      </c>
      <c r="BS46" s="23" t="str">
        <f t="shared" si="69"/>
        <v xml:space="preserve"> </v>
      </c>
      <c r="BT46" s="23" t="str">
        <f t="shared" si="70"/>
        <v xml:space="preserve"> </v>
      </c>
      <c r="BU46" s="23" t="str">
        <f t="shared" si="71"/>
        <v xml:space="preserve"> </v>
      </c>
      <c r="BV46" s="23" t="str">
        <f t="shared" si="72"/>
        <v xml:space="preserve"> </v>
      </c>
      <c r="BW46" s="23" t="str">
        <f t="shared" si="73"/>
        <v xml:space="preserve"> </v>
      </c>
      <c r="BX46" s="23" t="str">
        <f t="shared" si="74"/>
        <v xml:space="preserve"> </v>
      </c>
      <c r="BY46" s="23" t="str">
        <f t="shared" si="75"/>
        <v xml:space="preserve"> </v>
      </c>
      <c r="BZ46" s="23" t="str">
        <f t="shared" si="76"/>
        <v xml:space="preserve"> </v>
      </c>
      <c r="CA46" s="23" t="str">
        <f t="shared" si="77"/>
        <v xml:space="preserve"> </v>
      </c>
      <c r="CB46" s="23" t="str">
        <f t="shared" si="78"/>
        <v xml:space="preserve"> </v>
      </c>
      <c r="CC46" s="23" t="str">
        <f t="shared" si="79"/>
        <v xml:space="preserve"> </v>
      </c>
      <c r="CD46" s="23" t="str">
        <f t="shared" si="80"/>
        <v xml:space="preserve"> </v>
      </c>
      <c r="CE46" s="23" t="str">
        <f t="shared" si="81"/>
        <v xml:space="preserve"> </v>
      </c>
      <c r="CF46" s="23" t="str">
        <f t="shared" si="82"/>
        <v xml:space="preserve"> </v>
      </c>
      <c r="CG46" s="23" t="str">
        <f t="shared" si="83"/>
        <v xml:space="preserve"> </v>
      </c>
      <c r="CH46" s="23" t="str">
        <f t="shared" si="84"/>
        <v xml:space="preserve"> </v>
      </c>
      <c r="CI46" s="23" t="str">
        <f t="shared" si="85"/>
        <v xml:space="preserve"> </v>
      </c>
      <c r="CJ46" s="23" t="str">
        <f t="shared" si="86"/>
        <v xml:space="preserve"> </v>
      </c>
      <c r="CK46" s="23" t="str">
        <f t="shared" si="87"/>
        <v xml:space="preserve"> </v>
      </c>
      <c r="CL46" s="23" t="str">
        <f t="shared" si="88"/>
        <v xml:space="preserve"> </v>
      </c>
      <c r="CM46" s="23" t="str">
        <f t="shared" si="89"/>
        <v xml:space="preserve"> </v>
      </c>
      <c r="CN46" s="23" t="str">
        <f t="shared" si="90"/>
        <v xml:space="preserve"> </v>
      </c>
      <c r="CO46" s="23" t="str">
        <f t="shared" si="45"/>
        <v xml:space="preserve"> </v>
      </c>
    </row>
    <row r="47" spans="1:93" x14ac:dyDescent="0.2">
      <c r="A47" s="20"/>
      <c r="B47" s="196"/>
      <c r="C47" s="196"/>
      <c r="D47" s="196"/>
      <c r="E47" s="196"/>
      <c r="F47" s="196"/>
      <c r="G47" s="196"/>
      <c r="H47" s="196"/>
      <c r="I47" s="196"/>
      <c r="J47" s="196"/>
      <c r="K47" s="196"/>
      <c r="L47" s="196"/>
      <c r="M47" s="196"/>
      <c r="N47" s="196"/>
      <c r="O47" s="196"/>
      <c r="P47" s="196"/>
      <c r="Q47" s="196"/>
      <c r="R47" s="196"/>
      <c r="S47" s="196"/>
      <c r="T47" s="196"/>
      <c r="U47" s="196"/>
      <c r="V47" s="196"/>
      <c r="W47" s="196"/>
      <c r="X47" s="196"/>
      <c r="Y47" s="196"/>
      <c r="Z47" s="196"/>
      <c r="AA47" s="196"/>
      <c r="AB47" s="196"/>
      <c r="AC47" s="196"/>
      <c r="AD47" s="196"/>
      <c r="AE47" s="196"/>
      <c r="AF47" s="196"/>
      <c r="AG47" s="196"/>
      <c r="AH47" s="196"/>
      <c r="AI47" s="196"/>
      <c r="AJ47" s="196"/>
      <c r="AK47" s="196"/>
      <c r="AL47" s="196"/>
      <c r="AM47" s="196"/>
      <c r="AN47" s="196"/>
      <c r="AO47" s="196"/>
      <c r="AP47" s="194"/>
      <c r="AQ47" s="194"/>
      <c r="AR47" s="194"/>
      <c r="AS47" s="194"/>
      <c r="AT47" s="24" t="str">
        <f t="shared" si="46"/>
        <v xml:space="preserve"> </v>
      </c>
      <c r="AW47" s="23" t="str">
        <f t="shared" si="47"/>
        <v xml:space="preserve"> </v>
      </c>
      <c r="AX47" s="23" t="str">
        <f t="shared" si="48"/>
        <v xml:space="preserve"> </v>
      </c>
      <c r="AY47" s="23" t="str">
        <f t="shared" si="49"/>
        <v xml:space="preserve"> </v>
      </c>
      <c r="AZ47" s="23" t="str">
        <f t="shared" si="50"/>
        <v xml:space="preserve"> </v>
      </c>
      <c r="BA47" s="23" t="str">
        <f t="shared" si="51"/>
        <v xml:space="preserve"> </v>
      </c>
      <c r="BB47" s="23" t="str">
        <f t="shared" si="52"/>
        <v xml:space="preserve"> </v>
      </c>
      <c r="BC47" s="23" t="str">
        <f t="shared" si="53"/>
        <v xml:space="preserve"> </v>
      </c>
      <c r="BD47" s="23" t="str">
        <f t="shared" si="54"/>
        <v xml:space="preserve"> </v>
      </c>
      <c r="BE47" s="23" t="str">
        <f t="shared" si="55"/>
        <v xml:space="preserve"> </v>
      </c>
      <c r="BF47" s="23" t="str">
        <f t="shared" si="56"/>
        <v xml:space="preserve"> </v>
      </c>
      <c r="BG47" s="23" t="str">
        <f t="shared" si="57"/>
        <v xml:space="preserve"> </v>
      </c>
      <c r="BH47" s="23" t="str">
        <f t="shared" si="58"/>
        <v xml:space="preserve"> </v>
      </c>
      <c r="BI47" s="23" t="str">
        <f t="shared" si="59"/>
        <v xml:space="preserve"> </v>
      </c>
      <c r="BJ47" s="23" t="str">
        <f t="shared" si="60"/>
        <v xml:space="preserve"> </v>
      </c>
      <c r="BK47" s="23" t="str">
        <f t="shared" si="61"/>
        <v xml:space="preserve"> </v>
      </c>
      <c r="BL47" s="23" t="str">
        <f t="shared" si="62"/>
        <v xml:space="preserve"> </v>
      </c>
      <c r="BM47" s="23" t="str">
        <f t="shared" si="63"/>
        <v xml:space="preserve"> </v>
      </c>
      <c r="BN47" s="23" t="str">
        <f t="shared" si="64"/>
        <v xml:space="preserve"> </v>
      </c>
      <c r="BO47" s="23" t="str">
        <f t="shared" si="65"/>
        <v xml:space="preserve"> </v>
      </c>
      <c r="BP47" s="23" t="str">
        <f t="shared" si="66"/>
        <v xml:space="preserve"> </v>
      </c>
      <c r="BQ47" s="23" t="str">
        <f t="shared" si="67"/>
        <v xml:space="preserve"> </v>
      </c>
      <c r="BR47" s="23" t="str">
        <f t="shared" si="68"/>
        <v xml:space="preserve"> </v>
      </c>
      <c r="BS47" s="23" t="str">
        <f t="shared" si="69"/>
        <v xml:space="preserve"> </v>
      </c>
      <c r="BT47" s="23" t="str">
        <f t="shared" si="70"/>
        <v xml:space="preserve"> </v>
      </c>
      <c r="BU47" s="23" t="str">
        <f t="shared" si="71"/>
        <v xml:space="preserve"> </v>
      </c>
      <c r="BV47" s="23" t="str">
        <f t="shared" si="72"/>
        <v xml:space="preserve"> </v>
      </c>
      <c r="BW47" s="23" t="str">
        <f t="shared" si="73"/>
        <v xml:space="preserve"> </v>
      </c>
      <c r="BX47" s="23" t="str">
        <f t="shared" si="74"/>
        <v xml:space="preserve"> </v>
      </c>
      <c r="BY47" s="23" t="str">
        <f t="shared" si="75"/>
        <v xml:space="preserve"> </v>
      </c>
      <c r="BZ47" s="23" t="str">
        <f t="shared" si="76"/>
        <v xml:space="preserve"> </v>
      </c>
      <c r="CA47" s="23" t="str">
        <f t="shared" si="77"/>
        <v xml:space="preserve"> </v>
      </c>
      <c r="CB47" s="23" t="str">
        <f t="shared" si="78"/>
        <v xml:space="preserve"> </v>
      </c>
      <c r="CC47" s="23" t="str">
        <f t="shared" si="79"/>
        <v xml:space="preserve"> </v>
      </c>
      <c r="CD47" s="23" t="str">
        <f t="shared" si="80"/>
        <v xml:space="preserve"> </v>
      </c>
      <c r="CE47" s="23" t="str">
        <f t="shared" si="81"/>
        <v xml:space="preserve"> </v>
      </c>
      <c r="CF47" s="23" t="str">
        <f t="shared" si="82"/>
        <v xml:space="preserve"> </v>
      </c>
      <c r="CG47" s="23" t="str">
        <f t="shared" si="83"/>
        <v xml:space="preserve"> </v>
      </c>
      <c r="CH47" s="23" t="str">
        <f t="shared" si="84"/>
        <v xml:space="preserve"> </v>
      </c>
      <c r="CI47" s="23" t="str">
        <f t="shared" si="85"/>
        <v xml:space="preserve"> </v>
      </c>
      <c r="CJ47" s="23" t="str">
        <f t="shared" si="86"/>
        <v xml:space="preserve"> </v>
      </c>
      <c r="CK47" s="23" t="str">
        <f t="shared" si="87"/>
        <v xml:space="preserve"> </v>
      </c>
      <c r="CL47" s="23" t="str">
        <f t="shared" si="88"/>
        <v xml:space="preserve"> </v>
      </c>
      <c r="CM47" s="23" t="str">
        <f t="shared" si="89"/>
        <v xml:space="preserve"> </v>
      </c>
      <c r="CN47" s="23" t="str">
        <f t="shared" si="90"/>
        <v xml:space="preserve"> </v>
      </c>
      <c r="CO47" s="23" t="str">
        <f t="shared" si="45"/>
        <v xml:space="preserve"> </v>
      </c>
    </row>
    <row r="48" spans="1:93" x14ac:dyDescent="0.2">
      <c r="A48" s="20"/>
      <c r="B48" s="196"/>
      <c r="C48" s="196"/>
      <c r="D48" s="196"/>
      <c r="E48" s="196"/>
      <c r="F48" s="196"/>
      <c r="G48" s="196"/>
      <c r="H48" s="196"/>
      <c r="I48" s="196"/>
      <c r="J48" s="196"/>
      <c r="K48" s="196"/>
      <c r="L48" s="196"/>
      <c r="M48" s="196"/>
      <c r="N48" s="196"/>
      <c r="O48" s="196"/>
      <c r="P48" s="196"/>
      <c r="Q48" s="196"/>
      <c r="R48" s="196"/>
      <c r="S48" s="196"/>
      <c r="T48" s="196"/>
      <c r="U48" s="196"/>
      <c r="V48" s="196"/>
      <c r="W48" s="196"/>
      <c r="X48" s="196"/>
      <c r="Y48" s="196"/>
      <c r="Z48" s="196"/>
      <c r="AA48" s="196"/>
      <c r="AB48" s="196"/>
      <c r="AC48" s="196"/>
      <c r="AD48" s="196"/>
      <c r="AE48" s="196"/>
      <c r="AF48" s="196"/>
      <c r="AG48" s="196"/>
      <c r="AH48" s="196"/>
      <c r="AI48" s="196"/>
      <c r="AJ48" s="196"/>
      <c r="AK48" s="196"/>
      <c r="AL48" s="196"/>
      <c r="AM48" s="196"/>
      <c r="AN48" s="196"/>
      <c r="AO48" s="196"/>
      <c r="AP48" s="194"/>
      <c r="AQ48" s="194"/>
      <c r="AR48" s="194"/>
      <c r="AS48" s="194"/>
      <c r="AT48" s="24" t="str">
        <f t="shared" si="46"/>
        <v xml:space="preserve"> </v>
      </c>
      <c r="AW48" s="23" t="str">
        <f t="shared" si="47"/>
        <v xml:space="preserve"> </v>
      </c>
      <c r="AX48" s="23" t="str">
        <f t="shared" si="48"/>
        <v xml:space="preserve"> </v>
      </c>
      <c r="AY48" s="23" t="str">
        <f t="shared" si="49"/>
        <v xml:space="preserve"> </v>
      </c>
      <c r="AZ48" s="23" t="str">
        <f t="shared" si="50"/>
        <v xml:space="preserve"> </v>
      </c>
      <c r="BA48" s="23" t="str">
        <f t="shared" si="51"/>
        <v xml:space="preserve"> </v>
      </c>
      <c r="BB48" s="23" t="str">
        <f t="shared" si="52"/>
        <v xml:space="preserve"> </v>
      </c>
      <c r="BC48" s="23" t="str">
        <f t="shared" si="53"/>
        <v xml:space="preserve"> </v>
      </c>
      <c r="BD48" s="23" t="str">
        <f t="shared" si="54"/>
        <v xml:space="preserve"> </v>
      </c>
      <c r="BE48" s="23" t="str">
        <f t="shared" si="55"/>
        <v xml:space="preserve"> </v>
      </c>
      <c r="BF48" s="23" t="str">
        <f t="shared" si="56"/>
        <v xml:space="preserve"> </v>
      </c>
      <c r="BG48" s="23" t="str">
        <f t="shared" si="57"/>
        <v xml:space="preserve"> </v>
      </c>
      <c r="BH48" s="23" t="str">
        <f t="shared" si="58"/>
        <v xml:space="preserve"> </v>
      </c>
      <c r="BI48" s="23" t="str">
        <f t="shared" si="59"/>
        <v xml:space="preserve"> </v>
      </c>
      <c r="BJ48" s="23" t="str">
        <f t="shared" si="60"/>
        <v xml:space="preserve"> </v>
      </c>
      <c r="BK48" s="23" t="str">
        <f t="shared" si="61"/>
        <v xml:space="preserve"> </v>
      </c>
      <c r="BL48" s="23" t="str">
        <f t="shared" si="62"/>
        <v xml:space="preserve"> </v>
      </c>
      <c r="BM48" s="23" t="str">
        <f t="shared" si="63"/>
        <v xml:space="preserve"> </v>
      </c>
      <c r="BN48" s="23" t="str">
        <f t="shared" si="64"/>
        <v xml:space="preserve"> </v>
      </c>
      <c r="BO48" s="23" t="str">
        <f t="shared" si="65"/>
        <v xml:space="preserve"> </v>
      </c>
      <c r="BP48" s="23" t="str">
        <f t="shared" si="66"/>
        <v xml:space="preserve"> </v>
      </c>
      <c r="BQ48" s="23" t="str">
        <f t="shared" si="67"/>
        <v xml:space="preserve"> </v>
      </c>
      <c r="BR48" s="23" t="str">
        <f t="shared" si="68"/>
        <v xml:space="preserve"> </v>
      </c>
      <c r="BS48" s="23" t="str">
        <f t="shared" si="69"/>
        <v xml:space="preserve"> </v>
      </c>
      <c r="BT48" s="23" t="str">
        <f t="shared" si="70"/>
        <v xml:space="preserve"> </v>
      </c>
      <c r="BU48" s="23" t="str">
        <f t="shared" si="71"/>
        <v xml:space="preserve"> </v>
      </c>
      <c r="BV48" s="23" t="str">
        <f t="shared" si="72"/>
        <v xml:space="preserve"> </v>
      </c>
      <c r="BW48" s="23" t="str">
        <f t="shared" si="73"/>
        <v xml:space="preserve"> </v>
      </c>
      <c r="BX48" s="23" t="str">
        <f t="shared" si="74"/>
        <v xml:space="preserve"> </v>
      </c>
      <c r="BY48" s="23" t="str">
        <f t="shared" si="75"/>
        <v xml:space="preserve"> </v>
      </c>
      <c r="BZ48" s="23" t="str">
        <f t="shared" si="76"/>
        <v xml:space="preserve"> </v>
      </c>
      <c r="CA48" s="23" t="str">
        <f t="shared" si="77"/>
        <v xml:space="preserve"> </v>
      </c>
      <c r="CB48" s="23" t="str">
        <f t="shared" si="78"/>
        <v xml:space="preserve"> </v>
      </c>
      <c r="CC48" s="23" t="str">
        <f t="shared" si="79"/>
        <v xml:space="preserve"> </v>
      </c>
      <c r="CD48" s="23" t="str">
        <f t="shared" si="80"/>
        <v xml:space="preserve"> </v>
      </c>
      <c r="CE48" s="23" t="str">
        <f t="shared" si="81"/>
        <v xml:space="preserve"> </v>
      </c>
      <c r="CF48" s="23" t="str">
        <f t="shared" si="82"/>
        <v xml:space="preserve"> </v>
      </c>
      <c r="CG48" s="23" t="str">
        <f t="shared" si="83"/>
        <v xml:space="preserve"> </v>
      </c>
      <c r="CH48" s="23" t="str">
        <f t="shared" si="84"/>
        <v xml:space="preserve"> </v>
      </c>
      <c r="CI48" s="23" t="str">
        <f t="shared" si="85"/>
        <v xml:space="preserve"> </v>
      </c>
      <c r="CJ48" s="23" t="str">
        <f t="shared" si="86"/>
        <v xml:space="preserve"> </v>
      </c>
      <c r="CK48" s="23" t="str">
        <f t="shared" si="87"/>
        <v xml:space="preserve"> </v>
      </c>
      <c r="CL48" s="23" t="str">
        <f t="shared" si="88"/>
        <v xml:space="preserve"> </v>
      </c>
      <c r="CM48" s="23" t="str">
        <f t="shared" si="89"/>
        <v xml:space="preserve"> </v>
      </c>
      <c r="CN48" s="23" t="str">
        <f t="shared" si="90"/>
        <v xml:space="preserve"> </v>
      </c>
      <c r="CO48" s="23" t="str">
        <f t="shared" si="45"/>
        <v xml:space="preserve"> </v>
      </c>
    </row>
    <row r="49" spans="1:102" x14ac:dyDescent="0.2">
      <c r="A49" s="20"/>
      <c r="B49" s="196"/>
      <c r="C49" s="196"/>
      <c r="D49" s="196"/>
      <c r="E49" s="196"/>
      <c r="F49" s="196"/>
      <c r="G49" s="196"/>
      <c r="H49" s="196"/>
      <c r="I49" s="196"/>
      <c r="J49" s="196"/>
      <c r="K49" s="196"/>
      <c r="L49" s="196"/>
      <c r="M49" s="196"/>
      <c r="N49" s="196"/>
      <c r="O49" s="196"/>
      <c r="P49" s="196"/>
      <c r="Q49" s="196"/>
      <c r="R49" s="196"/>
      <c r="S49" s="196"/>
      <c r="T49" s="196"/>
      <c r="U49" s="196"/>
      <c r="V49" s="196"/>
      <c r="W49" s="196"/>
      <c r="X49" s="196"/>
      <c r="Y49" s="196"/>
      <c r="Z49" s="196"/>
      <c r="AA49" s="196"/>
      <c r="AB49" s="196"/>
      <c r="AC49" s="196"/>
      <c r="AD49" s="196"/>
      <c r="AE49" s="196"/>
      <c r="AF49" s="196"/>
      <c r="AG49" s="196"/>
      <c r="AH49" s="196"/>
      <c r="AI49" s="196"/>
      <c r="AJ49" s="196"/>
      <c r="AK49" s="196"/>
      <c r="AL49" s="196"/>
      <c r="AM49" s="196"/>
      <c r="AN49" s="196"/>
      <c r="AO49" s="196"/>
      <c r="AP49" s="194"/>
      <c r="AQ49" s="194"/>
      <c r="AR49" s="194"/>
      <c r="AS49" s="194"/>
      <c r="AT49" s="24" t="str">
        <f t="shared" si="46"/>
        <v xml:space="preserve"> </v>
      </c>
      <c r="AW49" s="23" t="str">
        <f t="shared" si="47"/>
        <v xml:space="preserve"> </v>
      </c>
      <c r="AX49" s="23" t="str">
        <f t="shared" si="48"/>
        <v xml:space="preserve"> </v>
      </c>
      <c r="AY49" s="23" t="str">
        <f t="shared" si="49"/>
        <v xml:space="preserve"> </v>
      </c>
      <c r="AZ49" s="23" t="str">
        <f t="shared" si="50"/>
        <v xml:space="preserve"> </v>
      </c>
      <c r="BA49" s="23" t="str">
        <f t="shared" si="51"/>
        <v xml:space="preserve"> </v>
      </c>
      <c r="BB49" s="23" t="str">
        <f t="shared" si="52"/>
        <v xml:space="preserve"> </v>
      </c>
      <c r="BC49" s="23" t="str">
        <f t="shared" si="53"/>
        <v xml:space="preserve"> </v>
      </c>
      <c r="BD49" s="23" t="str">
        <f t="shared" si="54"/>
        <v xml:space="preserve"> </v>
      </c>
      <c r="BE49" s="23" t="str">
        <f t="shared" si="55"/>
        <v xml:space="preserve"> </v>
      </c>
      <c r="BF49" s="23" t="str">
        <f t="shared" si="56"/>
        <v xml:space="preserve"> </v>
      </c>
      <c r="BG49" s="23" t="str">
        <f t="shared" si="57"/>
        <v xml:space="preserve"> </v>
      </c>
      <c r="BH49" s="23" t="str">
        <f t="shared" si="58"/>
        <v xml:space="preserve"> </v>
      </c>
      <c r="BI49" s="23" t="str">
        <f t="shared" si="59"/>
        <v xml:space="preserve"> </v>
      </c>
      <c r="BJ49" s="23" t="str">
        <f t="shared" si="60"/>
        <v xml:space="preserve"> </v>
      </c>
      <c r="BK49" s="23" t="str">
        <f t="shared" si="61"/>
        <v xml:space="preserve"> </v>
      </c>
      <c r="BL49" s="23" t="str">
        <f t="shared" si="62"/>
        <v xml:space="preserve"> </v>
      </c>
      <c r="BM49" s="23" t="str">
        <f t="shared" si="63"/>
        <v xml:space="preserve"> </v>
      </c>
      <c r="BN49" s="23" t="str">
        <f t="shared" si="64"/>
        <v xml:space="preserve"> </v>
      </c>
      <c r="BO49" s="23" t="str">
        <f t="shared" si="65"/>
        <v xml:space="preserve"> </v>
      </c>
      <c r="BP49" s="23" t="str">
        <f t="shared" si="66"/>
        <v xml:space="preserve"> </v>
      </c>
      <c r="BQ49" s="23" t="str">
        <f t="shared" si="67"/>
        <v xml:space="preserve"> </v>
      </c>
      <c r="BR49" s="23" t="str">
        <f t="shared" si="68"/>
        <v xml:space="preserve"> </v>
      </c>
      <c r="BS49" s="23" t="str">
        <f t="shared" si="69"/>
        <v xml:space="preserve"> </v>
      </c>
      <c r="BT49" s="23" t="str">
        <f t="shared" si="70"/>
        <v xml:space="preserve"> </v>
      </c>
      <c r="BU49" s="23" t="str">
        <f t="shared" si="71"/>
        <v xml:space="preserve"> </v>
      </c>
      <c r="BV49" s="23" t="str">
        <f t="shared" si="72"/>
        <v xml:space="preserve"> </v>
      </c>
      <c r="BW49" s="23" t="str">
        <f t="shared" si="73"/>
        <v xml:space="preserve"> </v>
      </c>
      <c r="BX49" s="23" t="str">
        <f t="shared" si="74"/>
        <v xml:space="preserve"> </v>
      </c>
      <c r="BY49" s="23" t="str">
        <f t="shared" si="75"/>
        <v xml:space="preserve"> </v>
      </c>
      <c r="BZ49" s="23" t="str">
        <f t="shared" si="76"/>
        <v xml:space="preserve"> </v>
      </c>
      <c r="CA49" s="23" t="str">
        <f t="shared" si="77"/>
        <v xml:space="preserve"> </v>
      </c>
      <c r="CB49" s="23" t="str">
        <f t="shared" si="78"/>
        <v xml:space="preserve"> </v>
      </c>
      <c r="CC49" s="23" t="str">
        <f t="shared" si="79"/>
        <v xml:space="preserve"> </v>
      </c>
      <c r="CD49" s="23" t="str">
        <f t="shared" si="80"/>
        <v xml:space="preserve"> </v>
      </c>
      <c r="CE49" s="23" t="str">
        <f t="shared" si="81"/>
        <v xml:space="preserve"> </v>
      </c>
      <c r="CF49" s="23" t="str">
        <f t="shared" si="82"/>
        <v xml:space="preserve"> </v>
      </c>
      <c r="CG49" s="23" t="str">
        <f t="shared" si="83"/>
        <v xml:space="preserve"> </v>
      </c>
      <c r="CH49" s="23" t="str">
        <f t="shared" si="84"/>
        <v xml:space="preserve"> </v>
      </c>
      <c r="CI49" s="23" t="str">
        <f t="shared" si="85"/>
        <v xml:space="preserve"> </v>
      </c>
      <c r="CJ49" s="23" t="str">
        <f t="shared" si="86"/>
        <v xml:space="preserve"> </v>
      </c>
      <c r="CK49" s="23" t="str">
        <f t="shared" si="87"/>
        <v xml:space="preserve"> </v>
      </c>
      <c r="CL49" s="23" t="str">
        <f t="shared" si="88"/>
        <v xml:space="preserve"> </v>
      </c>
      <c r="CM49" s="23" t="str">
        <f t="shared" si="89"/>
        <v xml:space="preserve"> </v>
      </c>
      <c r="CN49" s="23" t="str">
        <f t="shared" si="90"/>
        <v xml:space="preserve"> </v>
      </c>
      <c r="CO49" s="23" t="str">
        <f t="shared" si="45"/>
        <v xml:space="preserve"> </v>
      </c>
    </row>
    <row r="50" spans="1:102" x14ac:dyDescent="0.2">
      <c r="A50" s="20"/>
      <c r="B50" s="196"/>
      <c r="C50" s="196"/>
      <c r="D50" s="196"/>
      <c r="E50" s="196"/>
      <c r="F50" s="196"/>
      <c r="G50" s="196"/>
      <c r="H50" s="196"/>
      <c r="I50" s="196"/>
      <c r="J50" s="196"/>
      <c r="K50" s="196"/>
      <c r="L50" s="196"/>
      <c r="M50" s="196"/>
      <c r="N50" s="196"/>
      <c r="O50" s="196"/>
      <c r="P50" s="196"/>
      <c r="Q50" s="196"/>
      <c r="R50" s="196"/>
      <c r="S50" s="196"/>
      <c r="T50" s="196"/>
      <c r="U50" s="196"/>
      <c r="V50" s="196"/>
      <c r="W50" s="196"/>
      <c r="X50" s="196"/>
      <c r="Y50" s="196"/>
      <c r="Z50" s="196"/>
      <c r="AA50" s="196"/>
      <c r="AB50" s="196"/>
      <c r="AC50" s="196"/>
      <c r="AD50" s="196"/>
      <c r="AE50" s="196"/>
      <c r="AF50" s="196"/>
      <c r="AG50" s="196"/>
      <c r="AH50" s="196"/>
      <c r="AI50" s="196"/>
      <c r="AJ50" s="196"/>
      <c r="AK50" s="196"/>
      <c r="AL50" s="196"/>
      <c r="AM50" s="196"/>
      <c r="AN50" s="196"/>
      <c r="AO50" s="196"/>
      <c r="AP50" s="194"/>
      <c r="AQ50" s="194"/>
      <c r="AR50" s="194"/>
      <c r="AS50" s="194"/>
      <c r="AT50" s="24" t="str">
        <f t="shared" si="46"/>
        <v xml:space="preserve"> </v>
      </c>
      <c r="AW50" s="23" t="str">
        <f t="shared" si="47"/>
        <v xml:space="preserve"> </v>
      </c>
      <c r="AX50" s="23" t="str">
        <f t="shared" si="48"/>
        <v xml:space="preserve"> </v>
      </c>
      <c r="AY50" s="23" t="str">
        <f t="shared" si="49"/>
        <v xml:space="preserve"> </v>
      </c>
      <c r="AZ50" s="23" t="str">
        <f t="shared" si="50"/>
        <v xml:space="preserve"> </v>
      </c>
      <c r="BA50" s="23" t="str">
        <f t="shared" si="51"/>
        <v xml:space="preserve"> </v>
      </c>
      <c r="BB50" s="23" t="str">
        <f t="shared" si="52"/>
        <v xml:space="preserve"> </v>
      </c>
      <c r="BC50" s="23" t="str">
        <f t="shared" si="53"/>
        <v xml:space="preserve"> </v>
      </c>
      <c r="BD50" s="23" t="str">
        <f t="shared" si="54"/>
        <v xml:space="preserve"> </v>
      </c>
      <c r="BE50" s="23" t="str">
        <f t="shared" si="55"/>
        <v xml:space="preserve"> </v>
      </c>
      <c r="BF50" s="23" t="str">
        <f t="shared" si="56"/>
        <v xml:space="preserve"> </v>
      </c>
      <c r="BG50" s="23" t="str">
        <f t="shared" si="57"/>
        <v xml:space="preserve"> </v>
      </c>
      <c r="BH50" s="23" t="str">
        <f t="shared" si="58"/>
        <v xml:space="preserve"> </v>
      </c>
      <c r="BI50" s="23" t="str">
        <f t="shared" si="59"/>
        <v xml:space="preserve"> </v>
      </c>
      <c r="BJ50" s="23" t="str">
        <f t="shared" si="60"/>
        <v xml:space="preserve"> </v>
      </c>
      <c r="BK50" s="23" t="str">
        <f t="shared" si="61"/>
        <v xml:space="preserve"> </v>
      </c>
      <c r="BL50" s="23" t="str">
        <f t="shared" si="62"/>
        <v xml:space="preserve"> </v>
      </c>
      <c r="BM50" s="23" t="str">
        <f t="shared" si="63"/>
        <v xml:space="preserve"> </v>
      </c>
      <c r="BN50" s="23" t="str">
        <f t="shared" si="64"/>
        <v xml:space="preserve"> </v>
      </c>
      <c r="BO50" s="23" t="str">
        <f t="shared" si="65"/>
        <v xml:space="preserve"> </v>
      </c>
      <c r="BP50" s="23" t="str">
        <f t="shared" si="66"/>
        <v xml:space="preserve"> </v>
      </c>
      <c r="BQ50" s="23" t="str">
        <f t="shared" si="67"/>
        <v xml:space="preserve"> </v>
      </c>
      <c r="BR50" s="23" t="str">
        <f t="shared" si="68"/>
        <v xml:space="preserve"> </v>
      </c>
      <c r="BS50" s="23" t="str">
        <f t="shared" si="69"/>
        <v xml:space="preserve"> </v>
      </c>
      <c r="BT50" s="23" t="str">
        <f t="shared" si="70"/>
        <v xml:space="preserve"> </v>
      </c>
      <c r="BU50" s="23" t="str">
        <f t="shared" si="71"/>
        <v xml:space="preserve"> </v>
      </c>
      <c r="BV50" s="23" t="str">
        <f t="shared" si="72"/>
        <v xml:space="preserve"> </v>
      </c>
      <c r="BW50" s="23" t="str">
        <f t="shared" si="73"/>
        <v xml:space="preserve"> </v>
      </c>
      <c r="BX50" s="23" t="str">
        <f t="shared" si="74"/>
        <v xml:space="preserve"> </v>
      </c>
      <c r="BY50" s="23" t="str">
        <f t="shared" si="75"/>
        <v xml:space="preserve"> </v>
      </c>
      <c r="BZ50" s="23" t="str">
        <f t="shared" si="76"/>
        <v xml:space="preserve"> </v>
      </c>
      <c r="CA50" s="23" t="str">
        <f t="shared" si="77"/>
        <v xml:space="preserve"> </v>
      </c>
      <c r="CB50" s="23" t="str">
        <f t="shared" si="78"/>
        <v xml:space="preserve"> </v>
      </c>
      <c r="CC50" s="23" t="str">
        <f t="shared" si="79"/>
        <v xml:space="preserve"> </v>
      </c>
      <c r="CD50" s="23" t="str">
        <f t="shared" si="80"/>
        <v xml:space="preserve"> </v>
      </c>
      <c r="CE50" s="23" t="str">
        <f t="shared" si="81"/>
        <v xml:space="preserve"> </v>
      </c>
      <c r="CF50" s="23" t="str">
        <f t="shared" si="82"/>
        <v xml:space="preserve"> </v>
      </c>
      <c r="CG50" s="23" t="str">
        <f t="shared" si="83"/>
        <v xml:space="preserve"> </v>
      </c>
      <c r="CH50" s="23" t="str">
        <f t="shared" si="84"/>
        <v xml:space="preserve"> </v>
      </c>
      <c r="CI50" s="23" t="str">
        <f t="shared" si="85"/>
        <v xml:space="preserve"> </v>
      </c>
      <c r="CJ50" s="23" t="str">
        <f t="shared" si="86"/>
        <v xml:space="preserve"> </v>
      </c>
      <c r="CK50" s="23" t="str">
        <f t="shared" si="87"/>
        <v xml:space="preserve"> </v>
      </c>
      <c r="CL50" s="23" t="str">
        <f t="shared" si="88"/>
        <v xml:space="preserve"> </v>
      </c>
      <c r="CM50" s="23" t="str">
        <f t="shared" si="89"/>
        <v xml:space="preserve"> </v>
      </c>
      <c r="CN50" s="23" t="str">
        <f t="shared" si="90"/>
        <v xml:space="preserve"> </v>
      </c>
      <c r="CO50" s="23" t="str">
        <f t="shared" si="45"/>
        <v xml:space="preserve"> </v>
      </c>
    </row>
    <row r="51" spans="1:102" x14ac:dyDescent="0.2">
      <c r="A51" s="20"/>
      <c r="B51" s="196"/>
      <c r="C51" s="196"/>
      <c r="D51" s="196"/>
      <c r="E51" s="196"/>
      <c r="F51" s="196"/>
      <c r="G51" s="196"/>
      <c r="H51" s="196"/>
      <c r="I51" s="196"/>
      <c r="J51" s="196"/>
      <c r="K51" s="196"/>
      <c r="L51" s="196"/>
      <c r="M51" s="196"/>
      <c r="N51" s="196"/>
      <c r="O51" s="196"/>
      <c r="P51" s="196"/>
      <c r="Q51" s="196"/>
      <c r="R51" s="196"/>
      <c r="S51" s="196"/>
      <c r="T51" s="196"/>
      <c r="U51" s="196"/>
      <c r="V51" s="196"/>
      <c r="W51" s="196"/>
      <c r="X51" s="196"/>
      <c r="Y51" s="196"/>
      <c r="Z51" s="196"/>
      <c r="AA51" s="196"/>
      <c r="AB51" s="196"/>
      <c r="AC51" s="196"/>
      <c r="AD51" s="196"/>
      <c r="AE51" s="196"/>
      <c r="AF51" s="196"/>
      <c r="AG51" s="196"/>
      <c r="AH51" s="196"/>
      <c r="AI51" s="196"/>
      <c r="AJ51" s="196"/>
      <c r="AK51" s="196"/>
      <c r="AL51" s="196"/>
      <c r="AM51" s="196"/>
      <c r="AN51" s="196"/>
      <c r="AO51" s="196"/>
      <c r="AP51" s="194"/>
      <c r="AQ51" s="194"/>
      <c r="AR51" s="194"/>
      <c r="AS51" s="194"/>
      <c r="AT51" s="24" t="str">
        <f t="shared" si="46"/>
        <v xml:space="preserve"> </v>
      </c>
      <c r="AW51" s="23" t="str">
        <f t="shared" si="47"/>
        <v xml:space="preserve"> </v>
      </c>
      <c r="AX51" s="23" t="str">
        <f t="shared" si="48"/>
        <v xml:space="preserve"> </v>
      </c>
      <c r="AY51" s="23" t="str">
        <f t="shared" si="49"/>
        <v xml:space="preserve"> </v>
      </c>
      <c r="AZ51" s="23" t="str">
        <f t="shared" si="50"/>
        <v xml:space="preserve"> </v>
      </c>
      <c r="BA51" s="23" t="str">
        <f t="shared" si="51"/>
        <v xml:space="preserve"> </v>
      </c>
      <c r="BB51" s="23" t="str">
        <f t="shared" si="52"/>
        <v xml:space="preserve"> </v>
      </c>
      <c r="BC51" s="23" t="str">
        <f t="shared" si="53"/>
        <v xml:space="preserve"> </v>
      </c>
      <c r="BD51" s="23" t="str">
        <f t="shared" si="54"/>
        <v xml:space="preserve"> </v>
      </c>
      <c r="BE51" s="23" t="str">
        <f t="shared" si="55"/>
        <v xml:space="preserve"> </v>
      </c>
      <c r="BF51" s="23" t="str">
        <f t="shared" si="56"/>
        <v xml:space="preserve"> </v>
      </c>
      <c r="BG51" s="23" t="str">
        <f t="shared" si="57"/>
        <v xml:space="preserve"> </v>
      </c>
      <c r="BH51" s="23" t="str">
        <f t="shared" si="58"/>
        <v xml:space="preserve"> </v>
      </c>
      <c r="BI51" s="23" t="str">
        <f t="shared" si="59"/>
        <v xml:space="preserve"> </v>
      </c>
      <c r="BJ51" s="23" t="str">
        <f t="shared" si="60"/>
        <v xml:space="preserve"> </v>
      </c>
      <c r="BK51" s="23" t="str">
        <f t="shared" si="61"/>
        <v xml:space="preserve"> </v>
      </c>
      <c r="BL51" s="23" t="str">
        <f t="shared" si="62"/>
        <v xml:space="preserve"> </v>
      </c>
      <c r="BM51" s="23" t="str">
        <f t="shared" si="63"/>
        <v xml:space="preserve"> </v>
      </c>
      <c r="BN51" s="23" t="str">
        <f t="shared" si="64"/>
        <v xml:space="preserve"> </v>
      </c>
      <c r="BO51" s="23" t="str">
        <f t="shared" si="65"/>
        <v xml:space="preserve"> </v>
      </c>
      <c r="BP51" s="23" t="str">
        <f t="shared" si="66"/>
        <v xml:space="preserve"> </v>
      </c>
      <c r="BQ51" s="23" t="str">
        <f t="shared" si="67"/>
        <v xml:space="preserve"> </v>
      </c>
      <c r="BR51" s="23" t="str">
        <f t="shared" si="68"/>
        <v xml:space="preserve"> </v>
      </c>
      <c r="BS51" s="23" t="str">
        <f t="shared" si="69"/>
        <v xml:space="preserve"> </v>
      </c>
      <c r="BT51" s="23" t="str">
        <f t="shared" si="70"/>
        <v xml:space="preserve"> </v>
      </c>
      <c r="BU51" s="23" t="str">
        <f t="shared" si="71"/>
        <v xml:space="preserve"> </v>
      </c>
      <c r="BV51" s="23" t="str">
        <f t="shared" si="72"/>
        <v xml:space="preserve"> </v>
      </c>
      <c r="BW51" s="23" t="str">
        <f t="shared" si="73"/>
        <v xml:space="preserve"> </v>
      </c>
      <c r="BX51" s="23" t="str">
        <f t="shared" si="74"/>
        <v xml:space="preserve"> </v>
      </c>
      <c r="BY51" s="23" t="str">
        <f t="shared" si="75"/>
        <v xml:space="preserve"> </v>
      </c>
      <c r="BZ51" s="23" t="str">
        <f t="shared" si="76"/>
        <v xml:space="preserve"> </v>
      </c>
      <c r="CA51" s="23" t="str">
        <f t="shared" si="77"/>
        <v xml:space="preserve"> </v>
      </c>
      <c r="CB51" s="23" t="str">
        <f t="shared" si="78"/>
        <v xml:space="preserve"> </v>
      </c>
      <c r="CC51" s="23" t="str">
        <f t="shared" si="79"/>
        <v xml:space="preserve"> </v>
      </c>
      <c r="CD51" s="23" t="str">
        <f t="shared" si="80"/>
        <v xml:space="preserve"> </v>
      </c>
      <c r="CE51" s="23" t="str">
        <f t="shared" si="81"/>
        <v xml:space="preserve"> </v>
      </c>
      <c r="CF51" s="23" t="str">
        <f t="shared" si="82"/>
        <v xml:space="preserve"> </v>
      </c>
      <c r="CG51" s="23" t="str">
        <f t="shared" si="83"/>
        <v xml:space="preserve"> </v>
      </c>
      <c r="CH51" s="23" t="str">
        <f t="shared" si="84"/>
        <v xml:space="preserve"> </v>
      </c>
      <c r="CI51" s="23" t="str">
        <f t="shared" si="85"/>
        <v xml:space="preserve"> </v>
      </c>
      <c r="CJ51" s="23" t="str">
        <f t="shared" si="86"/>
        <v xml:space="preserve"> </v>
      </c>
      <c r="CK51" s="23" t="str">
        <f t="shared" si="87"/>
        <v xml:space="preserve"> </v>
      </c>
      <c r="CL51" s="23" t="str">
        <f t="shared" si="88"/>
        <v xml:space="preserve"> </v>
      </c>
      <c r="CM51" s="23" t="str">
        <f t="shared" si="89"/>
        <v xml:space="preserve"> </v>
      </c>
      <c r="CN51" s="23" t="str">
        <f t="shared" si="90"/>
        <v xml:space="preserve"> </v>
      </c>
      <c r="CO51" s="23" t="str">
        <f t="shared" si="45"/>
        <v xml:space="preserve"> </v>
      </c>
    </row>
    <row r="52" spans="1:102" x14ac:dyDescent="0.2">
      <c r="A52" s="20"/>
      <c r="B52" s="196"/>
      <c r="C52" s="196"/>
      <c r="D52" s="196"/>
      <c r="E52" s="196"/>
      <c r="F52" s="196"/>
      <c r="G52" s="196"/>
      <c r="H52" s="196"/>
      <c r="I52" s="196"/>
      <c r="J52" s="196"/>
      <c r="K52" s="196"/>
      <c r="L52" s="196"/>
      <c r="M52" s="196"/>
      <c r="N52" s="196"/>
      <c r="O52" s="196"/>
      <c r="P52" s="196"/>
      <c r="Q52" s="196"/>
      <c r="R52" s="196"/>
      <c r="S52" s="196"/>
      <c r="T52" s="196"/>
      <c r="U52" s="196"/>
      <c r="V52" s="196"/>
      <c r="W52" s="196"/>
      <c r="X52" s="196"/>
      <c r="Y52" s="196"/>
      <c r="Z52" s="196"/>
      <c r="AA52" s="196"/>
      <c r="AB52" s="196"/>
      <c r="AC52" s="196"/>
      <c r="AD52" s="196"/>
      <c r="AE52" s="196"/>
      <c r="AF52" s="196"/>
      <c r="AG52" s="196"/>
      <c r="AH52" s="196"/>
      <c r="AI52" s="196"/>
      <c r="AJ52" s="196"/>
      <c r="AK52" s="196"/>
      <c r="AL52" s="196"/>
      <c r="AM52" s="196"/>
      <c r="AN52" s="196"/>
      <c r="AO52" s="196"/>
      <c r="AP52" s="194"/>
      <c r="AQ52" s="194"/>
      <c r="AR52" s="194"/>
      <c r="AS52" s="194"/>
      <c r="AT52" s="24" t="str">
        <f t="shared" si="46"/>
        <v xml:space="preserve"> </v>
      </c>
      <c r="AW52" s="23" t="str">
        <f t="shared" si="47"/>
        <v xml:space="preserve"> </v>
      </c>
      <c r="AX52" s="23" t="str">
        <f t="shared" si="48"/>
        <v xml:space="preserve"> </v>
      </c>
      <c r="AY52" s="23" t="str">
        <f t="shared" si="49"/>
        <v xml:space="preserve"> </v>
      </c>
      <c r="AZ52" s="23" t="str">
        <f t="shared" si="50"/>
        <v xml:space="preserve"> </v>
      </c>
      <c r="BA52" s="23" t="str">
        <f t="shared" si="51"/>
        <v xml:space="preserve"> </v>
      </c>
      <c r="BB52" s="23" t="str">
        <f t="shared" si="52"/>
        <v xml:space="preserve"> </v>
      </c>
      <c r="BC52" s="23" t="str">
        <f t="shared" si="53"/>
        <v xml:space="preserve"> </v>
      </c>
      <c r="BD52" s="23" t="str">
        <f t="shared" si="54"/>
        <v xml:space="preserve"> </v>
      </c>
      <c r="BE52" s="23" t="str">
        <f t="shared" si="55"/>
        <v xml:space="preserve"> </v>
      </c>
      <c r="BF52" s="23" t="str">
        <f t="shared" si="56"/>
        <v xml:space="preserve"> </v>
      </c>
      <c r="BG52" s="23" t="str">
        <f t="shared" si="57"/>
        <v xml:space="preserve"> </v>
      </c>
      <c r="BH52" s="23" t="str">
        <f t="shared" si="58"/>
        <v xml:space="preserve"> </v>
      </c>
      <c r="BI52" s="23" t="str">
        <f t="shared" si="59"/>
        <v xml:space="preserve"> </v>
      </c>
      <c r="BJ52" s="23" t="str">
        <f t="shared" si="60"/>
        <v xml:space="preserve"> </v>
      </c>
      <c r="BK52" s="23" t="str">
        <f t="shared" si="61"/>
        <v xml:space="preserve"> </v>
      </c>
      <c r="BL52" s="23" t="str">
        <f t="shared" si="62"/>
        <v xml:space="preserve"> </v>
      </c>
      <c r="BM52" s="23" t="str">
        <f t="shared" si="63"/>
        <v xml:space="preserve"> </v>
      </c>
      <c r="BN52" s="23" t="str">
        <f t="shared" si="64"/>
        <v xml:space="preserve"> </v>
      </c>
      <c r="BO52" s="23" t="str">
        <f t="shared" si="65"/>
        <v xml:space="preserve"> </v>
      </c>
      <c r="BP52" s="23" t="str">
        <f t="shared" si="66"/>
        <v xml:space="preserve"> </v>
      </c>
      <c r="BQ52" s="23" t="str">
        <f t="shared" si="67"/>
        <v xml:space="preserve"> </v>
      </c>
      <c r="BR52" s="23" t="str">
        <f t="shared" si="68"/>
        <v xml:space="preserve"> </v>
      </c>
      <c r="BS52" s="23" t="str">
        <f t="shared" si="69"/>
        <v xml:space="preserve"> </v>
      </c>
      <c r="BT52" s="23" t="str">
        <f t="shared" si="70"/>
        <v xml:space="preserve"> </v>
      </c>
      <c r="BU52" s="23" t="str">
        <f t="shared" si="71"/>
        <v xml:space="preserve"> </v>
      </c>
      <c r="BV52" s="23" t="str">
        <f t="shared" si="72"/>
        <v xml:space="preserve"> </v>
      </c>
      <c r="BW52" s="23" t="str">
        <f t="shared" si="73"/>
        <v xml:space="preserve"> </v>
      </c>
      <c r="BX52" s="23" t="str">
        <f t="shared" si="74"/>
        <v xml:space="preserve"> </v>
      </c>
      <c r="BY52" s="23" t="str">
        <f t="shared" si="75"/>
        <v xml:space="preserve"> </v>
      </c>
      <c r="BZ52" s="23" t="str">
        <f t="shared" si="76"/>
        <v xml:space="preserve"> </v>
      </c>
      <c r="CA52" s="23" t="str">
        <f t="shared" si="77"/>
        <v xml:space="preserve"> </v>
      </c>
      <c r="CB52" s="23" t="str">
        <f t="shared" si="78"/>
        <v xml:space="preserve"> </v>
      </c>
      <c r="CC52" s="23" t="str">
        <f t="shared" si="79"/>
        <v xml:space="preserve"> </v>
      </c>
      <c r="CD52" s="23" t="str">
        <f t="shared" si="80"/>
        <v xml:space="preserve"> </v>
      </c>
      <c r="CE52" s="23" t="str">
        <f t="shared" si="81"/>
        <v xml:space="preserve"> </v>
      </c>
      <c r="CF52" s="23" t="str">
        <f t="shared" si="82"/>
        <v xml:space="preserve"> </v>
      </c>
      <c r="CG52" s="23" t="str">
        <f t="shared" si="83"/>
        <v xml:space="preserve"> </v>
      </c>
      <c r="CH52" s="23" t="str">
        <f t="shared" si="84"/>
        <v xml:space="preserve"> </v>
      </c>
      <c r="CI52" s="23" t="str">
        <f t="shared" si="85"/>
        <v xml:space="preserve"> </v>
      </c>
      <c r="CJ52" s="23" t="str">
        <f t="shared" si="86"/>
        <v xml:space="preserve"> </v>
      </c>
      <c r="CK52" s="23" t="str">
        <f t="shared" si="87"/>
        <v xml:space="preserve"> </v>
      </c>
      <c r="CL52" s="23" t="str">
        <f t="shared" si="88"/>
        <v xml:space="preserve"> </v>
      </c>
      <c r="CM52" s="23" t="str">
        <f t="shared" si="89"/>
        <v xml:space="preserve"> </v>
      </c>
      <c r="CN52" s="23" t="str">
        <f t="shared" si="90"/>
        <v xml:space="preserve"> </v>
      </c>
      <c r="CO52" s="23" t="str">
        <f t="shared" si="45"/>
        <v xml:space="preserve"> </v>
      </c>
    </row>
    <row r="53" spans="1:102" x14ac:dyDescent="0.2">
      <c r="A53" s="20"/>
      <c r="B53" s="196"/>
      <c r="C53" s="196"/>
      <c r="D53" s="196"/>
      <c r="E53" s="196"/>
      <c r="F53" s="196"/>
      <c r="G53" s="196"/>
      <c r="H53" s="196"/>
      <c r="I53" s="196"/>
      <c r="J53" s="196"/>
      <c r="K53" s="196"/>
      <c r="L53" s="196"/>
      <c r="M53" s="196"/>
      <c r="N53" s="196"/>
      <c r="O53" s="196"/>
      <c r="P53" s="196"/>
      <c r="Q53" s="196"/>
      <c r="R53" s="196"/>
      <c r="S53" s="196"/>
      <c r="T53" s="196"/>
      <c r="U53" s="196"/>
      <c r="V53" s="196"/>
      <c r="W53" s="196"/>
      <c r="X53" s="196"/>
      <c r="Y53" s="196"/>
      <c r="Z53" s="196"/>
      <c r="AA53" s="196"/>
      <c r="AB53" s="196"/>
      <c r="AC53" s="196"/>
      <c r="AD53" s="196"/>
      <c r="AE53" s="196"/>
      <c r="AF53" s="196"/>
      <c r="AG53" s="196"/>
      <c r="AH53" s="196"/>
      <c r="AI53" s="196"/>
      <c r="AJ53" s="196"/>
      <c r="AK53" s="196"/>
      <c r="AL53" s="196"/>
      <c r="AM53" s="196"/>
      <c r="AN53" s="196"/>
      <c r="AO53" s="196"/>
      <c r="AP53" s="194"/>
      <c r="AQ53" s="194"/>
      <c r="AR53" s="194"/>
      <c r="AS53" s="194"/>
      <c r="AT53" s="24" t="str">
        <f t="shared" si="46"/>
        <v xml:space="preserve"> </v>
      </c>
      <c r="AW53" s="23" t="str">
        <f t="shared" si="47"/>
        <v xml:space="preserve"> </v>
      </c>
      <c r="AX53" s="23" t="str">
        <f t="shared" si="48"/>
        <v xml:space="preserve"> </v>
      </c>
      <c r="AY53" s="23" t="str">
        <f t="shared" si="49"/>
        <v xml:space="preserve"> </v>
      </c>
      <c r="AZ53" s="23" t="str">
        <f t="shared" si="50"/>
        <v xml:space="preserve"> </v>
      </c>
      <c r="BA53" s="23" t="str">
        <f t="shared" si="51"/>
        <v xml:space="preserve"> </v>
      </c>
      <c r="BB53" s="23" t="str">
        <f t="shared" si="52"/>
        <v xml:space="preserve"> </v>
      </c>
      <c r="BC53" s="23" t="str">
        <f t="shared" si="53"/>
        <v xml:space="preserve"> </v>
      </c>
      <c r="BD53" s="23" t="str">
        <f t="shared" si="54"/>
        <v xml:space="preserve"> </v>
      </c>
      <c r="BE53" s="23" t="str">
        <f t="shared" si="55"/>
        <v xml:space="preserve"> </v>
      </c>
      <c r="BF53" s="23" t="str">
        <f t="shared" si="56"/>
        <v xml:space="preserve"> </v>
      </c>
      <c r="BG53" s="23" t="str">
        <f t="shared" si="57"/>
        <v xml:space="preserve"> </v>
      </c>
      <c r="BH53" s="23" t="str">
        <f t="shared" si="58"/>
        <v xml:space="preserve"> </v>
      </c>
      <c r="BI53" s="23" t="str">
        <f t="shared" si="59"/>
        <v xml:space="preserve"> </v>
      </c>
      <c r="BJ53" s="23" t="str">
        <f t="shared" si="60"/>
        <v xml:space="preserve"> </v>
      </c>
      <c r="BK53" s="23" t="str">
        <f t="shared" si="61"/>
        <v xml:space="preserve"> </v>
      </c>
      <c r="BL53" s="23" t="str">
        <f t="shared" si="62"/>
        <v xml:space="preserve"> </v>
      </c>
      <c r="BM53" s="23" t="str">
        <f t="shared" si="63"/>
        <v xml:space="preserve"> </v>
      </c>
      <c r="BN53" s="23" t="str">
        <f t="shared" si="64"/>
        <v xml:space="preserve"> </v>
      </c>
      <c r="BO53" s="23" t="str">
        <f t="shared" si="65"/>
        <v xml:space="preserve"> </v>
      </c>
      <c r="BP53" s="23" t="str">
        <f t="shared" si="66"/>
        <v xml:space="preserve"> </v>
      </c>
      <c r="BQ53" s="23" t="str">
        <f t="shared" si="67"/>
        <v xml:space="preserve"> </v>
      </c>
      <c r="BR53" s="23" t="str">
        <f t="shared" si="68"/>
        <v xml:space="preserve"> </v>
      </c>
      <c r="BS53" s="23" t="str">
        <f t="shared" si="69"/>
        <v xml:space="preserve"> </v>
      </c>
      <c r="BT53" s="23" t="str">
        <f t="shared" si="70"/>
        <v xml:space="preserve"> </v>
      </c>
      <c r="BU53" s="23" t="str">
        <f t="shared" si="71"/>
        <v xml:space="preserve"> </v>
      </c>
      <c r="BV53" s="23" t="str">
        <f t="shared" si="72"/>
        <v xml:space="preserve"> </v>
      </c>
      <c r="BW53" s="23" t="str">
        <f t="shared" si="73"/>
        <v xml:space="preserve"> </v>
      </c>
      <c r="BX53" s="23" t="str">
        <f t="shared" si="74"/>
        <v xml:space="preserve"> </v>
      </c>
      <c r="BY53" s="23" t="str">
        <f t="shared" si="75"/>
        <v xml:space="preserve"> </v>
      </c>
      <c r="BZ53" s="23" t="str">
        <f t="shared" si="76"/>
        <v xml:space="preserve"> </v>
      </c>
      <c r="CA53" s="23" t="str">
        <f t="shared" si="77"/>
        <v xml:space="preserve"> </v>
      </c>
      <c r="CB53" s="23" t="str">
        <f t="shared" si="78"/>
        <v xml:space="preserve"> </v>
      </c>
      <c r="CC53" s="23" t="str">
        <f t="shared" si="79"/>
        <v xml:space="preserve"> </v>
      </c>
      <c r="CD53" s="23" t="str">
        <f t="shared" si="80"/>
        <v xml:space="preserve"> </v>
      </c>
      <c r="CE53" s="23" t="str">
        <f t="shared" si="81"/>
        <v xml:space="preserve"> </v>
      </c>
      <c r="CF53" s="23" t="str">
        <f t="shared" si="82"/>
        <v xml:space="preserve"> </v>
      </c>
      <c r="CG53" s="23" t="str">
        <f t="shared" si="83"/>
        <v xml:space="preserve"> </v>
      </c>
      <c r="CH53" s="23" t="str">
        <f t="shared" si="84"/>
        <v xml:space="preserve"> </v>
      </c>
      <c r="CI53" s="23" t="str">
        <f t="shared" si="85"/>
        <v xml:space="preserve"> </v>
      </c>
      <c r="CJ53" s="23" t="str">
        <f t="shared" si="86"/>
        <v xml:space="preserve"> </v>
      </c>
      <c r="CK53" s="23" t="str">
        <f t="shared" si="87"/>
        <v xml:space="preserve"> </v>
      </c>
      <c r="CL53" s="23" t="str">
        <f t="shared" si="88"/>
        <v xml:space="preserve"> </v>
      </c>
      <c r="CM53" s="23" t="str">
        <f t="shared" si="89"/>
        <v xml:space="preserve"> </v>
      </c>
      <c r="CN53" s="23" t="str">
        <f t="shared" si="90"/>
        <v xml:space="preserve"> </v>
      </c>
      <c r="CO53" s="23" t="str">
        <f t="shared" si="45"/>
        <v xml:space="preserve"> </v>
      </c>
    </row>
    <row r="54" spans="1:102" x14ac:dyDescent="0.2">
      <c r="A54" s="20"/>
      <c r="B54" s="196"/>
      <c r="C54" s="196"/>
      <c r="D54" s="196"/>
      <c r="E54" s="196"/>
      <c r="F54" s="196"/>
      <c r="G54" s="196"/>
      <c r="H54" s="196"/>
      <c r="I54" s="196"/>
      <c r="J54" s="196"/>
      <c r="K54" s="196"/>
      <c r="L54" s="196"/>
      <c r="M54" s="196"/>
      <c r="N54" s="196"/>
      <c r="O54" s="196"/>
      <c r="P54" s="196"/>
      <c r="Q54" s="196"/>
      <c r="R54" s="196"/>
      <c r="S54" s="196"/>
      <c r="T54" s="196"/>
      <c r="U54" s="196"/>
      <c r="V54" s="196"/>
      <c r="W54" s="196"/>
      <c r="X54" s="196"/>
      <c r="Y54" s="196"/>
      <c r="Z54" s="196"/>
      <c r="AA54" s="196"/>
      <c r="AB54" s="196"/>
      <c r="AC54" s="196"/>
      <c r="AD54" s="196"/>
      <c r="AE54" s="196"/>
      <c r="AF54" s="196"/>
      <c r="AG54" s="196"/>
      <c r="AH54" s="196"/>
      <c r="AI54" s="196"/>
      <c r="AJ54" s="196"/>
      <c r="AK54" s="196"/>
      <c r="AL54" s="196"/>
      <c r="AM54" s="196"/>
      <c r="AN54" s="196"/>
      <c r="AO54" s="196"/>
      <c r="AP54" s="194"/>
      <c r="AQ54" s="194"/>
      <c r="AR54" s="194"/>
      <c r="AS54" s="194"/>
      <c r="AT54" s="24" t="str">
        <f t="shared" si="46"/>
        <v xml:space="preserve"> </v>
      </c>
      <c r="AW54" s="23" t="str">
        <f t="shared" si="47"/>
        <v xml:space="preserve"> </v>
      </c>
      <c r="AX54" s="23" t="str">
        <f t="shared" si="48"/>
        <v xml:space="preserve"> </v>
      </c>
      <c r="AY54" s="23" t="str">
        <f t="shared" si="49"/>
        <v xml:space="preserve"> </v>
      </c>
      <c r="AZ54" s="23" t="str">
        <f t="shared" si="50"/>
        <v xml:space="preserve"> </v>
      </c>
      <c r="BA54" s="23" t="str">
        <f t="shared" si="51"/>
        <v xml:space="preserve"> </v>
      </c>
      <c r="BB54" s="23" t="str">
        <f t="shared" si="52"/>
        <v xml:space="preserve"> </v>
      </c>
      <c r="BC54" s="23" t="str">
        <f t="shared" si="53"/>
        <v xml:space="preserve"> </v>
      </c>
      <c r="BD54" s="23" t="str">
        <f t="shared" si="54"/>
        <v xml:space="preserve"> </v>
      </c>
      <c r="BE54" s="23" t="str">
        <f t="shared" si="55"/>
        <v xml:space="preserve"> </v>
      </c>
      <c r="BF54" s="23" t="str">
        <f t="shared" si="56"/>
        <v xml:space="preserve"> </v>
      </c>
      <c r="BG54" s="23" t="str">
        <f t="shared" si="57"/>
        <v xml:space="preserve"> </v>
      </c>
      <c r="BH54" s="23" t="str">
        <f t="shared" si="58"/>
        <v xml:space="preserve"> </v>
      </c>
      <c r="BI54" s="23" t="str">
        <f t="shared" si="59"/>
        <v xml:space="preserve"> </v>
      </c>
      <c r="BJ54" s="23" t="str">
        <f t="shared" si="60"/>
        <v xml:space="preserve"> </v>
      </c>
      <c r="BK54" s="23" t="str">
        <f t="shared" si="61"/>
        <v xml:space="preserve"> </v>
      </c>
      <c r="BL54" s="23" t="str">
        <f t="shared" si="62"/>
        <v xml:space="preserve"> </v>
      </c>
      <c r="BM54" s="23" t="str">
        <f t="shared" si="63"/>
        <v xml:space="preserve"> </v>
      </c>
      <c r="BN54" s="23" t="str">
        <f t="shared" si="64"/>
        <v xml:space="preserve"> </v>
      </c>
      <c r="BO54" s="23" t="str">
        <f t="shared" si="65"/>
        <v xml:space="preserve"> </v>
      </c>
      <c r="BP54" s="23" t="str">
        <f t="shared" si="66"/>
        <v xml:space="preserve"> </v>
      </c>
      <c r="BQ54" s="23" t="str">
        <f t="shared" si="67"/>
        <v xml:space="preserve"> </v>
      </c>
      <c r="BR54" s="23" t="str">
        <f t="shared" si="68"/>
        <v xml:space="preserve"> </v>
      </c>
      <c r="BS54" s="23" t="str">
        <f t="shared" si="69"/>
        <v xml:space="preserve"> </v>
      </c>
      <c r="BT54" s="23" t="str">
        <f t="shared" si="70"/>
        <v xml:space="preserve"> </v>
      </c>
      <c r="BU54" s="23" t="str">
        <f t="shared" si="71"/>
        <v xml:space="preserve"> </v>
      </c>
      <c r="BV54" s="23" t="str">
        <f t="shared" si="72"/>
        <v xml:space="preserve"> </v>
      </c>
      <c r="BW54" s="23" t="str">
        <f t="shared" si="73"/>
        <v xml:space="preserve"> </v>
      </c>
      <c r="BX54" s="23" t="str">
        <f t="shared" si="74"/>
        <v xml:space="preserve"> </v>
      </c>
      <c r="BY54" s="23" t="str">
        <f t="shared" si="75"/>
        <v xml:space="preserve"> </v>
      </c>
      <c r="BZ54" s="23" t="str">
        <f t="shared" si="76"/>
        <v xml:space="preserve"> </v>
      </c>
      <c r="CA54" s="23" t="str">
        <f t="shared" si="77"/>
        <v xml:space="preserve"> </v>
      </c>
      <c r="CB54" s="23" t="str">
        <f t="shared" si="78"/>
        <v xml:space="preserve"> </v>
      </c>
      <c r="CC54" s="23" t="str">
        <f t="shared" si="79"/>
        <v xml:space="preserve"> </v>
      </c>
      <c r="CD54" s="23" t="str">
        <f t="shared" si="80"/>
        <v xml:space="preserve"> </v>
      </c>
      <c r="CE54" s="23" t="str">
        <f t="shared" si="81"/>
        <v xml:space="preserve"> </v>
      </c>
      <c r="CF54" s="23" t="str">
        <f t="shared" si="82"/>
        <v xml:space="preserve"> </v>
      </c>
      <c r="CG54" s="23" t="str">
        <f t="shared" si="83"/>
        <v xml:space="preserve"> </v>
      </c>
      <c r="CH54" s="23" t="str">
        <f t="shared" si="84"/>
        <v xml:space="preserve"> </v>
      </c>
      <c r="CI54" s="23" t="str">
        <f t="shared" si="85"/>
        <v xml:space="preserve"> </v>
      </c>
      <c r="CJ54" s="23" t="str">
        <f t="shared" si="86"/>
        <v xml:space="preserve"> </v>
      </c>
      <c r="CK54" s="23" t="str">
        <f t="shared" si="87"/>
        <v xml:space="preserve"> </v>
      </c>
      <c r="CL54" s="23" t="str">
        <f t="shared" si="88"/>
        <v xml:space="preserve"> </v>
      </c>
      <c r="CM54" s="23" t="str">
        <f t="shared" si="89"/>
        <v xml:space="preserve"> </v>
      </c>
      <c r="CN54" s="23" t="str">
        <f t="shared" si="90"/>
        <v xml:space="preserve"> </v>
      </c>
      <c r="CO54" s="23" t="str">
        <f t="shared" si="45"/>
        <v xml:space="preserve"> </v>
      </c>
    </row>
    <row r="55" spans="1:102" x14ac:dyDescent="0.2">
      <c r="A55" s="20"/>
      <c r="B55" s="196"/>
      <c r="C55" s="196"/>
      <c r="D55" s="196"/>
      <c r="E55" s="196"/>
      <c r="F55" s="196"/>
      <c r="G55" s="196"/>
      <c r="H55" s="196"/>
      <c r="I55" s="196"/>
      <c r="J55" s="196"/>
      <c r="K55" s="196"/>
      <c r="L55" s="196"/>
      <c r="M55" s="196"/>
      <c r="N55" s="196"/>
      <c r="O55" s="196"/>
      <c r="P55" s="196"/>
      <c r="Q55" s="196"/>
      <c r="R55" s="196"/>
      <c r="S55" s="196"/>
      <c r="T55" s="196"/>
      <c r="U55" s="196"/>
      <c r="V55" s="196"/>
      <c r="W55" s="196"/>
      <c r="X55" s="196"/>
      <c r="Y55" s="196"/>
      <c r="Z55" s="196"/>
      <c r="AA55" s="196"/>
      <c r="AB55" s="196"/>
      <c r="AC55" s="196"/>
      <c r="AD55" s="196"/>
      <c r="AE55" s="196"/>
      <c r="AF55" s="196"/>
      <c r="AG55" s="196"/>
      <c r="AH55" s="196"/>
      <c r="AI55" s="196"/>
      <c r="AJ55" s="196"/>
      <c r="AK55" s="196"/>
      <c r="AL55" s="196"/>
      <c r="AM55" s="196"/>
      <c r="AN55" s="196"/>
      <c r="AO55" s="196"/>
      <c r="AP55" s="194"/>
      <c r="AQ55" s="194"/>
      <c r="AR55" s="194"/>
      <c r="AS55" s="194"/>
      <c r="AT55" s="24" t="str">
        <f t="shared" si="46"/>
        <v xml:space="preserve"> </v>
      </c>
      <c r="AW55" s="23" t="str">
        <f t="shared" si="47"/>
        <v xml:space="preserve"> </v>
      </c>
      <c r="AX55" s="23" t="str">
        <f t="shared" si="48"/>
        <v xml:space="preserve"> </v>
      </c>
      <c r="AY55" s="23" t="str">
        <f t="shared" si="49"/>
        <v xml:space="preserve"> </v>
      </c>
      <c r="AZ55" s="23" t="str">
        <f t="shared" si="50"/>
        <v xml:space="preserve"> </v>
      </c>
      <c r="BA55" s="23" t="str">
        <f t="shared" si="51"/>
        <v xml:space="preserve"> </v>
      </c>
      <c r="BB55" s="23" t="str">
        <f t="shared" si="52"/>
        <v xml:space="preserve"> </v>
      </c>
      <c r="BC55" s="23" t="str">
        <f t="shared" si="53"/>
        <v xml:space="preserve"> </v>
      </c>
      <c r="BD55" s="23" t="str">
        <f t="shared" si="54"/>
        <v xml:space="preserve"> </v>
      </c>
      <c r="BE55" s="23" t="str">
        <f t="shared" si="55"/>
        <v xml:space="preserve"> </v>
      </c>
      <c r="BF55" s="23" t="str">
        <f t="shared" si="56"/>
        <v xml:space="preserve"> </v>
      </c>
      <c r="BG55" s="23" t="str">
        <f t="shared" si="57"/>
        <v xml:space="preserve"> </v>
      </c>
      <c r="BH55" s="23" t="str">
        <f t="shared" si="58"/>
        <v xml:space="preserve"> </v>
      </c>
      <c r="BI55" s="23" t="str">
        <f t="shared" si="59"/>
        <v xml:space="preserve"> </v>
      </c>
      <c r="BJ55" s="23" t="str">
        <f t="shared" si="60"/>
        <v xml:space="preserve"> </v>
      </c>
      <c r="BK55" s="23" t="str">
        <f t="shared" si="61"/>
        <v xml:space="preserve"> </v>
      </c>
      <c r="BL55" s="23" t="str">
        <f t="shared" si="62"/>
        <v xml:space="preserve"> </v>
      </c>
      <c r="BM55" s="23" t="str">
        <f t="shared" si="63"/>
        <v xml:space="preserve"> </v>
      </c>
      <c r="BN55" s="23" t="str">
        <f t="shared" si="64"/>
        <v xml:space="preserve"> </v>
      </c>
      <c r="BO55" s="23" t="str">
        <f t="shared" si="65"/>
        <v xml:space="preserve"> </v>
      </c>
      <c r="BP55" s="23" t="str">
        <f t="shared" si="66"/>
        <v xml:space="preserve"> </v>
      </c>
      <c r="BQ55" s="23" t="str">
        <f t="shared" si="67"/>
        <v xml:space="preserve"> </v>
      </c>
      <c r="BR55" s="23" t="str">
        <f t="shared" si="68"/>
        <v xml:space="preserve"> </v>
      </c>
      <c r="BS55" s="23" t="str">
        <f t="shared" si="69"/>
        <v xml:space="preserve"> </v>
      </c>
      <c r="BT55" s="23" t="str">
        <f t="shared" si="70"/>
        <v xml:space="preserve"> </v>
      </c>
      <c r="BU55" s="23" t="str">
        <f t="shared" si="71"/>
        <v xml:space="preserve"> </v>
      </c>
      <c r="BV55" s="23" t="str">
        <f t="shared" si="72"/>
        <v xml:space="preserve"> </v>
      </c>
      <c r="BW55" s="23" t="str">
        <f t="shared" si="73"/>
        <v xml:space="preserve"> </v>
      </c>
      <c r="BX55" s="23" t="str">
        <f t="shared" si="74"/>
        <v xml:space="preserve"> </v>
      </c>
      <c r="BY55" s="23" t="str">
        <f t="shared" si="75"/>
        <v xml:space="preserve"> </v>
      </c>
      <c r="BZ55" s="23" t="str">
        <f t="shared" si="76"/>
        <v xml:space="preserve"> </v>
      </c>
      <c r="CA55" s="23" t="str">
        <f t="shared" si="77"/>
        <v xml:space="preserve"> </v>
      </c>
      <c r="CB55" s="23" t="str">
        <f t="shared" si="78"/>
        <v xml:space="preserve"> </v>
      </c>
      <c r="CC55" s="23" t="str">
        <f t="shared" si="79"/>
        <v xml:space="preserve"> </v>
      </c>
      <c r="CD55" s="23" t="str">
        <f t="shared" si="80"/>
        <v xml:space="preserve"> </v>
      </c>
      <c r="CE55" s="23" t="str">
        <f t="shared" si="81"/>
        <v xml:space="preserve"> </v>
      </c>
      <c r="CF55" s="23" t="str">
        <f t="shared" si="82"/>
        <v xml:space="preserve"> </v>
      </c>
      <c r="CG55" s="23" t="str">
        <f t="shared" si="83"/>
        <v xml:space="preserve"> </v>
      </c>
      <c r="CH55" s="23" t="str">
        <f t="shared" si="84"/>
        <v xml:space="preserve"> </v>
      </c>
      <c r="CI55" s="23" t="str">
        <f t="shared" si="85"/>
        <v xml:space="preserve"> </v>
      </c>
      <c r="CJ55" s="23" t="str">
        <f t="shared" si="86"/>
        <v xml:space="preserve"> </v>
      </c>
      <c r="CK55" s="23" t="str">
        <f t="shared" si="87"/>
        <v xml:space="preserve"> </v>
      </c>
      <c r="CL55" s="23" t="str">
        <f t="shared" si="88"/>
        <v xml:space="preserve"> </v>
      </c>
      <c r="CM55" s="23" t="str">
        <f t="shared" si="89"/>
        <v xml:space="preserve"> </v>
      </c>
      <c r="CN55" s="23" t="str">
        <f t="shared" si="90"/>
        <v xml:space="preserve"> </v>
      </c>
      <c r="CO55" s="23" t="str">
        <f t="shared" si="45"/>
        <v xml:space="preserve"> </v>
      </c>
    </row>
    <row r="56" spans="1:102" x14ac:dyDescent="0.2">
      <c r="A56" s="20"/>
      <c r="B56" s="196"/>
      <c r="C56" s="196"/>
      <c r="D56" s="196"/>
      <c r="E56" s="196"/>
      <c r="F56" s="196"/>
      <c r="G56" s="196"/>
      <c r="H56" s="196"/>
      <c r="I56" s="196"/>
      <c r="J56" s="196"/>
      <c r="K56" s="196"/>
      <c r="L56" s="196"/>
      <c r="M56" s="196"/>
      <c r="N56" s="196"/>
      <c r="O56" s="196"/>
      <c r="P56" s="196"/>
      <c r="Q56" s="196"/>
      <c r="R56" s="196"/>
      <c r="S56" s="196"/>
      <c r="T56" s="196"/>
      <c r="U56" s="196"/>
      <c r="V56" s="196"/>
      <c r="W56" s="196"/>
      <c r="X56" s="196"/>
      <c r="Y56" s="196"/>
      <c r="Z56" s="196"/>
      <c r="AA56" s="196"/>
      <c r="AB56" s="196"/>
      <c r="AC56" s="196"/>
      <c r="AD56" s="196"/>
      <c r="AE56" s="196"/>
      <c r="AF56" s="196"/>
      <c r="AG56" s="196"/>
      <c r="AH56" s="196"/>
      <c r="AI56" s="196"/>
      <c r="AJ56" s="196"/>
      <c r="AK56" s="196"/>
      <c r="AL56" s="196"/>
      <c r="AM56" s="196"/>
      <c r="AN56" s="196"/>
      <c r="AO56" s="196"/>
      <c r="AP56" s="194"/>
      <c r="AQ56" s="194"/>
      <c r="AR56" s="194"/>
      <c r="AS56" s="194"/>
      <c r="AT56" s="24" t="str">
        <f t="shared" si="46"/>
        <v xml:space="preserve"> </v>
      </c>
      <c r="AW56" s="23" t="str">
        <f t="shared" si="47"/>
        <v xml:space="preserve"> </v>
      </c>
      <c r="AX56" s="23" t="str">
        <f t="shared" si="48"/>
        <v xml:space="preserve"> </v>
      </c>
      <c r="AY56" s="23" t="str">
        <f t="shared" si="49"/>
        <v xml:space="preserve"> </v>
      </c>
      <c r="AZ56" s="23" t="str">
        <f t="shared" si="50"/>
        <v xml:space="preserve"> </v>
      </c>
      <c r="BA56" s="23" t="str">
        <f t="shared" si="51"/>
        <v xml:space="preserve"> </v>
      </c>
      <c r="BB56" s="23" t="str">
        <f t="shared" si="52"/>
        <v xml:space="preserve"> </v>
      </c>
      <c r="BC56" s="23" t="str">
        <f t="shared" si="53"/>
        <v xml:space="preserve"> </v>
      </c>
      <c r="BD56" s="23" t="str">
        <f t="shared" si="54"/>
        <v xml:space="preserve"> </v>
      </c>
      <c r="BE56" s="23" t="str">
        <f t="shared" si="55"/>
        <v xml:space="preserve"> </v>
      </c>
      <c r="BF56" s="23" t="str">
        <f t="shared" si="56"/>
        <v xml:space="preserve"> </v>
      </c>
      <c r="BG56" s="23" t="str">
        <f t="shared" si="57"/>
        <v xml:space="preserve"> </v>
      </c>
      <c r="BH56" s="23" t="str">
        <f t="shared" si="58"/>
        <v xml:space="preserve"> </v>
      </c>
      <c r="BI56" s="23" t="str">
        <f t="shared" si="59"/>
        <v xml:space="preserve"> </v>
      </c>
      <c r="BJ56" s="23" t="str">
        <f t="shared" si="60"/>
        <v xml:space="preserve"> </v>
      </c>
      <c r="BK56" s="23" t="str">
        <f t="shared" si="61"/>
        <v xml:space="preserve"> </v>
      </c>
      <c r="BL56" s="23" t="str">
        <f t="shared" si="62"/>
        <v xml:space="preserve"> </v>
      </c>
      <c r="BM56" s="23" t="str">
        <f t="shared" si="63"/>
        <v xml:space="preserve"> </v>
      </c>
      <c r="BN56" s="23" t="str">
        <f t="shared" si="64"/>
        <v xml:space="preserve"> </v>
      </c>
      <c r="BO56" s="23" t="str">
        <f t="shared" si="65"/>
        <v xml:space="preserve"> </v>
      </c>
      <c r="BP56" s="23" t="str">
        <f t="shared" si="66"/>
        <v xml:space="preserve"> </v>
      </c>
      <c r="BQ56" s="23" t="str">
        <f t="shared" si="67"/>
        <v xml:space="preserve"> </v>
      </c>
      <c r="BR56" s="23" t="str">
        <f t="shared" si="68"/>
        <v xml:space="preserve"> </v>
      </c>
      <c r="BS56" s="23" t="str">
        <f t="shared" si="69"/>
        <v xml:space="preserve"> </v>
      </c>
      <c r="BT56" s="23" t="str">
        <f t="shared" si="70"/>
        <v xml:space="preserve"> </v>
      </c>
      <c r="BU56" s="23" t="str">
        <f t="shared" si="71"/>
        <v xml:space="preserve"> </v>
      </c>
      <c r="BV56" s="23" t="str">
        <f t="shared" si="72"/>
        <v xml:space="preserve"> </v>
      </c>
      <c r="BW56" s="23" t="str">
        <f t="shared" si="73"/>
        <v xml:space="preserve"> </v>
      </c>
      <c r="BX56" s="23" t="str">
        <f t="shared" si="74"/>
        <v xml:space="preserve"> </v>
      </c>
      <c r="BY56" s="23" t="str">
        <f t="shared" si="75"/>
        <v xml:space="preserve"> </v>
      </c>
      <c r="BZ56" s="23" t="str">
        <f t="shared" si="76"/>
        <v xml:space="preserve"> </v>
      </c>
      <c r="CA56" s="23" t="str">
        <f t="shared" si="77"/>
        <v xml:space="preserve"> </v>
      </c>
      <c r="CB56" s="23" t="str">
        <f t="shared" si="78"/>
        <v xml:space="preserve"> </v>
      </c>
      <c r="CC56" s="23" t="str">
        <f t="shared" si="79"/>
        <v xml:space="preserve"> </v>
      </c>
      <c r="CD56" s="23" t="str">
        <f t="shared" si="80"/>
        <v xml:space="preserve"> </v>
      </c>
      <c r="CE56" s="23" t="str">
        <f t="shared" si="81"/>
        <v xml:space="preserve"> </v>
      </c>
      <c r="CF56" s="23" t="str">
        <f t="shared" si="82"/>
        <v xml:space="preserve"> </v>
      </c>
      <c r="CG56" s="23" t="str">
        <f t="shared" si="83"/>
        <v xml:space="preserve"> </v>
      </c>
      <c r="CH56" s="23" t="str">
        <f t="shared" si="84"/>
        <v xml:space="preserve"> </v>
      </c>
      <c r="CI56" s="23" t="str">
        <f t="shared" si="85"/>
        <v xml:space="preserve"> </v>
      </c>
      <c r="CJ56" s="23" t="str">
        <f t="shared" si="86"/>
        <v xml:space="preserve"> </v>
      </c>
      <c r="CK56" s="23" t="str">
        <f t="shared" si="87"/>
        <v xml:space="preserve"> </v>
      </c>
      <c r="CL56" s="23" t="str">
        <f t="shared" si="88"/>
        <v xml:space="preserve"> </v>
      </c>
      <c r="CM56" s="23" t="str">
        <f t="shared" si="89"/>
        <v xml:space="preserve"> </v>
      </c>
      <c r="CN56" s="23" t="str">
        <f t="shared" si="90"/>
        <v xml:space="preserve"> </v>
      </c>
      <c r="CO56" s="23" t="str">
        <f t="shared" si="45"/>
        <v xml:space="preserve"> </v>
      </c>
    </row>
    <row r="57" spans="1:102" x14ac:dyDescent="0.2">
      <c r="A57" s="20"/>
      <c r="B57" s="196"/>
      <c r="C57" s="196"/>
      <c r="D57" s="196"/>
      <c r="E57" s="196"/>
      <c r="F57" s="196"/>
      <c r="G57" s="196"/>
      <c r="H57" s="196"/>
      <c r="I57" s="196"/>
      <c r="J57" s="196"/>
      <c r="K57" s="196"/>
      <c r="L57" s="196"/>
      <c r="M57" s="196"/>
      <c r="N57" s="196"/>
      <c r="O57" s="196"/>
      <c r="P57" s="196"/>
      <c r="Q57" s="196"/>
      <c r="R57" s="196"/>
      <c r="S57" s="196"/>
      <c r="T57" s="196"/>
      <c r="U57" s="196"/>
      <c r="V57" s="196"/>
      <c r="W57" s="196"/>
      <c r="X57" s="196"/>
      <c r="Y57" s="196"/>
      <c r="Z57" s="196"/>
      <c r="AA57" s="196"/>
      <c r="AB57" s="196"/>
      <c r="AC57" s="196"/>
      <c r="AD57" s="196"/>
      <c r="AE57" s="196"/>
      <c r="AF57" s="196"/>
      <c r="AG57" s="196"/>
      <c r="AH57" s="196"/>
      <c r="AI57" s="196"/>
      <c r="AJ57" s="196"/>
      <c r="AK57" s="196"/>
      <c r="AL57" s="196"/>
      <c r="AM57" s="196"/>
      <c r="AN57" s="196"/>
      <c r="AO57" s="196"/>
      <c r="AP57" s="194"/>
      <c r="AQ57" s="194"/>
      <c r="AR57" s="194"/>
      <c r="AS57" s="194"/>
      <c r="AT57" s="24" t="str">
        <f t="shared" si="46"/>
        <v xml:space="preserve"> </v>
      </c>
      <c r="AW57" s="23" t="str">
        <f t="shared" si="47"/>
        <v xml:space="preserve"> </v>
      </c>
      <c r="AX57" s="23" t="str">
        <f t="shared" si="48"/>
        <v xml:space="preserve"> </v>
      </c>
      <c r="AY57" s="23" t="str">
        <f t="shared" si="49"/>
        <v xml:space="preserve"> </v>
      </c>
      <c r="AZ57" s="23" t="str">
        <f t="shared" si="50"/>
        <v xml:space="preserve"> </v>
      </c>
      <c r="BA57" s="23" t="str">
        <f t="shared" si="51"/>
        <v xml:space="preserve"> </v>
      </c>
      <c r="BB57" s="23" t="str">
        <f t="shared" si="52"/>
        <v xml:space="preserve"> </v>
      </c>
      <c r="BC57" s="23" t="str">
        <f t="shared" si="53"/>
        <v xml:space="preserve"> </v>
      </c>
      <c r="BD57" s="23" t="str">
        <f t="shared" si="54"/>
        <v xml:space="preserve"> </v>
      </c>
      <c r="BE57" s="23" t="str">
        <f t="shared" si="55"/>
        <v xml:space="preserve"> </v>
      </c>
      <c r="BF57" s="23" t="str">
        <f t="shared" si="56"/>
        <v xml:space="preserve"> </v>
      </c>
      <c r="BG57" s="23" t="str">
        <f t="shared" si="57"/>
        <v xml:space="preserve"> </v>
      </c>
      <c r="BH57" s="23" t="str">
        <f t="shared" si="58"/>
        <v xml:space="preserve"> </v>
      </c>
      <c r="BI57" s="23" t="str">
        <f t="shared" si="59"/>
        <v xml:space="preserve"> </v>
      </c>
      <c r="BJ57" s="23" t="str">
        <f t="shared" si="60"/>
        <v xml:space="preserve"> </v>
      </c>
      <c r="BK57" s="23" t="str">
        <f t="shared" si="61"/>
        <v xml:space="preserve"> </v>
      </c>
      <c r="BL57" s="23" t="str">
        <f t="shared" si="62"/>
        <v xml:space="preserve"> </v>
      </c>
      <c r="BM57" s="23" t="str">
        <f t="shared" si="63"/>
        <v xml:space="preserve"> </v>
      </c>
      <c r="BN57" s="23" t="str">
        <f t="shared" si="64"/>
        <v xml:space="preserve"> </v>
      </c>
      <c r="BO57" s="23" t="str">
        <f t="shared" si="65"/>
        <v xml:space="preserve"> </v>
      </c>
      <c r="BP57" s="23" t="str">
        <f t="shared" si="66"/>
        <v xml:space="preserve"> </v>
      </c>
      <c r="BQ57" s="23" t="str">
        <f t="shared" si="67"/>
        <v xml:space="preserve"> </v>
      </c>
      <c r="BR57" s="23" t="str">
        <f t="shared" si="68"/>
        <v xml:space="preserve"> </v>
      </c>
      <c r="BS57" s="23" t="str">
        <f t="shared" si="69"/>
        <v xml:space="preserve"> </v>
      </c>
      <c r="BT57" s="23" t="str">
        <f t="shared" si="70"/>
        <v xml:space="preserve"> </v>
      </c>
      <c r="BU57" s="23" t="str">
        <f t="shared" si="71"/>
        <v xml:space="preserve"> </v>
      </c>
      <c r="BV57" s="23" t="str">
        <f t="shared" si="72"/>
        <v xml:space="preserve"> </v>
      </c>
      <c r="BW57" s="23" t="str">
        <f t="shared" si="73"/>
        <v xml:space="preserve"> </v>
      </c>
      <c r="BX57" s="23" t="str">
        <f t="shared" si="74"/>
        <v xml:space="preserve"> </v>
      </c>
      <c r="BY57" s="23" t="str">
        <f t="shared" si="75"/>
        <v xml:space="preserve"> </v>
      </c>
      <c r="BZ57" s="23" t="str">
        <f t="shared" si="76"/>
        <v xml:space="preserve"> </v>
      </c>
      <c r="CA57" s="23" t="str">
        <f t="shared" si="77"/>
        <v xml:space="preserve"> </v>
      </c>
      <c r="CB57" s="23" t="str">
        <f t="shared" si="78"/>
        <v xml:space="preserve"> </v>
      </c>
      <c r="CC57" s="23" t="str">
        <f t="shared" si="79"/>
        <v xml:space="preserve"> </v>
      </c>
      <c r="CD57" s="23" t="str">
        <f t="shared" si="80"/>
        <v xml:space="preserve"> </v>
      </c>
      <c r="CE57" s="23" t="str">
        <f t="shared" si="81"/>
        <v xml:space="preserve"> </v>
      </c>
      <c r="CF57" s="23" t="str">
        <f t="shared" si="82"/>
        <v xml:space="preserve"> </v>
      </c>
      <c r="CG57" s="23" t="str">
        <f t="shared" si="83"/>
        <v xml:space="preserve"> </v>
      </c>
      <c r="CH57" s="23" t="str">
        <f t="shared" si="84"/>
        <v xml:space="preserve"> </v>
      </c>
      <c r="CI57" s="23" t="str">
        <f t="shared" si="85"/>
        <v xml:space="preserve"> </v>
      </c>
      <c r="CJ57" s="23" t="str">
        <f t="shared" si="86"/>
        <v xml:space="preserve"> </v>
      </c>
      <c r="CK57" s="23" t="str">
        <f t="shared" si="87"/>
        <v xml:space="preserve"> </v>
      </c>
      <c r="CL57" s="23" t="str">
        <f t="shared" si="88"/>
        <v xml:space="preserve"> </v>
      </c>
      <c r="CM57" s="23" t="str">
        <f t="shared" si="89"/>
        <v xml:space="preserve"> </v>
      </c>
      <c r="CN57" s="23" t="str">
        <f t="shared" si="90"/>
        <v xml:space="preserve"> </v>
      </c>
      <c r="CO57" s="23" t="str">
        <f t="shared" si="45"/>
        <v xml:space="preserve"> </v>
      </c>
    </row>
    <row r="58" spans="1:102" ht="13.5" thickBot="1" x14ac:dyDescent="0.25">
      <c r="A58" s="20"/>
      <c r="B58" s="196"/>
      <c r="C58" s="196"/>
      <c r="D58" s="196"/>
      <c r="E58" s="196"/>
      <c r="F58" s="196"/>
      <c r="G58" s="196"/>
      <c r="H58" s="196"/>
      <c r="I58" s="196"/>
      <c r="J58" s="196"/>
      <c r="K58" s="196"/>
      <c r="L58" s="196"/>
      <c r="M58" s="196"/>
      <c r="N58" s="196"/>
      <c r="O58" s="196"/>
      <c r="P58" s="196"/>
      <c r="Q58" s="196"/>
      <c r="R58" s="196"/>
      <c r="S58" s="196"/>
      <c r="T58" s="196"/>
      <c r="U58" s="196"/>
      <c r="V58" s="196"/>
      <c r="W58" s="196"/>
      <c r="X58" s="196"/>
      <c r="Y58" s="196"/>
      <c r="Z58" s="196"/>
      <c r="AA58" s="196"/>
      <c r="AB58" s="196"/>
      <c r="AC58" s="196"/>
      <c r="AD58" s="196"/>
      <c r="AE58" s="196"/>
      <c r="AF58" s="196"/>
      <c r="AG58" s="196"/>
      <c r="AH58" s="196"/>
      <c r="AI58" s="196"/>
      <c r="AJ58" s="196"/>
      <c r="AK58" s="196"/>
      <c r="AL58" s="196"/>
      <c r="AM58" s="196"/>
      <c r="AN58" s="196"/>
      <c r="AO58" s="196"/>
      <c r="AP58" s="194"/>
      <c r="AQ58" s="194"/>
      <c r="AR58" s="194"/>
      <c r="AS58" s="194"/>
      <c r="AT58" s="25" t="str">
        <f t="shared" si="46"/>
        <v xml:space="preserve"> </v>
      </c>
      <c r="AW58" s="23" t="str">
        <f t="shared" si="47"/>
        <v xml:space="preserve"> </v>
      </c>
      <c r="AX58" s="23" t="str">
        <f t="shared" si="48"/>
        <v xml:space="preserve"> </v>
      </c>
      <c r="AY58" s="23" t="str">
        <f t="shared" si="49"/>
        <v xml:space="preserve"> </v>
      </c>
      <c r="AZ58" s="23" t="str">
        <f t="shared" si="50"/>
        <v xml:space="preserve"> </v>
      </c>
      <c r="BA58" s="23" t="str">
        <f t="shared" si="51"/>
        <v xml:space="preserve"> </v>
      </c>
      <c r="BB58" s="23" t="str">
        <f t="shared" si="52"/>
        <v xml:space="preserve"> </v>
      </c>
      <c r="BC58" s="23" t="str">
        <f t="shared" si="53"/>
        <v xml:space="preserve"> </v>
      </c>
      <c r="BD58" s="23" t="str">
        <f t="shared" si="54"/>
        <v xml:space="preserve"> </v>
      </c>
      <c r="BE58" s="23" t="str">
        <f t="shared" si="55"/>
        <v xml:space="preserve"> </v>
      </c>
      <c r="BF58" s="23" t="str">
        <f t="shared" si="56"/>
        <v xml:space="preserve"> </v>
      </c>
      <c r="BG58" s="23" t="str">
        <f t="shared" si="57"/>
        <v xml:space="preserve"> </v>
      </c>
      <c r="BH58" s="23" t="str">
        <f t="shared" si="58"/>
        <v xml:space="preserve"> </v>
      </c>
      <c r="BI58" s="23" t="str">
        <f t="shared" si="59"/>
        <v xml:space="preserve"> </v>
      </c>
      <c r="BJ58" s="23" t="str">
        <f t="shared" si="60"/>
        <v xml:space="preserve"> </v>
      </c>
      <c r="BK58" s="23" t="str">
        <f t="shared" si="61"/>
        <v xml:space="preserve"> </v>
      </c>
      <c r="BL58" s="23" t="str">
        <f t="shared" si="62"/>
        <v xml:space="preserve"> </v>
      </c>
      <c r="BM58" s="23" t="str">
        <f t="shared" si="63"/>
        <v xml:space="preserve"> </v>
      </c>
      <c r="BN58" s="23" t="str">
        <f t="shared" si="64"/>
        <v xml:space="preserve"> </v>
      </c>
      <c r="BO58" s="23" t="str">
        <f t="shared" si="65"/>
        <v xml:space="preserve"> </v>
      </c>
      <c r="BP58" s="23" t="str">
        <f t="shared" si="66"/>
        <v xml:space="preserve"> </v>
      </c>
      <c r="BQ58" s="23" t="str">
        <f t="shared" si="67"/>
        <v xml:space="preserve"> </v>
      </c>
      <c r="BR58" s="23" t="str">
        <f t="shared" si="68"/>
        <v xml:space="preserve"> </v>
      </c>
      <c r="BS58" s="23" t="str">
        <f t="shared" si="69"/>
        <v xml:space="preserve"> </v>
      </c>
      <c r="BT58" s="23" t="str">
        <f t="shared" si="70"/>
        <v xml:space="preserve"> </v>
      </c>
      <c r="BU58" s="23" t="str">
        <f t="shared" si="71"/>
        <v xml:space="preserve"> </v>
      </c>
      <c r="BV58" s="23" t="str">
        <f t="shared" si="72"/>
        <v xml:space="preserve"> </v>
      </c>
      <c r="BW58" s="23" t="str">
        <f t="shared" si="73"/>
        <v xml:space="preserve"> </v>
      </c>
      <c r="BX58" s="23" t="str">
        <f t="shared" si="74"/>
        <v xml:space="preserve"> </v>
      </c>
      <c r="BY58" s="23" t="str">
        <f t="shared" si="75"/>
        <v xml:space="preserve"> </v>
      </c>
      <c r="BZ58" s="23" t="str">
        <f t="shared" si="76"/>
        <v xml:space="preserve"> </v>
      </c>
      <c r="CA58" s="23" t="str">
        <f t="shared" si="77"/>
        <v xml:space="preserve"> </v>
      </c>
      <c r="CB58" s="23" t="str">
        <f t="shared" si="78"/>
        <v xml:space="preserve"> </v>
      </c>
      <c r="CC58" s="23" t="str">
        <f t="shared" si="79"/>
        <v xml:space="preserve"> </v>
      </c>
      <c r="CD58" s="23" t="str">
        <f t="shared" si="80"/>
        <v xml:space="preserve"> </v>
      </c>
      <c r="CE58" s="23" t="str">
        <f t="shared" si="81"/>
        <v xml:space="preserve"> </v>
      </c>
      <c r="CF58" s="23" t="str">
        <f t="shared" si="82"/>
        <v xml:space="preserve"> </v>
      </c>
      <c r="CG58" s="23" t="str">
        <f t="shared" si="83"/>
        <v xml:space="preserve"> </v>
      </c>
      <c r="CH58" s="23" t="str">
        <f t="shared" si="84"/>
        <v xml:space="preserve"> </v>
      </c>
      <c r="CI58" s="23" t="str">
        <f t="shared" si="85"/>
        <v xml:space="preserve"> </v>
      </c>
      <c r="CJ58" s="23" t="str">
        <f t="shared" si="86"/>
        <v xml:space="preserve"> </v>
      </c>
      <c r="CK58" s="23" t="str">
        <f t="shared" si="87"/>
        <v xml:space="preserve"> </v>
      </c>
      <c r="CL58" s="23" t="str">
        <f t="shared" si="88"/>
        <v xml:space="preserve"> </v>
      </c>
      <c r="CM58" s="23" t="str">
        <f t="shared" si="89"/>
        <v xml:space="preserve"> </v>
      </c>
      <c r="CN58" s="23" t="str">
        <f t="shared" si="90"/>
        <v xml:space="preserve"> </v>
      </c>
      <c r="CO58" s="23" t="str">
        <f t="shared" si="45"/>
        <v xml:space="preserve"> </v>
      </c>
    </row>
    <row r="59" spans="1:102" ht="13.5" customHeight="1" x14ac:dyDescent="0.2"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W59" s="5" t="str">
        <f t="shared" ref="AW59:BA60" si="91">IF(ISBLANK($A59),"",IF(B59=B$8,1,0))</f>
        <v/>
      </c>
      <c r="AX59" s="5" t="str">
        <f t="shared" si="91"/>
        <v/>
      </c>
      <c r="AY59" s="5" t="str">
        <f t="shared" si="91"/>
        <v/>
      </c>
      <c r="AZ59" s="5" t="str">
        <f t="shared" si="91"/>
        <v/>
      </c>
      <c r="BA59" s="5" t="str">
        <f t="shared" si="91"/>
        <v/>
      </c>
      <c r="BB59" s="5" t="str">
        <f>IF(ISBLANK($A59),"",IF(K59=K$8,1,0))</f>
        <v/>
      </c>
      <c r="BC59" s="5" t="str">
        <f>IF(ISBLANK($A59),"",IF(#REF!=#REF!,1,0))</f>
        <v/>
      </c>
      <c r="BD59" s="5" t="str">
        <f>IF(ISBLANK($A59),"",IF(Q59=Q$8,1,0))</f>
        <v/>
      </c>
      <c r="BE59" s="5" t="str">
        <f>IF(ISBLANK($A59),"",IF(R59=R$8,1,0))</f>
        <v/>
      </c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 t="str">
        <f>IF(ISBLANK($A59),"",IF(T59=T$8,1,0))</f>
        <v/>
      </c>
      <c r="BS59" s="5" t="str">
        <f>IF(ISBLANK($A59),"",IF(V59=V$8,1,0))</f>
        <v/>
      </c>
      <c r="BT59" s="5" t="str">
        <f>IF(ISBLANK($A59),"",IF(W59=W$8,1,0))</f>
        <v/>
      </c>
      <c r="BU59" s="5" t="str">
        <f>IF(ISBLANK($A59),"",IF(Y59=Y$8,1,0))</f>
        <v/>
      </c>
      <c r="BV59" s="5" t="str">
        <f>IF(ISBLANK($A59),"",IF(Z59=Z$8,1,0))</f>
        <v/>
      </c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</row>
    <row r="60" spans="1:102" ht="22.5" customHeight="1" thickBot="1" x14ac:dyDescent="0.25"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83"/>
      <c r="AW60" s="5" t="str">
        <f t="shared" si="91"/>
        <v/>
      </c>
      <c r="AX60" s="5" t="str">
        <f t="shared" si="91"/>
        <v/>
      </c>
      <c r="AY60" s="5" t="str">
        <f t="shared" si="91"/>
        <v/>
      </c>
      <c r="AZ60" s="5" t="str">
        <f t="shared" si="91"/>
        <v/>
      </c>
      <c r="BA60" s="5" t="str">
        <f t="shared" si="91"/>
        <v/>
      </c>
      <c r="BB60" s="5" t="str">
        <f>IF(ISBLANK($A60),"",IF(K60=K$8,1,0))</f>
        <v/>
      </c>
      <c r="BC60" s="5" t="str">
        <f>IF(ISBLANK($A60),"",IF(#REF!=#REF!,1,0))</f>
        <v/>
      </c>
      <c r="BD60" s="5" t="str">
        <f>IF(ISBLANK($A60),"",IF(Q60=Q$8,1,0))</f>
        <v/>
      </c>
      <c r="BE60" s="5" t="str">
        <f>IF(ISBLANK($A60),"",IF(R60=R$8,1,0))</f>
        <v/>
      </c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 t="str">
        <f>IF(ISBLANK($A60),"",IF(T60=T$8,1,0))</f>
        <v/>
      </c>
      <c r="BS60" s="5" t="str">
        <f>IF(ISBLANK($A60),"",IF(V60=V$8,1,0))</f>
        <v/>
      </c>
      <c r="BT60" s="5" t="str">
        <f>IF(ISBLANK($A60),"",IF(W60=W$8,1,0))</f>
        <v/>
      </c>
      <c r="BU60" s="5" t="str">
        <f>IF(ISBLANK($A60),"",IF(Y60=Y$8,1,0))</f>
        <v/>
      </c>
      <c r="BV60" s="5" t="str">
        <f>IF(ISBLANK($A60),"",IF(Z60=Z$8,1,0))</f>
        <v/>
      </c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</row>
    <row r="61" spans="1:102" s="39" customFormat="1" ht="13.5" customHeight="1" thickBot="1" x14ac:dyDescent="0.25">
      <c r="A61" s="64" t="s">
        <v>9</v>
      </c>
      <c r="B61" s="53" t="s">
        <v>60</v>
      </c>
      <c r="C61" s="54" t="s">
        <v>61</v>
      </c>
      <c r="D61" s="54" t="s">
        <v>62</v>
      </c>
      <c r="E61" s="54" t="s">
        <v>63</v>
      </c>
      <c r="F61" s="55" t="s">
        <v>64</v>
      </c>
      <c r="G61" s="53" t="s">
        <v>65</v>
      </c>
      <c r="H61" s="54" t="s">
        <v>66</v>
      </c>
      <c r="I61" s="54" t="s">
        <v>67</v>
      </c>
      <c r="J61" s="56" t="s">
        <v>68</v>
      </c>
      <c r="K61" s="57" t="s">
        <v>69</v>
      </c>
      <c r="L61" s="54" t="s">
        <v>70</v>
      </c>
      <c r="M61" s="54" t="s">
        <v>71</v>
      </c>
      <c r="N61" s="54" t="s">
        <v>89</v>
      </c>
      <c r="O61" s="54" t="s">
        <v>99</v>
      </c>
      <c r="P61" s="55" t="s">
        <v>100</v>
      </c>
      <c r="Q61" s="53" t="s">
        <v>72</v>
      </c>
      <c r="R61" s="54" t="s">
        <v>73</v>
      </c>
      <c r="S61" s="54" t="s">
        <v>74</v>
      </c>
      <c r="T61" s="56" t="s">
        <v>75</v>
      </c>
      <c r="U61" s="57" t="s">
        <v>76</v>
      </c>
      <c r="V61" s="54" t="s">
        <v>77</v>
      </c>
      <c r="W61" s="55" t="s">
        <v>78</v>
      </c>
      <c r="X61" s="53" t="s">
        <v>54</v>
      </c>
      <c r="Y61" s="54" t="s">
        <v>55</v>
      </c>
      <c r="Z61" s="54" t="s">
        <v>79</v>
      </c>
      <c r="AA61" s="54" t="s">
        <v>101</v>
      </c>
      <c r="AB61" s="56" t="s">
        <v>102</v>
      </c>
      <c r="AC61" s="57" t="s">
        <v>56</v>
      </c>
      <c r="AD61" s="54" t="s">
        <v>57</v>
      </c>
      <c r="AE61" s="55" t="s">
        <v>58</v>
      </c>
      <c r="AF61" s="53" t="s">
        <v>80</v>
      </c>
      <c r="AG61" s="54" t="s">
        <v>81</v>
      </c>
      <c r="AH61" s="54" t="s">
        <v>82</v>
      </c>
      <c r="AI61" s="54" t="s">
        <v>83</v>
      </c>
      <c r="AJ61" s="56" t="s">
        <v>103</v>
      </c>
      <c r="AK61" s="57" t="s">
        <v>84</v>
      </c>
      <c r="AL61" s="54" t="s">
        <v>85</v>
      </c>
      <c r="AM61" s="54" t="s">
        <v>86</v>
      </c>
      <c r="AN61" s="54" t="s">
        <v>87</v>
      </c>
      <c r="AO61" s="55" t="s">
        <v>104</v>
      </c>
      <c r="AP61" s="58" t="s">
        <v>105</v>
      </c>
      <c r="AQ61" s="59" t="s">
        <v>106</v>
      </c>
      <c r="AR61" s="59" t="s">
        <v>107</v>
      </c>
      <c r="AS61" s="60" t="s">
        <v>108</v>
      </c>
      <c r="AT61" s="65" t="s">
        <v>12</v>
      </c>
      <c r="AU61" s="283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0"/>
      <c r="BK61" s="40"/>
      <c r="BL61" s="40"/>
      <c r="BM61" s="40"/>
      <c r="BN61" s="40"/>
      <c r="BO61" s="40"/>
      <c r="BP61" s="40"/>
      <c r="BQ61" s="40"/>
      <c r="BR61" s="40"/>
      <c r="BS61" s="40"/>
      <c r="BT61" s="40"/>
      <c r="BU61" s="40"/>
      <c r="BV61" s="40"/>
      <c r="BW61" s="40"/>
      <c r="BX61" s="40"/>
      <c r="BY61" s="40"/>
      <c r="BZ61" s="40"/>
      <c r="CA61" s="40"/>
      <c r="CB61" s="40"/>
      <c r="CC61" s="40"/>
      <c r="CD61" s="40"/>
      <c r="CE61" s="40"/>
      <c r="CF61" s="40"/>
      <c r="CG61" s="40"/>
      <c r="CH61" s="40"/>
      <c r="CI61" s="40"/>
      <c r="CJ61" s="40"/>
      <c r="CK61" s="40"/>
      <c r="CL61" s="40"/>
      <c r="CM61" s="40"/>
      <c r="CN61" s="40"/>
      <c r="CO61" s="40"/>
      <c r="CP61" s="40"/>
      <c r="CQ61" s="40"/>
      <c r="CR61" s="40"/>
      <c r="CS61" s="40"/>
      <c r="CT61" s="40"/>
      <c r="CU61" s="40"/>
      <c r="CV61" s="40"/>
      <c r="CW61" s="40"/>
      <c r="CX61" s="40"/>
    </row>
    <row r="62" spans="1:102" ht="13.5" thickBot="1" x14ac:dyDescent="0.25">
      <c r="A62" s="66"/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67"/>
      <c r="AT62" s="68"/>
      <c r="AU62" s="283"/>
    </row>
    <row r="63" spans="1:102" x14ac:dyDescent="0.2">
      <c r="A63" s="69" t="s">
        <v>13</v>
      </c>
      <c r="B63" s="70">
        <f t="shared" ref="B63:AT63" si="92">IF(ISERROR(AVERAGE(AW$9:AW$58)),0,AVERAGE(AW$9:AW$58))</f>
        <v>0</v>
      </c>
      <c r="C63" s="71">
        <f t="shared" si="92"/>
        <v>0</v>
      </c>
      <c r="D63" s="71">
        <f t="shared" si="92"/>
        <v>0</v>
      </c>
      <c r="E63" s="71">
        <f t="shared" si="92"/>
        <v>0</v>
      </c>
      <c r="F63" s="72">
        <f t="shared" si="92"/>
        <v>0</v>
      </c>
      <c r="G63" s="70">
        <f t="shared" si="92"/>
        <v>0</v>
      </c>
      <c r="H63" s="71">
        <f t="shared" si="92"/>
        <v>0</v>
      </c>
      <c r="I63" s="71">
        <f t="shared" si="92"/>
        <v>0</v>
      </c>
      <c r="J63" s="72">
        <f t="shared" si="92"/>
        <v>0</v>
      </c>
      <c r="K63" s="70">
        <f t="shared" si="92"/>
        <v>0</v>
      </c>
      <c r="L63" s="71">
        <f t="shared" si="92"/>
        <v>0</v>
      </c>
      <c r="M63" s="71">
        <f t="shared" si="92"/>
        <v>0</v>
      </c>
      <c r="N63" s="72">
        <f t="shared" si="92"/>
        <v>0</v>
      </c>
      <c r="O63" s="70">
        <f t="shared" si="92"/>
        <v>0</v>
      </c>
      <c r="P63" s="71">
        <f t="shared" si="92"/>
        <v>0</v>
      </c>
      <c r="Q63" s="71">
        <f t="shared" si="92"/>
        <v>0</v>
      </c>
      <c r="R63" s="72">
        <f t="shared" si="92"/>
        <v>0</v>
      </c>
      <c r="S63" s="70">
        <f t="shared" si="92"/>
        <v>0</v>
      </c>
      <c r="T63" s="71">
        <f t="shared" si="92"/>
        <v>0</v>
      </c>
      <c r="U63" s="71">
        <f t="shared" si="92"/>
        <v>0</v>
      </c>
      <c r="V63" s="72">
        <f t="shared" si="92"/>
        <v>0</v>
      </c>
      <c r="W63" s="70">
        <f t="shared" si="92"/>
        <v>0</v>
      </c>
      <c r="X63" s="71">
        <f t="shared" si="92"/>
        <v>0</v>
      </c>
      <c r="Y63" s="71">
        <f t="shared" si="92"/>
        <v>0</v>
      </c>
      <c r="Z63" s="72">
        <f t="shared" si="92"/>
        <v>0</v>
      </c>
      <c r="AA63" s="70">
        <f t="shared" si="92"/>
        <v>0</v>
      </c>
      <c r="AB63" s="71">
        <f t="shared" si="92"/>
        <v>0</v>
      </c>
      <c r="AC63" s="71">
        <f t="shared" si="92"/>
        <v>0</v>
      </c>
      <c r="AD63" s="72">
        <f t="shared" si="92"/>
        <v>0</v>
      </c>
      <c r="AE63" s="70">
        <f t="shared" si="92"/>
        <v>0</v>
      </c>
      <c r="AF63" s="71">
        <f t="shared" si="92"/>
        <v>0</v>
      </c>
      <c r="AG63" s="72">
        <f t="shared" si="92"/>
        <v>0</v>
      </c>
      <c r="AH63" s="70">
        <f t="shared" si="92"/>
        <v>0</v>
      </c>
      <c r="AI63" s="71">
        <f t="shared" si="92"/>
        <v>0</v>
      </c>
      <c r="AJ63" s="71">
        <f t="shared" si="92"/>
        <v>0</v>
      </c>
      <c r="AK63" s="72">
        <f t="shared" si="92"/>
        <v>0</v>
      </c>
      <c r="AL63" s="70">
        <f t="shared" si="92"/>
        <v>0</v>
      </c>
      <c r="AM63" s="71">
        <f t="shared" si="92"/>
        <v>0</v>
      </c>
      <c r="AN63" s="71">
        <f t="shared" si="92"/>
        <v>0</v>
      </c>
      <c r="AO63" s="72">
        <f t="shared" si="92"/>
        <v>0</v>
      </c>
      <c r="AP63" s="70">
        <f t="shared" si="92"/>
        <v>0</v>
      </c>
      <c r="AQ63" s="71">
        <f t="shared" si="92"/>
        <v>0</v>
      </c>
      <c r="AR63" s="72">
        <f t="shared" si="92"/>
        <v>0</v>
      </c>
      <c r="AS63" s="70">
        <f t="shared" si="92"/>
        <v>0</v>
      </c>
      <c r="AT63" s="73">
        <f t="shared" si="92"/>
        <v>0</v>
      </c>
      <c r="AU63" s="74" t="s">
        <v>13</v>
      </c>
    </row>
    <row r="64" spans="1:102" s="41" customFormat="1" x14ac:dyDescent="0.2">
      <c r="A64" s="75" t="s">
        <v>126</v>
      </c>
      <c r="B64" s="76">
        <f t="shared" ref="B64:AT64" si="93">B63/AW$8</f>
        <v>0</v>
      </c>
      <c r="C64" s="77">
        <f t="shared" si="93"/>
        <v>0</v>
      </c>
      <c r="D64" s="77">
        <f t="shared" si="93"/>
        <v>0</v>
      </c>
      <c r="E64" s="77">
        <f t="shared" si="93"/>
        <v>0</v>
      </c>
      <c r="F64" s="78">
        <f t="shared" si="93"/>
        <v>0</v>
      </c>
      <c r="G64" s="76">
        <f t="shared" si="93"/>
        <v>0</v>
      </c>
      <c r="H64" s="77">
        <f t="shared" si="93"/>
        <v>0</v>
      </c>
      <c r="I64" s="77">
        <f t="shared" si="93"/>
        <v>0</v>
      </c>
      <c r="J64" s="78">
        <f t="shared" si="93"/>
        <v>0</v>
      </c>
      <c r="K64" s="76">
        <f t="shared" si="93"/>
        <v>0</v>
      </c>
      <c r="L64" s="77">
        <f t="shared" si="93"/>
        <v>0</v>
      </c>
      <c r="M64" s="77">
        <f t="shared" si="93"/>
        <v>0</v>
      </c>
      <c r="N64" s="78">
        <f t="shared" si="93"/>
        <v>0</v>
      </c>
      <c r="O64" s="76">
        <f t="shared" si="93"/>
        <v>0</v>
      </c>
      <c r="P64" s="77">
        <f t="shared" si="93"/>
        <v>0</v>
      </c>
      <c r="Q64" s="77">
        <f t="shared" si="93"/>
        <v>0</v>
      </c>
      <c r="R64" s="78">
        <f t="shared" si="93"/>
        <v>0</v>
      </c>
      <c r="S64" s="76">
        <f t="shared" si="93"/>
        <v>0</v>
      </c>
      <c r="T64" s="77">
        <f t="shared" si="93"/>
        <v>0</v>
      </c>
      <c r="U64" s="77">
        <f t="shared" si="93"/>
        <v>0</v>
      </c>
      <c r="V64" s="78">
        <f t="shared" si="93"/>
        <v>0</v>
      </c>
      <c r="W64" s="76">
        <f t="shared" si="93"/>
        <v>0</v>
      </c>
      <c r="X64" s="77">
        <f t="shared" si="93"/>
        <v>0</v>
      </c>
      <c r="Y64" s="77">
        <f t="shared" si="93"/>
        <v>0</v>
      </c>
      <c r="Z64" s="78">
        <f t="shared" si="93"/>
        <v>0</v>
      </c>
      <c r="AA64" s="76">
        <f t="shared" si="93"/>
        <v>0</v>
      </c>
      <c r="AB64" s="77">
        <f t="shared" si="93"/>
        <v>0</v>
      </c>
      <c r="AC64" s="77">
        <f t="shared" si="93"/>
        <v>0</v>
      </c>
      <c r="AD64" s="78">
        <f t="shared" si="93"/>
        <v>0</v>
      </c>
      <c r="AE64" s="76">
        <f t="shared" si="93"/>
        <v>0</v>
      </c>
      <c r="AF64" s="77">
        <f t="shared" si="93"/>
        <v>0</v>
      </c>
      <c r="AG64" s="78">
        <f t="shared" si="93"/>
        <v>0</v>
      </c>
      <c r="AH64" s="76">
        <f t="shared" si="93"/>
        <v>0</v>
      </c>
      <c r="AI64" s="77">
        <f t="shared" si="93"/>
        <v>0</v>
      </c>
      <c r="AJ64" s="77">
        <f t="shared" si="93"/>
        <v>0</v>
      </c>
      <c r="AK64" s="78">
        <f t="shared" si="93"/>
        <v>0</v>
      </c>
      <c r="AL64" s="76">
        <f t="shared" si="93"/>
        <v>0</v>
      </c>
      <c r="AM64" s="77">
        <f t="shared" si="93"/>
        <v>0</v>
      </c>
      <c r="AN64" s="77">
        <f t="shared" si="93"/>
        <v>0</v>
      </c>
      <c r="AO64" s="78">
        <f t="shared" si="93"/>
        <v>0</v>
      </c>
      <c r="AP64" s="76">
        <f t="shared" si="93"/>
        <v>0</v>
      </c>
      <c r="AQ64" s="77">
        <f t="shared" si="93"/>
        <v>0</v>
      </c>
      <c r="AR64" s="78">
        <f t="shared" si="93"/>
        <v>0</v>
      </c>
      <c r="AS64" s="76">
        <f t="shared" si="93"/>
        <v>0</v>
      </c>
      <c r="AT64" s="79">
        <f t="shared" si="93"/>
        <v>0</v>
      </c>
      <c r="AU64" s="75" t="s">
        <v>126</v>
      </c>
    </row>
    <row r="65" spans="1:51" ht="13.5" thickBot="1" x14ac:dyDescent="0.25">
      <c r="A65" s="69" t="s">
        <v>14</v>
      </c>
      <c r="B65" s="80">
        <f>IF(ISERROR(STDEV(AW$9:AW58)),0,STDEV(AW$9:AW58))</f>
        <v>0</v>
      </c>
      <c r="C65" s="81">
        <f>IF(ISERROR(STDEV(AX$9:AX58)),0,STDEV(AX$9:AX58))</f>
        <v>0</v>
      </c>
      <c r="D65" s="81">
        <f>IF(ISERROR(STDEV(AY$9:AY58)),0,STDEV(AY$9:AY58))</f>
        <v>0</v>
      </c>
      <c r="E65" s="81">
        <f>IF(ISERROR(STDEV(AZ$9:AZ58)),0,STDEV(AZ$9:AZ58))</f>
        <v>0</v>
      </c>
      <c r="F65" s="82">
        <f>IF(ISERROR(STDEV(BA$9:BA58)),0,STDEV(BA$9:BA58))</f>
        <v>0</v>
      </c>
      <c r="G65" s="80">
        <f>IF(ISERROR(STDEV(BB$9:BB58)),0,STDEV(BB$9:BB58))</f>
        <v>0</v>
      </c>
      <c r="H65" s="81">
        <f>IF(ISERROR(STDEV(BC$9:BC58)),0,STDEV(BC$9:BC58))</f>
        <v>0</v>
      </c>
      <c r="I65" s="81">
        <f>IF(ISERROR(STDEV(BD$9:BD58)),0,STDEV(BD$9:BD58))</f>
        <v>0</v>
      </c>
      <c r="J65" s="82">
        <f>IF(ISERROR(STDEV(BE$9:BE58)),0,STDEV(BE$9:BE58))</f>
        <v>0</v>
      </c>
      <c r="K65" s="80">
        <f>IF(ISERROR(STDEV(BF$9:BF58)),0,STDEV(BF$9:BF58))</f>
        <v>0</v>
      </c>
      <c r="L65" s="81">
        <f>IF(ISERROR(STDEV(BG$9:BG58)),0,STDEV(BG$9:BG58))</f>
        <v>0</v>
      </c>
      <c r="M65" s="81">
        <f>IF(ISERROR(STDEV(BH$9:BH58)),0,STDEV(BH$9:BH58))</f>
        <v>0</v>
      </c>
      <c r="N65" s="82">
        <f>IF(ISERROR(STDEV(BI$9:BI58)),0,STDEV(BI$9:BI58))</f>
        <v>0</v>
      </c>
      <c r="O65" s="80">
        <f>IF(ISERROR(STDEV(BJ$9:BJ58)),0,STDEV(BJ$9:BJ58))</f>
        <v>0</v>
      </c>
      <c r="P65" s="81">
        <f>IF(ISERROR(STDEV(BK$9:BK58)),0,STDEV(BK$9:BK58))</f>
        <v>0</v>
      </c>
      <c r="Q65" s="81">
        <f>IF(ISERROR(STDEV(BL$9:BL58)),0,STDEV(BL$9:BL58))</f>
        <v>0</v>
      </c>
      <c r="R65" s="82">
        <f>IF(ISERROR(STDEV(BM$9:BM58)),0,STDEV(BM$9:BM58))</f>
        <v>0</v>
      </c>
      <c r="S65" s="80">
        <f>IF(ISERROR(STDEV(BN$9:BN58)),0,STDEV(BN$9:BN58))</f>
        <v>0</v>
      </c>
      <c r="T65" s="81">
        <f>IF(ISERROR(STDEV(BO$9:BO58)),0,STDEV(BO$9:BO58))</f>
        <v>0</v>
      </c>
      <c r="U65" s="81">
        <f>IF(ISERROR(STDEV(BP$9:BP58)),0,STDEV(BP$9:BP58))</f>
        <v>0</v>
      </c>
      <c r="V65" s="82">
        <f>IF(ISERROR(STDEV(BQ$9:BQ58)),0,STDEV(BQ$9:BQ58))</f>
        <v>0</v>
      </c>
      <c r="W65" s="80">
        <f>IF(ISERROR(STDEV(BR$9:BR58)),0,STDEV(BR$9:BR58))</f>
        <v>0</v>
      </c>
      <c r="X65" s="81">
        <f>IF(ISERROR(STDEV(BS$9:BS58)),0,STDEV(BS$9:BS58))</f>
        <v>0</v>
      </c>
      <c r="Y65" s="81">
        <f>IF(ISERROR(STDEV(BT$9:BT58)),0,STDEV(BT$9:BT58))</f>
        <v>0</v>
      </c>
      <c r="Z65" s="82">
        <f>IF(ISERROR(STDEV(BU$9:BU58)),0,STDEV(BU$9:BU58))</f>
        <v>0</v>
      </c>
      <c r="AA65" s="80">
        <f>IF(ISERROR(STDEV(BV$9:BV58)),0,STDEV(BV$9:BV58))</f>
        <v>0</v>
      </c>
      <c r="AB65" s="81">
        <f>IF(ISERROR(STDEV(BW$9:BW58)),0,STDEV(BW$9:BW58))</f>
        <v>0</v>
      </c>
      <c r="AC65" s="81">
        <f>IF(ISERROR(STDEV(BX$9:BX58)),0,STDEV(BX$9:BX58))</f>
        <v>0</v>
      </c>
      <c r="AD65" s="82">
        <f>IF(ISERROR(STDEV(BY$9:BY58)),0,STDEV(BY$9:BY58))</f>
        <v>0</v>
      </c>
      <c r="AE65" s="80">
        <f>IF(ISERROR(STDEV(BZ$9:BZ58)),0,STDEV(BZ$9:BZ58))</f>
        <v>0</v>
      </c>
      <c r="AF65" s="81">
        <f>IF(ISERROR(STDEV(CA$9:CA58)),0,STDEV(CA$9:CA58))</f>
        <v>0</v>
      </c>
      <c r="AG65" s="82">
        <f>IF(ISERROR(STDEV(CB$9:CB58)),0,STDEV(CB$9:CB58))</f>
        <v>0</v>
      </c>
      <c r="AH65" s="80">
        <f>IF(ISERROR(STDEV(CC$9:CC58)),0,STDEV(CC$9:CC58))</f>
        <v>0</v>
      </c>
      <c r="AI65" s="81">
        <f>IF(ISERROR(STDEV(CD$9:CD58)),0,STDEV(CD$9:CD58))</f>
        <v>0</v>
      </c>
      <c r="AJ65" s="81">
        <f>IF(ISERROR(STDEV(CE$9:CE58)),0,STDEV(CE$9:CE58))</f>
        <v>0</v>
      </c>
      <c r="AK65" s="82">
        <f>IF(ISERROR(STDEV(CF$9:CF58)),0,STDEV(CF$9:CF58))</f>
        <v>0</v>
      </c>
      <c r="AL65" s="80">
        <f>IF(ISERROR(STDEV(CG$9:CG58)),0,STDEV(CG$9:CG58))</f>
        <v>0</v>
      </c>
      <c r="AM65" s="81">
        <f>IF(ISERROR(STDEV(CH$9:CH58)),0,STDEV(CH$9:CH58))</f>
        <v>0</v>
      </c>
      <c r="AN65" s="81">
        <f>IF(ISERROR(STDEV(CI$9:CI58)),0,STDEV(CI$9:CI58))</f>
        <v>0</v>
      </c>
      <c r="AO65" s="82">
        <f>IF(ISERROR(STDEV(CJ$9:CJ58)),0,STDEV(CJ$9:CJ58))</f>
        <v>0</v>
      </c>
      <c r="AP65" s="80">
        <f>IF(ISERROR(STDEV(CK$9:CK58)),0,STDEV(CK$9:CK58))</f>
        <v>0</v>
      </c>
      <c r="AQ65" s="81">
        <f>IF(ISERROR(STDEV(CL$9:CL58)),0,STDEV(CL$9:CL58))</f>
        <v>0</v>
      </c>
      <c r="AR65" s="82">
        <f>IF(ISERROR(STDEV(CM$9:CM58)),0,STDEV(CM$9:CM58))</f>
        <v>0</v>
      </c>
      <c r="AS65" s="80">
        <f>IF(ISERROR(STDEV(CN$9:CN58)),0,STDEV(CN$9:CN58))</f>
        <v>0</v>
      </c>
      <c r="AT65" s="73">
        <f>IF(ISERROR(STDEV(CO$9:CO58)),0,STDEV(CO$9:CO58))</f>
        <v>0</v>
      </c>
      <c r="AU65" s="83" t="s">
        <v>20</v>
      </c>
    </row>
    <row r="66" spans="1:51" x14ac:dyDescent="0.2">
      <c r="B66" s="281" t="s">
        <v>18</v>
      </c>
      <c r="C66" s="281"/>
      <c r="D66" s="281"/>
      <c r="E66" s="281"/>
      <c r="F66" s="281"/>
      <c r="G66" s="281"/>
      <c r="H66" s="281"/>
      <c r="I66" s="281"/>
      <c r="J66" s="281"/>
      <c r="K66" s="281"/>
      <c r="L66" s="281"/>
      <c r="M66" s="281"/>
      <c r="N66" s="281"/>
      <c r="O66" s="281"/>
      <c r="P66" s="281"/>
      <c r="Q66" s="281"/>
      <c r="R66" s="281"/>
      <c r="S66" s="281"/>
      <c r="T66" s="281"/>
      <c r="U66" s="281"/>
      <c r="V66" s="281"/>
      <c r="W66" s="281"/>
      <c r="X66" s="281"/>
      <c r="Y66" s="281"/>
      <c r="Z66" s="281"/>
      <c r="AA66" s="281"/>
      <c r="AB66" s="281"/>
      <c r="AC66" s="281"/>
      <c r="AD66" s="281"/>
      <c r="AE66" s="281"/>
      <c r="AF66" s="281"/>
      <c r="AG66" s="281"/>
      <c r="AH66" s="281"/>
      <c r="AI66" s="281"/>
      <c r="AJ66" s="281"/>
      <c r="AK66" s="84"/>
      <c r="AL66" s="84"/>
      <c r="AM66" s="84"/>
      <c r="AN66" s="84"/>
      <c r="AO66" s="84"/>
      <c r="AP66" s="84"/>
      <c r="AQ66" s="84"/>
      <c r="AR66" s="84"/>
      <c r="AS66" s="84"/>
      <c r="AT66" s="43"/>
      <c r="AY66" s="42"/>
    </row>
    <row r="67" spans="1:51" hidden="1" x14ac:dyDescent="0.2">
      <c r="A67" s="85" t="s">
        <v>90</v>
      </c>
      <c r="B67" s="86">
        <f t="shared" ref="B67:AS67" si="94">IF(ISERROR(COUNTIF(B$9:B$58,B120)/$A$90),0,COUNTIF(B$9:B$58,B120)/$A$90)</f>
        <v>0</v>
      </c>
      <c r="C67" s="87">
        <f t="shared" si="94"/>
        <v>0</v>
      </c>
      <c r="D67" s="87">
        <f t="shared" si="94"/>
        <v>0</v>
      </c>
      <c r="E67" s="87">
        <f t="shared" si="94"/>
        <v>0</v>
      </c>
      <c r="F67" s="88">
        <f t="shared" si="94"/>
        <v>0</v>
      </c>
      <c r="G67" s="86">
        <f t="shared" si="94"/>
        <v>0</v>
      </c>
      <c r="H67" s="87">
        <f t="shared" si="94"/>
        <v>0</v>
      </c>
      <c r="I67" s="87">
        <f t="shared" si="94"/>
        <v>0</v>
      </c>
      <c r="J67" s="88">
        <f t="shared" si="94"/>
        <v>0</v>
      </c>
      <c r="K67" s="86">
        <f t="shared" si="94"/>
        <v>0</v>
      </c>
      <c r="L67" s="87">
        <f t="shared" si="94"/>
        <v>0</v>
      </c>
      <c r="M67" s="87">
        <f t="shared" si="94"/>
        <v>0</v>
      </c>
      <c r="N67" s="88">
        <f t="shared" si="94"/>
        <v>0</v>
      </c>
      <c r="O67" s="86">
        <f t="shared" si="94"/>
        <v>0</v>
      </c>
      <c r="P67" s="87">
        <f t="shared" si="94"/>
        <v>0</v>
      </c>
      <c r="Q67" s="87">
        <f t="shared" si="94"/>
        <v>0</v>
      </c>
      <c r="R67" s="88">
        <f t="shared" si="94"/>
        <v>0</v>
      </c>
      <c r="S67" s="86">
        <f t="shared" si="94"/>
        <v>0</v>
      </c>
      <c r="T67" s="87">
        <f t="shared" si="94"/>
        <v>0</v>
      </c>
      <c r="U67" s="87">
        <f t="shared" si="94"/>
        <v>0</v>
      </c>
      <c r="V67" s="88">
        <f t="shared" si="94"/>
        <v>0</v>
      </c>
      <c r="W67" s="86">
        <f t="shared" si="94"/>
        <v>0</v>
      </c>
      <c r="X67" s="87">
        <f t="shared" si="94"/>
        <v>0</v>
      </c>
      <c r="Y67" s="87">
        <f t="shared" si="94"/>
        <v>0</v>
      </c>
      <c r="Z67" s="88">
        <f t="shared" si="94"/>
        <v>0</v>
      </c>
      <c r="AA67" s="86">
        <f t="shared" si="94"/>
        <v>0</v>
      </c>
      <c r="AB67" s="87">
        <f t="shared" si="94"/>
        <v>0</v>
      </c>
      <c r="AC67" s="87">
        <f t="shared" si="94"/>
        <v>0</v>
      </c>
      <c r="AD67" s="88">
        <f t="shared" si="94"/>
        <v>0</v>
      </c>
      <c r="AE67" s="86">
        <f t="shared" si="94"/>
        <v>0</v>
      </c>
      <c r="AF67" s="87">
        <f t="shared" si="94"/>
        <v>0</v>
      </c>
      <c r="AG67" s="88">
        <f t="shared" si="94"/>
        <v>0</v>
      </c>
      <c r="AH67" s="86">
        <f t="shared" si="94"/>
        <v>0</v>
      </c>
      <c r="AI67" s="87">
        <f t="shared" si="94"/>
        <v>0</v>
      </c>
      <c r="AJ67" s="87">
        <f t="shared" si="94"/>
        <v>0</v>
      </c>
      <c r="AK67" s="88">
        <f t="shared" si="94"/>
        <v>0</v>
      </c>
      <c r="AL67" s="86">
        <f t="shared" si="94"/>
        <v>0</v>
      </c>
      <c r="AM67" s="87">
        <f t="shared" si="94"/>
        <v>0</v>
      </c>
      <c r="AN67" s="87">
        <f t="shared" si="94"/>
        <v>0</v>
      </c>
      <c r="AO67" s="88">
        <f t="shared" si="94"/>
        <v>0</v>
      </c>
      <c r="AP67" s="86">
        <f t="shared" si="94"/>
        <v>0</v>
      </c>
      <c r="AQ67" s="87">
        <f t="shared" si="94"/>
        <v>0</v>
      </c>
      <c r="AR67" s="88">
        <f t="shared" si="94"/>
        <v>0</v>
      </c>
      <c r="AS67" s="86">
        <f t="shared" si="94"/>
        <v>0</v>
      </c>
      <c r="AT67" s="43"/>
    </row>
    <row r="68" spans="1:51" hidden="1" x14ac:dyDescent="0.2">
      <c r="A68" s="85" t="s">
        <v>91</v>
      </c>
      <c r="B68" s="89">
        <f t="shared" ref="B68:AS68" si="95">IF(ISERROR(COUNTIF(B$9:B$58,B121)/$A$90),0,COUNTIF(B$9:B$58,B121)/$A$90)</f>
        <v>0</v>
      </c>
      <c r="C68" s="90">
        <f t="shared" si="95"/>
        <v>0</v>
      </c>
      <c r="D68" s="90">
        <f t="shared" si="95"/>
        <v>0</v>
      </c>
      <c r="E68" s="90">
        <f t="shared" si="95"/>
        <v>0</v>
      </c>
      <c r="F68" s="91">
        <f t="shared" si="95"/>
        <v>0</v>
      </c>
      <c r="G68" s="89">
        <f t="shared" si="95"/>
        <v>0</v>
      </c>
      <c r="H68" s="90">
        <f t="shared" si="95"/>
        <v>0</v>
      </c>
      <c r="I68" s="90">
        <f t="shared" si="95"/>
        <v>0</v>
      </c>
      <c r="J68" s="91">
        <f t="shared" si="95"/>
        <v>0</v>
      </c>
      <c r="K68" s="89">
        <f t="shared" si="95"/>
        <v>0</v>
      </c>
      <c r="L68" s="90">
        <f t="shared" si="95"/>
        <v>0</v>
      </c>
      <c r="M68" s="90">
        <f t="shared" si="95"/>
        <v>0</v>
      </c>
      <c r="N68" s="91">
        <f t="shared" si="95"/>
        <v>0</v>
      </c>
      <c r="O68" s="89">
        <f t="shared" si="95"/>
        <v>0</v>
      </c>
      <c r="P68" s="90">
        <f t="shared" si="95"/>
        <v>0</v>
      </c>
      <c r="Q68" s="90">
        <f t="shared" si="95"/>
        <v>0</v>
      </c>
      <c r="R68" s="91">
        <f t="shared" si="95"/>
        <v>0</v>
      </c>
      <c r="S68" s="89">
        <f t="shared" si="95"/>
        <v>0</v>
      </c>
      <c r="T68" s="90">
        <f t="shared" si="95"/>
        <v>0</v>
      </c>
      <c r="U68" s="90">
        <f t="shared" si="95"/>
        <v>0</v>
      </c>
      <c r="V68" s="91">
        <f t="shared" si="95"/>
        <v>0</v>
      </c>
      <c r="W68" s="89">
        <f t="shared" si="95"/>
        <v>0</v>
      </c>
      <c r="X68" s="90">
        <f t="shared" si="95"/>
        <v>0</v>
      </c>
      <c r="Y68" s="90">
        <f t="shared" si="95"/>
        <v>0</v>
      </c>
      <c r="Z68" s="91">
        <f t="shared" si="95"/>
        <v>0</v>
      </c>
      <c r="AA68" s="89">
        <f t="shared" si="95"/>
        <v>0</v>
      </c>
      <c r="AB68" s="90">
        <f t="shared" si="95"/>
        <v>0</v>
      </c>
      <c r="AC68" s="90">
        <f t="shared" si="95"/>
        <v>0</v>
      </c>
      <c r="AD68" s="91">
        <f t="shared" si="95"/>
        <v>0</v>
      </c>
      <c r="AE68" s="89">
        <f t="shared" si="95"/>
        <v>0</v>
      </c>
      <c r="AF68" s="90">
        <f t="shared" si="95"/>
        <v>0</v>
      </c>
      <c r="AG68" s="91">
        <f t="shared" si="95"/>
        <v>0</v>
      </c>
      <c r="AH68" s="89">
        <f t="shared" si="95"/>
        <v>0</v>
      </c>
      <c r="AI68" s="90">
        <f t="shared" si="95"/>
        <v>0</v>
      </c>
      <c r="AJ68" s="90">
        <f t="shared" si="95"/>
        <v>0</v>
      </c>
      <c r="AK68" s="91">
        <f t="shared" si="95"/>
        <v>0</v>
      </c>
      <c r="AL68" s="89">
        <f t="shared" si="95"/>
        <v>0</v>
      </c>
      <c r="AM68" s="90">
        <f t="shared" si="95"/>
        <v>0</v>
      </c>
      <c r="AN68" s="90">
        <f t="shared" si="95"/>
        <v>0</v>
      </c>
      <c r="AO68" s="91">
        <f t="shared" si="95"/>
        <v>0</v>
      </c>
      <c r="AP68" s="89">
        <f t="shared" si="95"/>
        <v>0</v>
      </c>
      <c r="AQ68" s="90">
        <f t="shared" si="95"/>
        <v>0</v>
      </c>
      <c r="AR68" s="91">
        <f t="shared" si="95"/>
        <v>0</v>
      </c>
      <c r="AS68" s="89">
        <f t="shared" si="95"/>
        <v>0</v>
      </c>
      <c r="AT68" s="43"/>
    </row>
    <row r="69" spans="1:51" hidden="1" x14ac:dyDescent="0.2">
      <c r="A69" s="85" t="s">
        <v>92</v>
      </c>
      <c r="B69" s="89">
        <f t="shared" ref="B69:AK69" si="96">IF(ISERROR(COUNTIF(B$9:B$58,B122)/$A$90),0,COUNTIF(B$9:B$58,B122)/$A$90)</f>
        <v>0</v>
      </c>
      <c r="C69" s="90">
        <f t="shared" si="96"/>
        <v>0</v>
      </c>
      <c r="D69" s="90">
        <f t="shared" si="96"/>
        <v>0</v>
      </c>
      <c r="E69" s="90">
        <f t="shared" si="96"/>
        <v>0</v>
      </c>
      <c r="F69" s="91">
        <f t="shared" si="96"/>
        <v>0</v>
      </c>
      <c r="G69" s="89">
        <f t="shared" si="96"/>
        <v>0</v>
      </c>
      <c r="H69" s="90">
        <f t="shared" si="96"/>
        <v>0</v>
      </c>
      <c r="I69" s="90">
        <f t="shared" si="96"/>
        <v>0</v>
      </c>
      <c r="J69" s="91">
        <f t="shared" si="96"/>
        <v>0</v>
      </c>
      <c r="K69" s="89">
        <f t="shared" si="96"/>
        <v>0</v>
      </c>
      <c r="L69" s="90">
        <f t="shared" si="96"/>
        <v>0</v>
      </c>
      <c r="M69" s="90">
        <f t="shared" si="96"/>
        <v>0</v>
      </c>
      <c r="N69" s="91">
        <f t="shared" si="96"/>
        <v>0</v>
      </c>
      <c r="O69" s="89">
        <f t="shared" si="96"/>
        <v>0</v>
      </c>
      <c r="P69" s="90">
        <f t="shared" si="96"/>
        <v>0</v>
      </c>
      <c r="Q69" s="90">
        <f t="shared" si="96"/>
        <v>0</v>
      </c>
      <c r="R69" s="91">
        <f t="shared" si="96"/>
        <v>0</v>
      </c>
      <c r="S69" s="89">
        <f t="shared" si="96"/>
        <v>0</v>
      </c>
      <c r="T69" s="90">
        <f t="shared" si="96"/>
        <v>0</v>
      </c>
      <c r="U69" s="90">
        <f t="shared" si="96"/>
        <v>0</v>
      </c>
      <c r="V69" s="91">
        <f t="shared" si="96"/>
        <v>0</v>
      </c>
      <c r="W69" s="89">
        <f t="shared" si="96"/>
        <v>0</v>
      </c>
      <c r="X69" s="90">
        <f t="shared" si="96"/>
        <v>0</v>
      </c>
      <c r="Y69" s="90">
        <f t="shared" si="96"/>
        <v>0</v>
      </c>
      <c r="Z69" s="91">
        <f t="shared" si="96"/>
        <v>0</v>
      </c>
      <c r="AA69" s="89">
        <f t="shared" si="96"/>
        <v>0</v>
      </c>
      <c r="AB69" s="90">
        <f t="shared" si="96"/>
        <v>0</v>
      </c>
      <c r="AC69" s="90">
        <f t="shared" si="96"/>
        <v>0</v>
      </c>
      <c r="AD69" s="91">
        <f t="shared" si="96"/>
        <v>0</v>
      </c>
      <c r="AE69" s="89">
        <f t="shared" si="96"/>
        <v>0</v>
      </c>
      <c r="AF69" s="90">
        <f t="shared" si="96"/>
        <v>0</v>
      </c>
      <c r="AG69" s="91">
        <f t="shared" si="96"/>
        <v>0</v>
      </c>
      <c r="AH69" s="89">
        <f t="shared" si="96"/>
        <v>0</v>
      </c>
      <c r="AI69" s="90">
        <f t="shared" si="96"/>
        <v>0</v>
      </c>
      <c r="AJ69" s="90">
        <f t="shared" si="96"/>
        <v>0</v>
      </c>
      <c r="AK69" s="91">
        <f t="shared" si="96"/>
        <v>0</v>
      </c>
      <c r="AL69" s="92"/>
      <c r="AM69" s="90"/>
      <c r="AN69" s="90"/>
      <c r="AO69" s="91"/>
      <c r="AP69" s="89"/>
      <c r="AQ69" s="90"/>
      <c r="AR69" s="91"/>
      <c r="AS69" s="89"/>
      <c r="AT69" s="43"/>
    </row>
    <row r="70" spans="1:51" hidden="1" x14ac:dyDescent="0.2">
      <c r="A70" s="85" t="s">
        <v>93</v>
      </c>
      <c r="B70" s="76"/>
      <c r="C70" s="77"/>
      <c r="D70" s="77"/>
      <c r="E70" s="77"/>
      <c r="F70" s="78"/>
      <c r="G70" s="89">
        <f t="shared" ref="G70:N70" si="97">IF(ISERROR(COUNTIF(G$9:G$58,G123)/$A$90),0,COUNTIF(G$9:G$58,G123)/$A$90)</f>
        <v>0</v>
      </c>
      <c r="H70" s="90">
        <f t="shared" si="97"/>
        <v>0</v>
      </c>
      <c r="I70" s="90">
        <f t="shared" si="97"/>
        <v>0</v>
      </c>
      <c r="J70" s="91">
        <f t="shared" si="97"/>
        <v>0</v>
      </c>
      <c r="K70" s="89">
        <f t="shared" si="97"/>
        <v>0</v>
      </c>
      <c r="L70" s="90">
        <f t="shared" si="97"/>
        <v>0</v>
      </c>
      <c r="M70" s="90">
        <f t="shared" si="97"/>
        <v>0</v>
      </c>
      <c r="N70" s="91">
        <f t="shared" si="97"/>
        <v>0</v>
      </c>
      <c r="O70" s="89"/>
      <c r="P70" s="90"/>
      <c r="Q70" s="90"/>
      <c r="R70" s="91"/>
      <c r="S70" s="76"/>
      <c r="T70" s="77"/>
      <c r="U70" s="77"/>
      <c r="V70" s="78"/>
      <c r="W70" s="89">
        <f>IF(ISERROR(COUNTIF(W$9:W$58,W123)/$A$90),0,COUNTIF(W$9:W$58,W123)/$A$90)</f>
        <v>0</v>
      </c>
      <c r="X70" s="90">
        <f>IF(ISERROR(COUNTIF(X$9:X$58,X123)/$A$90),0,COUNTIF(X$9:X$58,X123)/$A$90)</f>
        <v>0</v>
      </c>
      <c r="Y70" s="90">
        <f>IF(ISERROR(COUNTIF(Y$9:Y$58,Y123)/$A$90),0,COUNTIF(Y$9:Y$58,Y123)/$A$90)</f>
        <v>0</v>
      </c>
      <c r="Z70" s="91">
        <f>IF(ISERROR(COUNTIF(Z$9:Z$58,Z123)/$A$90),0,COUNTIF(Z$9:Z$58,Z123)/$A$90)</f>
        <v>0</v>
      </c>
      <c r="AA70" s="76"/>
      <c r="AB70" s="77"/>
      <c r="AC70" s="77"/>
      <c r="AD70" s="78"/>
      <c r="AE70" s="89">
        <f>IF(ISERROR(COUNTIF(AE$9:AE$58,AE123)/$A$90),0,COUNTIF(AE$9:AE$58,AE123)/$A$90)</f>
        <v>0</v>
      </c>
      <c r="AF70" s="90">
        <f>IF(ISERROR(COUNTIF(AF$9:AF$58,AF123)/$A$90),0,COUNTIF(AF$9:AF$58,AF123)/$A$90)</f>
        <v>0</v>
      </c>
      <c r="AG70" s="91">
        <f>IF(ISERROR(COUNTIF(AG$9:AG$58,AG123)/$A$90),0,COUNTIF(AG$9:AG$58,AG123)/$A$90)</f>
        <v>0</v>
      </c>
      <c r="AH70" s="76"/>
      <c r="AI70" s="77"/>
      <c r="AJ70" s="77"/>
      <c r="AK70" s="78"/>
      <c r="AL70" s="89"/>
      <c r="AM70" s="90"/>
      <c r="AN70" s="90"/>
      <c r="AO70" s="91"/>
      <c r="AP70" s="89"/>
      <c r="AQ70" s="90"/>
      <c r="AR70" s="91"/>
      <c r="AS70" s="89"/>
      <c r="AT70" s="43"/>
    </row>
    <row r="71" spans="1:51" hidden="1" x14ac:dyDescent="0.2">
      <c r="A71" s="85" t="s">
        <v>94</v>
      </c>
      <c r="B71" s="76"/>
      <c r="C71" s="77"/>
      <c r="D71" s="77"/>
      <c r="E71" s="77"/>
      <c r="F71" s="78"/>
      <c r="G71" s="89">
        <f t="shared" ref="G71:N71" si="98">IF(ISERROR(COUNTIF(G$9:G$58,G81)/$A$90),0,COUNTIF(G$9:G$58,G81)/$A$90)</f>
        <v>0</v>
      </c>
      <c r="H71" s="90">
        <f t="shared" si="98"/>
        <v>0</v>
      </c>
      <c r="I71" s="90">
        <f t="shared" si="98"/>
        <v>0</v>
      </c>
      <c r="J71" s="91">
        <f t="shared" si="98"/>
        <v>0</v>
      </c>
      <c r="K71" s="89">
        <f t="shared" si="98"/>
        <v>0</v>
      </c>
      <c r="L71" s="90">
        <f t="shared" si="98"/>
        <v>0</v>
      </c>
      <c r="M71" s="90">
        <f t="shared" si="98"/>
        <v>0</v>
      </c>
      <c r="N71" s="91">
        <f t="shared" si="98"/>
        <v>0</v>
      </c>
      <c r="O71" s="89"/>
      <c r="P71" s="90"/>
      <c r="Q71" s="90"/>
      <c r="R71" s="91"/>
      <c r="S71" s="76"/>
      <c r="T71" s="77"/>
      <c r="U71" s="77"/>
      <c r="V71" s="78"/>
      <c r="W71" s="89">
        <f>IF(ISERROR(COUNTIF(W$9:W$58,W81)/$A$90),0,COUNTIF(W$9:W$58,W81)/$A$90)</f>
        <v>0</v>
      </c>
      <c r="X71" s="90">
        <f>IF(ISERROR(COUNTIF(X$9:X$58,X81)/$A$90),0,COUNTIF(X$9:X$58,X81)/$A$90)</f>
        <v>0</v>
      </c>
      <c r="Y71" s="90">
        <f>IF(ISERROR(COUNTIF(Y$9:Y$58,Y81)/$A$90),0,COUNTIF(Y$9:Y$58,Y81)/$A$90)</f>
        <v>0</v>
      </c>
      <c r="Z71" s="91">
        <f>IF(ISERROR(COUNTIF(Z$9:Z$58,Z81)/$A$90),0,COUNTIF(Z$9:Z$58,Z81)/$A$90)</f>
        <v>0</v>
      </c>
      <c r="AA71" s="76"/>
      <c r="AB71" s="77"/>
      <c r="AC71" s="77"/>
      <c r="AD71" s="78"/>
      <c r="AE71" s="89">
        <f t="shared" ref="AE71:AG72" si="99">IF(ISERROR(COUNTIF(AE$9:AE$58,AE81)/$A$90),0,COUNTIF(AE$9:AE$58,AE81)/$A$90)</f>
        <v>0</v>
      </c>
      <c r="AF71" s="90">
        <f t="shared" si="99"/>
        <v>0</v>
      </c>
      <c r="AG71" s="91">
        <f t="shared" si="99"/>
        <v>0</v>
      </c>
      <c r="AH71" s="76"/>
      <c r="AI71" s="77"/>
      <c r="AJ71" s="77"/>
      <c r="AK71" s="78"/>
      <c r="AL71" s="89"/>
      <c r="AM71" s="90"/>
      <c r="AN71" s="90"/>
      <c r="AO71" s="91"/>
      <c r="AP71" s="89"/>
      <c r="AQ71" s="90"/>
      <c r="AR71" s="91"/>
      <c r="AS71" s="89"/>
      <c r="AT71" s="43"/>
    </row>
    <row r="72" spans="1:51" hidden="1" x14ac:dyDescent="0.2">
      <c r="A72" s="85" t="s">
        <v>23</v>
      </c>
      <c r="B72" s="76"/>
      <c r="C72" s="77"/>
      <c r="D72" s="77"/>
      <c r="E72" s="77"/>
      <c r="F72" s="78"/>
      <c r="G72" s="76"/>
      <c r="H72" s="77"/>
      <c r="I72" s="77"/>
      <c r="J72" s="78"/>
      <c r="K72" s="76"/>
      <c r="L72" s="77"/>
      <c r="M72" s="77"/>
      <c r="N72" s="78"/>
      <c r="O72" s="76"/>
      <c r="P72" s="77"/>
      <c r="Q72" s="77"/>
      <c r="R72" s="78"/>
      <c r="S72" s="76"/>
      <c r="T72" s="77"/>
      <c r="U72" s="77"/>
      <c r="V72" s="78"/>
      <c r="W72" s="76"/>
      <c r="X72" s="77"/>
      <c r="Y72" s="77"/>
      <c r="Z72" s="78"/>
      <c r="AA72" s="76"/>
      <c r="AB72" s="77"/>
      <c r="AC72" s="77"/>
      <c r="AD72" s="78"/>
      <c r="AE72" s="89">
        <f t="shared" si="99"/>
        <v>0</v>
      </c>
      <c r="AF72" s="90">
        <f t="shared" si="99"/>
        <v>0</v>
      </c>
      <c r="AG72" s="91">
        <f t="shared" si="99"/>
        <v>0</v>
      </c>
      <c r="AH72" s="76"/>
      <c r="AI72" s="77"/>
      <c r="AJ72" s="77"/>
      <c r="AK72" s="78"/>
      <c r="AL72" s="76"/>
      <c r="AM72" s="77"/>
      <c r="AN72" s="77"/>
      <c r="AO72" s="78"/>
      <c r="AP72" s="76"/>
      <c r="AQ72" s="77"/>
      <c r="AR72" s="78"/>
      <c r="AS72" s="76"/>
      <c r="AT72" s="43"/>
    </row>
    <row r="73" spans="1:51" hidden="1" x14ac:dyDescent="0.2"/>
    <row r="74" spans="1:51" ht="11.25" hidden="1" customHeight="1" x14ac:dyDescent="0.2">
      <c r="A74" s="51"/>
    </row>
    <row r="75" spans="1:51" s="44" customFormat="1" hidden="1" x14ac:dyDescent="0.2"/>
    <row r="76" spans="1:51" hidden="1" x14ac:dyDescent="0.2"/>
    <row r="77" spans="1:51" hidden="1" x14ac:dyDescent="0.2"/>
    <row r="78" spans="1:51" hidden="1" x14ac:dyDescent="0.2"/>
    <row r="79" spans="1:51" s="41" customFormat="1" x14ac:dyDescent="0.2">
      <c r="A79" s="201" t="s">
        <v>110</v>
      </c>
      <c r="B79" s="199">
        <f>IF(ISERROR(COUNTIF(B$9:B$59,B110)/$A$90),0,COUNTIF(B$9:B$59,B110)/$A$90)</f>
        <v>0</v>
      </c>
      <c r="C79" s="199">
        <f>IF(ISERROR(COUNTIF(C$9:C$59,C110)/$A$90),0,COUNTIF(C$9:C$59,C110)/$A$90)</f>
        <v>0</v>
      </c>
      <c r="D79" s="199">
        <f>IF(ISERROR(COUNTIF(D$9:D$59,D110)/$A$90),0,COUNTIF(D$9:D$59,D110)/$A$90)</f>
        <v>0</v>
      </c>
      <c r="E79" s="199">
        <f>IF(ISERROR(COUNTIF(E$9:E$59,E110)/$A$90),0,COUNTIF(E$9:E$59,E110)/$A$90)</f>
        <v>0</v>
      </c>
      <c r="F79" s="199">
        <f>IF(ISERROR(COUNTIF(F$9:F$59,F110)/$A$90),0,COUNTIF(F$9:F$59,F110)/$A$90)</f>
        <v>0</v>
      </c>
      <c r="G79" s="200" t="s">
        <v>59</v>
      </c>
      <c r="H79" s="200" t="s">
        <v>59</v>
      </c>
      <c r="I79" s="200" t="s">
        <v>59</v>
      </c>
      <c r="J79" s="200" t="s">
        <v>59</v>
      </c>
      <c r="K79" s="200" t="s">
        <v>59</v>
      </c>
      <c r="L79" s="200" t="s">
        <v>59</v>
      </c>
      <c r="M79" s="200" t="s">
        <v>59</v>
      </c>
      <c r="N79" s="200" t="s">
        <v>59</v>
      </c>
      <c r="O79" s="200" t="s">
        <v>59</v>
      </c>
      <c r="P79" s="200" t="s">
        <v>59</v>
      </c>
      <c r="Q79" s="200" t="s">
        <v>59</v>
      </c>
      <c r="R79" s="200" t="s">
        <v>59</v>
      </c>
      <c r="S79" s="200" t="s">
        <v>59</v>
      </c>
      <c r="T79" s="200" t="s">
        <v>59</v>
      </c>
      <c r="U79" s="200" t="s">
        <v>59</v>
      </c>
      <c r="V79" s="200" t="s">
        <v>59</v>
      </c>
      <c r="W79" s="200" t="s">
        <v>59</v>
      </c>
      <c r="X79" s="200" t="s">
        <v>59</v>
      </c>
      <c r="Y79" s="200" t="s">
        <v>59</v>
      </c>
      <c r="Z79" s="200" t="s">
        <v>59</v>
      </c>
      <c r="AA79" s="200" t="s">
        <v>59</v>
      </c>
      <c r="AB79" s="200" t="s">
        <v>59</v>
      </c>
      <c r="AC79" s="200" t="s">
        <v>59</v>
      </c>
      <c r="AD79" s="200" t="s">
        <v>59</v>
      </c>
      <c r="AE79" s="200" t="s">
        <v>59</v>
      </c>
      <c r="AF79" s="200" t="s">
        <v>59</v>
      </c>
      <c r="AG79" s="200" t="s">
        <v>59</v>
      </c>
      <c r="AH79" s="200" t="s">
        <v>59</v>
      </c>
      <c r="AI79" s="200" t="s">
        <v>59</v>
      </c>
      <c r="AJ79" s="200" t="s">
        <v>59</v>
      </c>
      <c r="AK79" s="200" t="s">
        <v>59</v>
      </c>
      <c r="AL79" s="200" t="s">
        <v>59</v>
      </c>
      <c r="AM79" s="200" t="s">
        <v>59</v>
      </c>
      <c r="AN79" s="200" t="s">
        <v>59</v>
      </c>
      <c r="AO79" s="200" t="s">
        <v>59</v>
      </c>
      <c r="AP79" s="198">
        <f>IF(ISERROR(COUNTIF(AP$9:AP$59,AT79)/A90),0,COUNTIF(AP$9:AP$59,AT79)/A90)</f>
        <v>0</v>
      </c>
      <c r="AQ79" s="187">
        <f>IF(ISERROR(COUNTIF(AQ$9:AQ$59,AT79)/A90),0,COUNTIF(AQ$9:AQ$59,AT79)/A90)</f>
        <v>0</v>
      </c>
      <c r="AR79" s="187">
        <f>IF(ISERROR(COUNTIF(AR$9:AR$59,AT79)/A90),0,COUNTIF(AR$9:AR$59,AT79)/A90)</f>
        <v>0</v>
      </c>
      <c r="AS79" s="187">
        <f>IF(ISERROR(COUNTIF(AS$9:AS$59,AT79)/A90),0,COUNTIF(AS$9:AS$59,AT79)/A90)</f>
        <v>0</v>
      </c>
      <c r="AT79" s="189">
        <v>0</v>
      </c>
    </row>
    <row r="80" spans="1:51" s="41" customFormat="1" x14ac:dyDescent="0.2">
      <c r="A80" s="201" t="s">
        <v>23</v>
      </c>
      <c r="B80" s="199">
        <f>IF(ISERROR(COUNTIF(B$9:B$59,B111)/$A$90),0,COUNTIF(B$9:B$59,B111)/$A$90)</f>
        <v>0</v>
      </c>
      <c r="C80" s="199">
        <f>IF(ISERROR(COUNTIF(C$9:C$59,C111)/A90),0,COUNTIF(C$9:C$59,C111)/A90)</f>
        <v>0</v>
      </c>
      <c r="D80" s="199">
        <f>IF(ISERROR(COUNTIF(D$9:D$59,D111)/$A$90),0,COUNTIF(D$9:D$59,D111)/$A$90)</f>
        <v>0</v>
      </c>
      <c r="E80" s="199">
        <f>IF(ISERROR(COUNTIF(E$9:E$59,E111)/A90),0,COUNTIF(E$9:E$59,E111)/A90)</f>
        <v>0</v>
      </c>
      <c r="F80" s="199">
        <f>IF(ISERROR(COUNTIF(F$9:F$59,F111)/A90),0,COUNTIF(F$9:F$59,F111)/A90)</f>
        <v>0</v>
      </c>
      <c r="G80" s="200" t="s">
        <v>59</v>
      </c>
      <c r="H80" s="200" t="s">
        <v>59</v>
      </c>
      <c r="I80" s="200" t="s">
        <v>59</v>
      </c>
      <c r="J80" s="200" t="s">
        <v>59</v>
      </c>
      <c r="K80" s="200" t="s">
        <v>59</v>
      </c>
      <c r="L80" s="200" t="s">
        <v>59</v>
      </c>
      <c r="M80" s="200" t="s">
        <v>59</v>
      </c>
      <c r="N80" s="200" t="s">
        <v>59</v>
      </c>
      <c r="O80" s="200" t="s">
        <v>59</v>
      </c>
      <c r="P80" s="200" t="s">
        <v>59</v>
      </c>
      <c r="Q80" s="200" t="s">
        <v>59</v>
      </c>
      <c r="R80" s="200" t="s">
        <v>59</v>
      </c>
      <c r="S80" s="200" t="s">
        <v>59</v>
      </c>
      <c r="T80" s="200" t="s">
        <v>59</v>
      </c>
      <c r="U80" s="200" t="s">
        <v>59</v>
      </c>
      <c r="V80" s="200" t="s">
        <v>59</v>
      </c>
      <c r="W80" s="200" t="s">
        <v>59</v>
      </c>
      <c r="X80" s="200" t="s">
        <v>59</v>
      </c>
      <c r="Y80" s="200" t="s">
        <v>59</v>
      </c>
      <c r="Z80" s="200" t="s">
        <v>59</v>
      </c>
      <c r="AA80" s="200" t="s">
        <v>59</v>
      </c>
      <c r="AB80" s="200" t="s">
        <v>59</v>
      </c>
      <c r="AC80" s="200" t="s">
        <v>59</v>
      </c>
      <c r="AD80" s="200" t="s">
        <v>59</v>
      </c>
      <c r="AE80" s="200" t="s">
        <v>59</v>
      </c>
      <c r="AF80" s="200" t="s">
        <v>59</v>
      </c>
      <c r="AG80" s="200" t="s">
        <v>59</v>
      </c>
      <c r="AH80" s="200" t="s">
        <v>59</v>
      </c>
      <c r="AI80" s="200" t="s">
        <v>59</v>
      </c>
      <c r="AJ80" s="200" t="s">
        <v>59</v>
      </c>
      <c r="AK80" s="200" t="s">
        <v>59</v>
      </c>
      <c r="AL80" s="200" t="s">
        <v>59</v>
      </c>
      <c r="AM80" s="200" t="s">
        <v>59</v>
      </c>
      <c r="AN80" s="200" t="s">
        <v>59</v>
      </c>
      <c r="AO80" s="200" t="s">
        <v>59</v>
      </c>
      <c r="AP80" s="198">
        <f>IF(ISERROR(COUNTIF(AP$9:AP$59,AT80)/A90),0,COUNTIF(AP$9:AP$59,AT80)/A90)</f>
        <v>0</v>
      </c>
      <c r="AQ80" s="187">
        <f>IF(ISERROR(COUNTIF(AQ$9:AQ$59,AT80)/A90),0,COUNTIF(AQ$9:AQ$59,AT80)/A90)</f>
        <v>0</v>
      </c>
      <c r="AR80" s="187">
        <f>IF(ISERROR(COUNTIF(AR$9:AR$59,AT80)/A90),0,COUNTIF(AR$9:AR$59,AT80)/A90)</f>
        <v>0</v>
      </c>
      <c r="AS80" s="187">
        <f>IF(ISERROR(COUNTIF(AS$9:AS$59,AT80)/A90),0,COUNTIF(AS$9:AS$59,AT80)/A90)</f>
        <v>0</v>
      </c>
      <c r="AT80" s="189">
        <v>1</v>
      </c>
    </row>
    <row r="81" spans="1:46" s="41" customFormat="1" x14ac:dyDescent="0.2">
      <c r="A81" s="201" t="s">
        <v>4</v>
      </c>
      <c r="B81" s="200" t="s">
        <v>59</v>
      </c>
      <c r="C81" s="200" t="s">
        <v>59</v>
      </c>
      <c r="D81" s="200" t="s">
        <v>59</v>
      </c>
      <c r="E81" s="200" t="s">
        <v>59</v>
      </c>
      <c r="F81" s="200" t="s">
        <v>59</v>
      </c>
      <c r="G81" s="199">
        <f>IF(ISERROR(COUNTIF(G$9:G$59,G112)/$A$90),0,COUNTIF(G$9:G$59,G112)/$A$90)</f>
        <v>0</v>
      </c>
      <c r="H81" s="199">
        <f t="shared" ref="H81:AO85" si="100">IF(ISERROR(COUNTIF(H$9:H$59,H112)/$A$90),0,COUNTIF(H$9:H$59,H112)/$A$90)</f>
        <v>0</v>
      </c>
      <c r="I81" s="199">
        <f t="shared" si="100"/>
        <v>0</v>
      </c>
      <c r="J81" s="199">
        <f t="shared" si="100"/>
        <v>0</v>
      </c>
      <c r="K81" s="199">
        <f t="shared" si="100"/>
        <v>0</v>
      </c>
      <c r="L81" s="199">
        <f t="shared" si="100"/>
        <v>0</v>
      </c>
      <c r="M81" s="199">
        <f t="shared" si="100"/>
        <v>0</v>
      </c>
      <c r="N81" s="199">
        <f t="shared" si="100"/>
        <v>0</v>
      </c>
      <c r="O81" s="199">
        <f t="shared" si="100"/>
        <v>0</v>
      </c>
      <c r="P81" s="199">
        <f t="shared" si="100"/>
        <v>0</v>
      </c>
      <c r="Q81" s="199">
        <f t="shared" si="100"/>
        <v>0</v>
      </c>
      <c r="R81" s="199">
        <f t="shared" si="100"/>
        <v>0</v>
      </c>
      <c r="S81" s="199">
        <f t="shared" si="100"/>
        <v>0</v>
      </c>
      <c r="T81" s="199">
        <f t="shared" si="100"/>
        <v>0</v>
      </c>
      <c r="U81" s="199">
        <f t="shared" si="100"/>
        <v>0</v>
      </c>
      <c r="V81" s="199">
        <f t="shared" si="100"/>
        <v>0</v>
      </c>
      <c r="W81" s="199">
        <f t="shared" si="100"/>
        <v>0</v>
      </c>
      <c r="X81" s="199">
        <f t="shared" si="100"/>
        <v>0</v>
      </c>
      <c r="Y81" s="199">
        <f t="shared" si="100"/>
        <v>0</v>
      </c>
      <c r="Z81" s="199">
        <f t="shared" si="100"/>
        <v>0</v>
      </c>
      <c r="AA81" s="199">
        <f t="shared" si="100"/>
        <v>0</v>
      </c>
      <c r="AB81" s="199">
        <f t="shared" si="100"/>
        <v>0</v>
      </c>
      <c r="AC81" s="199">
        <f t="shared" si="100"/>
        <v>0</v>
      </c>
      <c r="AD81" s="199">
        <f t="shared" si="100"/>
        <v>0</v>
      </c>
      <c r="AE81" s="199">
        <f t="shared" si="100"/>
        <v>0</v>
      </c>
      <c r="AF81" s="199">
        <f t="shared" si="100"/>
        <v>0</v>
      </c>
      <c r="AG81" s="199">
        <f t="shared" si="100"/>
        <v>0</v>
      </c>
      <c r="AH81" s="199">
        <f t="shared" si="100"/>
        <v>0</v>
      </c>
      <c r="AI81" s="199">
        <f t="shared" si="100"/>
        <v>0</v>
      </c>
      <c r="AJ81" s="199">
        <f t="shared" si="100"/>
        <v>0</v>
      </c>
      <c r="AK81" s="199">
        <f t="shared" si="100"/>
        <v>0</v>
      </c>
      <c r="AL81" s="199">
        <f t="shared" si="100"/>
        <v>0</v>
      </c>
      <c r="AM81" s="199">
        <f t="shared" si="100"/>
        <v>0</v>
      </c>
      <c r="AN81" s="199">
        <f t="shared" si="100"/>
        <v>0</v>
      </c>
      <c r="AO81" s="199">
        <f t="shared" si="100"/>
        <v>0</v>
      </c>
      <c r="AP81" s="198">
        <f>IF(ISERROR(COUNTIF(AP$9:AP$59,AT81)/A90),0,COUNTIF(AP$9:AP$59,AT81)/A90)</f>
        <v>0</v>
      </c>
      <c r="AQ81" s="187">
        <f>IF(ISERROR(COUNTIF(AQ$9:AQ$59,AT81)/A90),0,COUNTIF(AQ$9:AQ$59,AT81)/A90)</f>
        <v>0</v>
      </c>
      <c r="AR81" s="187">
        <f>IF(ISERROR(COUNTIF(AR$9:AR$59,AT81)/A90),0,COUNTIF(AR$9:AR$59,AT81)/A90)</f>
        <v>0</v>
      </c>
      <c r="AS81" s="187">
        <f>IF(ISERROR(COUNTIF(AS$9:AS$59,AT81)/A90),0,COUNTIF(AS$9:AS$59,AT81)/A90)</f>
        <v>0</v>
      </c>
      <c r="AT81" s="189">
        <v>2</v>
      </c>
    </row>
    <row r="82" spans="1:46" s="41" customFormat="1" x14ac:dyDescent="0.2">
      <c r="A82" s="201" t="s">
        <v>2</v>
      </c>
      <c r="B82" s="200" t="s">
        <v>59</v>
      </c>
      <c r="C82" s="200" t="s">
        <v>59</v>
      </c>
      <c r="D82" s="200" t="s">
        <v>59</v>
      </c>
      <c r="E82" s="200" t="s">
        <v>59</v>
      </c>
      <c r="F82" s="200" t="s">
        <v>59</v>
      </c>
      <c r="G82" s="199">
        <f t="shared" ref="G82:V85" si="101">IF(ISERROR(COUNTIF(G$9:G$59,G113)/$A$90),0,COUNTIF(G$9:G$59,G113)/$A$90)</f>
        <v>0</v>
      </c>
      <c r="H82" s="199">
        <f t="shared" si="101"/>
        <v>0</v>
      </c>
      <c r="I82" s="199">
        <f t="shared" si="101"/>
        <v>0</v>
      </c>
      <c r="J82" s="199">
        <f t="shared" si="101"/>
        <v>0</v>
      </c>
      <c r="K82" s="199">
        <f t="shared" si="101"/>
        <v>0</v>
      </c>
      <c r="L82" s="199">
        <f t="shared" si="101"/>
        <v>0</v>
      </c>
      <c r="M82" s="199">
        <f t="shared" si="101"/>
        <v>0</v>
      </c>
      <c r="N82" s="199">
        <f t="shared" si="101"/>
        <v>0</v>
      </c>
      <c r="O82" s="199">
        <f t="shared" si="101"/>
        <v>0</v>
      </c>
      <c r="P82" s="199">
        <f t="shared" si="101"/>
        <v>0</v>
      </c>
      <c r="Q82" s="199">
        <f t="shared" si="101"/>
        <v>0</v>
      </c>
      <c r="R82" s="199">
        <f t="shared" si="101"/>
        <v>0</v>
      </c>
      <c r="S82" s="199">
        <f t="shared" si="101"/>
        <v>0</v>
      </c>
      <c r="T82" s="199">
        <f t="shared" si="101"/>
        <v>0</v>
      </c>
      <c r="U82" s="199">
        <f t="shared" si="101"/>
        <v>0</v>
      </c>
      <c r="V82" s="199">
        <f t="shared" si="101"/>
        <v>0</v>
      </c>
      <c r="W82" s="199">
        <f t="shared" si="100"/>
        <v>0</v>
      </c>
      <c r="X82" s="199">
        <f t="shared" si="100"/>
        <v>0</v>
      </c>
      <c r="Y82" s="199">
        <f t="shared" si="100"/>
        <v>0</v>
      </c>
      <c r="Z82" s="199">
        <f t="shared" si="100"/>
        <v>0</v>
      </c>
      <c r="AA82" s="199">
        <f t="shared" si="100"/>
        <v>0</v>
      </c>
      <c r="AB82" s="199">
        <f t="shared" si="100"/>
        <v>0</v>
      </c>
      <c r="AC82" s="199">
        <f t="shared" si="100"/>
        <v>0</v>
      </c>
      <c r="AD82" s="199">
        <f t="shared" si="100"/>
        <v>0</v>
      </c>
      <c r="AE82" s="199">
        <f t="shared" si="100"/>
        <v>0</v>
      </c>
      <c r="AF82" s="199">
        <f t="shared" si="100"/>
        <v>0</v>
      </c>
      <c r="AG82" s="199">
        <f t="shared" si="100"/>
        <v>0</v>
      </c>
      <c r="AH82" s="199">
        <f t="shared" si="100"/>
        <v>0</v>
      </c>
      <c r="AI82" s="199">
        <f t="shared" si="100"/>
        <v>0</v>
      </c>
      <c r="AJ82" s="199">
        <f t="shared" si="100"/>
        <v>0</v>
      </c>
      <c r="AK82" s="199">
        <f t="shared" si="100"/>
        <v>0</v>
      </c>
      <c r="AL82" s="199">
        <f t="shared" si="100"/>
        <v>0</v>
      </c>
      <c r="AM82" s="199">
        <f t="shared" si="100"/>
        <v>0</v>
      </c>
      <c r="AN82" s="199">
        <f t="shared" si="100"/>
        <v>0</v>
      </c>
      <c r="AO82" s="199">
        <f t="shared" si="100"/>
        <v>0</v>
      </c>
      <c r="AP82" s="198">
        <f>IF(ISERROR(COUNTIF(AP$9:AP$59,AT82)/A90),0,COUNTIF(AP$9:AP$59,AT82)/A90)</f>
        <v>0</v>
      </c>
      <c r="AQ82" s="190" t="s">
        <v>59</v>
      </c>
      <c r="AR82" s="190" t="s">
        <v>59</v>
      </c>
      <c r="AS82" s="190" t="s">
        <v>59</v>
      </c>
      <c r="AT82" s="189">
        <v>3</v>
      </c>
    </row>
    <row r="83" spans="1:46" s="41" customFormat="1" x14ac:dyDescent="0.2">
      <c r="A83" s="201" t="s">
        <v>3</v>
      </c>
      <c r="B83" s="200" t="s">
        <v>59</v>
      </c>
      <c r="C83" s="200" t="s">
        <v>59</v>
      </c>
      <c r="D83" s="200" t="s">
        <v>59</v>
      </c>
      <c r="E83" s="200" t="s">
        <v>59</v>
      </c>
      <c r="F83" s="200" t="s">
        <v>59</v>
      </c>
      <c r="G83" s="199">
        <f t="shared" si="101"/>
        <v>0</v>
      </c>
      <c r="H83" s="199">
        <f t="shared" si="100"/>
        <v>0</v>
      </c>
      <c r="I83" s="199">
        <f t="shared" si="100"/>
        <v>0</v>
      </c>
      <c r="J83" s="199">
        <f t="shared" si="100"/>
        <v>0</v>
      </c>
      <c r="K83" s="199">
        <f t="shared" si="100"/>
        <v>0</v>
      </c>
      <c r="L83" s="199">
        <f t="shared" si="100"/>
        <v>0</v>
      </c>
      <c r="M83" s="199">
        <f t="shared" si="100"/>
        <v>0</v>
      </c>
      <c r="N83" s="199">
        <f t="shared" si="100"/>
        <v>0</v>
      </c>
      <c r="O83" s="199">
        <f t="shared" si="100"/>
        <v>0</v>
      </c>
      <c r="P83" s="199">
        <f t="shared" si="100"/>
        <v>0</v>
      </c>
      <c r="Q83" s="199">
        <f t="shared" si="100"/>
        <v>0</v>
      </c>
      <c r="R83" s="199">
        <f t="shared" si="100"/>
        <v>0</v>
      </c>
      <c r="S83" s="199">
        <f t="shared" si="100"/>
        <v>0</v>
      </c>
      <c r="T83" s="199">
        <f t="shared" si="100"/>
        <v>0</v>
      </c>
      <c r="U83" s="199">
        <f t="shared" si="100"/>
        <v>0</v>
      </c>
      <c r="V83" s="199">
        <f t="shared" si="100"/>
        <v>0</v>
      </c>
      <c r="W83" s="199">
        <f t="shared" si="100"/>
        <v>0</v>
      </c>
      <c r="X83" s="199">
        <f t="shared" si="100"/>
        <v>0</v>
      </c>
      <c r="Y83" s="199">
        <f t="shared" si="100"/>
        <v>0</v>
      </c>
      <c r="Z83" s="199">
        <f t="shared" si="100"/>
        <v>0</v>
      </c>
      <c r="AA83" s="199">
        <f t="shared" si="100"/>
        <v>0</v>
      </c>
      <c r="AB83" s="199">
        <f t="shared" si="100"/>
        <v>0</v>
      </c>
      <c r="AC83" s="199">
        <f t="shared" si="100"/>
        <v>0</v>
      </c>
      <c r="AD83" s="199">
        <f t="shared" si="100"/>
        <v>0</v>
      </c>
      <c r="AE83" s="199">
        <f t="shared" si="100"/>
        <v>0</v>
      </c>
      <c r="AF83" s="199">
        <f t="shared" si="100"/>
        <v>0</v>
      </c>
      <c r="AG83" s="199">
        <f t="shared" si="100"/>
        <v>0</v>
      </c>
      <c r="AH83" s="199">
        <f t="shared" si="100"/>
        <v>0</v>
      </c>
      <c r="AI83" s="199">
        <f t="shared" si="100"/>
        <v>0</v>
      </c>
      <c r="AJ83" s="199">
        <f t="shared" si="100"/>
        <v>0</v>
      </c>
      <c r="AK83" s="199">
        <f t="shared" si="100"/>
        <v>0</v>
      </c>
      <c r="AL83" s="199">
        <f t="shared" si="100"/>
        <v>0</v>
      </c>
      <c r="AM83" s="199">
        <f t="shared" si="100"/>
        <v>0</v>
      </c>
      <c r="AN83" s="199">
        <f t="shared" si="100"/>
        <v>0</v>
      </c>
      <c r="AO83" s="199">
        <f t="shared" si="100"/>
        <v>0</v>
      </c>
      <c r="AP83" s="198">
        <f>IF(ISERROR(COUNTIF(AP$9:AP$59,AT83)/A90),0,COUNTIF(AP$9:AP$59,AT83)/A90)</f>
        <v>0</v>
      </c>
      <c r="AQ83" s="190" t="s">
        <v>59</v>
      </c>
      <c r="AR83" s="190" t="s">
        <v>59</v>
      </c>
      <c r="AS83" s="190" t="s">
        <v>59</v>
      </c>
      <c r="AT83" s="189">
        <v>4</v>
      </c>
    </row>
    <row r="84" spans="1:46" s="41" customFormat="1" x14ac:dyDescent="0.2">
      <c r="A84" s="201" t="s">
        <v>5</v>
      </c>
      <c r="B84" s="200" t="s">
        <v>59</v>
      </c>
      <c r="C84" s="200" t="s">
        <v>59</v>
      </c>
      <c r="D84" s="200" t="s">
        <v>59</v>
      </c>
      <c r="E84" s="200" t="s">
        <v>59</v>
      </c>
      <c r="F84" s="200" t="s">
        <v>59</v>
      </c>
      <c r="G84" s="199">
        <f t="shared" si="101"/>
        <v>0</v>
      </c>
      <c r="H84" s="199">
        <f t="shared" si="100"/>
        <v>0</v>
      </c>
      <c r="I84" s="199">
        <f t="shared" si="100"/>
        <v>0</v>
      </c>
      <c r="J84" s="199">
        <f t="shared" si="100"/>
        <v>0</v>
      </c>
      <c r="K84" s="199">
        <f t="shared" si="100"/>
        <v>0</v>
      </c>
      <c r="L84" s="199">
        <f t="shared" si="100"/>
        <v>0</v>
      </c>
      <c r="M84" s="199">
        <f t="shared" si="100"/>
        <v>0</v>
      </c>
      <c r="N84" s="199">
        <f t="shared" si="100"/>
        <v>0</v>
      </c>
      <c r="O84" s="199">
        <f t="shared" si="100"/>
        <v>0</v>
      </c>
      <c r="P84" s="199">
        <f t="shared" si="100"/>
        <v>0</v>
      </c>
      <c r="Q84" s="199">
        <f t="shared" si="100"/>
        <v>0</v>
      </c>
      <c r="R84" s="199">
        <f t="shared" si="100"/>
        <v>0</v>
      </c>
      <c r="S84" s="199">
        <f t="shared" si="100"/>
        <v>0</v>
      </c>
      <c r="T84" s="199">
        <f t="shared" si="100"/>
        <v>0</v>
      </c>
      <c r="U84" s="199">
        <f t="shared" si="100"/>
        <v>0</v>
      </c>
      <c r="V84" s="199">
        <f t="shared" si="100"/>
        <v>0</v>
      </c>
      <c r="W84" s="199">
        <f t="shared" si="100"/>
        <v>0</v>
      </c>
      <c r="X84" s="199">
        <f t="shared" si="100"/>
        <v>0</v>
      </c>
      <c r="Y84" s="199">
        <f t="shared" si="100"/>
        <v>0</v>
      </c>
      <c r="Z84" s="199">
        <f t="shared" si="100"/>
        <v>0</v>
      </c>
      <c r="AA84" s="199">
        <f t="shared" si="100"/>
        <v>0</v>
      </c>
      <c r="AB84" s="199">
        <f t="shared" si="100"/>
        <v>0</v>
      </c>
      <c r="AC84" s="199">
        <f t="shared" si="100"/>
        <v>0</v>
      </c>
      <c r="AD84" s="199">
        <f t="shared" si="100"/>
        <v>0</v>
      </c>
      <c r="AE84" s="199">
        <f t="shared" si="100"/>
        <v>0</v>
      </c>
      <c r="AF84" s="199">
        <f t="shared" si="100"/>
        <v>0</v>
      </c>
      <c r="AG84" s="199">
        <f t="shared" si="100"/>
        <v>0</v>
      </c>
      <c r="AH84" s="199">
        <f t="shared" si="100"/>
        <v>0</v>
      </c>
      <c r="AI84" s="199">
        <f t="shared" si="100"/>
        <v>0</v>
      </c>
      <c r="AJ84" s="199">
        <f t="shared" si="100"/>
        <v>0</v>
      </c>
      <c r="AK84" s="199">
        <f t="shared" si="100"/>
        <v>0</v>
      </c>
      <c r="AL84" s="199">
        <f t="shared" si="100"/>
        <v>0</v>
      </c>
      <c r="AM84" s="199">
        <f t="shared" si="100"/>
        <v>0</v>
      </c>
      <c r="AN84" s="199">
        <f t="shared" si="100"/>
        <v>0</v>
      </c>
      <c r="AO84" s="199">
        <f t="shared" si="100"/>
        <v>0</v>
      </c>
      <c r="AP84" s="188"/>
      <c r="AQ84" s="188"/>
      <c r="AR84" s="188"/>
      <c r="AS84" s="188"/>
      <c r="AT84" s="188"/>
    </row>
    <row r="85" spans="1:46" s="41" customFormat="1" x14ac:dyDescent="0.2">
      <c r="A85" s="201" t="s">
        <v>22</v>
      </c>
      <c r="B85" s="200" t="s">
        <v>59</v>
      </c>
      <c r="C85" s="200" t="s">
        <v>59</v>
      </c>
      <c r="D85" s="200" t="s">
        <v>59</v>
      </c>
      <c r="E85" s="200" t="s">
        <v>59</v>
      </c>
      <c r="F85" s="200" t="s">
        <v>59</v>
      </c>
      <c r="G85" s="199">
        <f t="shared" si="101"/>
        <v>0</v>
      </c>
      <c r="H85" s="199">
        <f t="shared" si="100"/>
        <v>0</v>
      </c>
      <c r="I85" s="199">
        <f t="shared" si="100"/>
        <v>0</v>
      </c>
      <c r="J85" s="199">
        <f t="shared" si="100"/>
        <v>0</v>
      </c>
      <c r="K85" s="199">
        <f t="shared" si="100"/>
        <v>0</v>
      </c>
      <c r="L85" s="199">
        <f t="shared" si="100"/>
        <v>0</v>
      </c>
      <c r="M85" s="199">
        <f t="shared" si="100"/>
        <v>0</v>
      </c>
      <c r="N85" s="199">
        <f t="shared" si="100"/>
        <v>0</v>
      </c>
      <c r="O85" s="199">
        <f t="shared" si="100"/>
        <v>0</v>
      </c>
      <c r="P85" s="199">
        <f t="shared" si="100"/>
        <v>0</v>
      </c>
      <c r="Q85" s="199">
        <f t="shared" si="100"/>
        <v>0</v>
      </c>
      <c r="R85" s="199">
        <f t="shared" si="100"/>
        <v>0</v>
      </c>
      <c r="S85" s="199">
        <f t="shared" si="100"/>
        <v>0</v>
      </c>
      <c r="T85" s="199">
        <f t="shared" si="100"/>
        <v>0</v>
      </c>
      <c r="U85" s="199">
        <f t="shared" si="100"/>
        <v>0</v>
      </c>
      <c r="V85" s="199">
        <f t="shared" si="100"/>
        <v>0</v>
      </c>
      <c r="W85" s="199">
        <f t="shared" si="100"/>
        <v>0</v>
      </c>
      <c r="X85" s="199">
        <f t="shared" si="100"/>
        <v>0</v>
      </c>
      <c r="Y85" s="199">
        <f t="shared" si="100"/>
        <v>0</v>
      </c>
      <c r="Z85" s="199">
        <f t="shared" si="100"/>
        <v>0</v>
      </c>
      <c r="AA85" s="199">
        <f t="shared" si="100"/>
        <v>0</v>
      </c>
      <c r="AB85" s="199">
        <f t="shared" si="100"/>
        <v>0</v>
      </c>
      <c r="AC85" s="199">
        <f t="shared" si="100"/>
        <v>0</v>
      </c>
      <c r="AD85" s="199">
        <f t="shared" si="100"/>
        <v>0</v>
      </c>
      <c r="AE85" s="199">
        <f t="shared" si="100"/>
        <v>0</v>
      </c>
      <c r="AF85" s="199">
        <f t="shared" si="100"/>
        <v>0</v>
      </c>
      <c r="AG85" s="199">
        <f t="shared" si="100"/>
        <v>0</v>
      </c>
      <c r="AH85" s="199">
        <f t="shared" si="100"/>
        <v>0</v>
      </c>
      <c r="AI85" s="199">
        <f t="shared" si="100"/>
        <v>0</v>
      </c>
      <c r="AJ85" s="199">
        <f t="shared" si="100"/>
        <v>0</v>
      </c>
      <c r="AK85" s="199">
        <f t="shared" si="100"/>
        <v>0</v>
      </c>
      <c r="AL85" s="199">
        <f t="shared" si="100"/>
        <v>0</v>
      </c>
      <c r="AM85" s="199">
        <f t="shared" si="100"/>
        <v>0</v>
      </c>
      <c r="AN85" s="199">
        <f t="shared" si="100"/>
        <v>0</v>
      </c>
      <c r="AO85" s="199">
        <f t="shared" si="100"/>
        <v>0</v>
      </c>
      <c r="AP85" s="188"/>
      <c r="AQ85" s="188"/>
      <c r="AR85" s="188"/>
      <c r="AS85" s="188"/>
      <c r="AT85" s="188"/>
    </row>
    <row r="86" spans="1:46" s="44" customFormat="1" x14ac:dyDescent="0.2"/>
    <row r="87" spans="1:46" x14ac:dyDescent="0.2">
      <c r="A87" s="85" t="s">
        <v>17</v>
      </c>
      <c r="B87" s="89">
        <f t="shared" ref="B87:AS87" si="102">IF(ISERROR(COUNTIF(B$9:B$58,B119)/$A$90),0,COUNTIF(B$9:B$58,B119)/$A$90)</f>
        <v>0</v>
      </c>
      <c r="C87" s="89">
        <f t="shared" si="102"/>
        <v>0</v>
      </c>
      <c r="D87" s="89">
        <f t="shared" si="102"/>
        <v>0</v>
      </c>
      <c r="E87" s="89">
        <f t="shared" si="102"/>
        <v>0</v>
      </c>
      <c r="F87" s="89">
        <f t="shared" si="102"/>
        <v>0</v>
      </c>
      <c r="G87" s="89">
        <f t="shared" si="102"/>
        <v>0</v>
      </c>
      <c r="H87" s="89">
        <f t="shared" si="102"/>
        <v>0</v>
      </c>
      <c r="I87" s="89">
        <f t="shared" si="102"/>
        <v>0</v>
      </c>
      <c r="J87" s="89">
        <f t="shared" si="102"/>
        <v>0</v>
      </c>
      <c r="K87" s="89">
        <f t="shared" si="102"/>
        <v>0</v>
      </c>
      <c r="L87" s="89">
        <f t="shared" si="102"/>
        <v>0</v>
      </c>
      <c r="M87" s="89">
        <f t="shared" si="102"/>
        <v>0</v>
      </c>
      <c r="N87" s="89">
        <f t="shared" si="102"/>
        <v>0</v>
      </c>
      <c r="O87" s="89">
        <f t="shared" si="102"/>
        <v>0</v>
      </c>
      <c r="P87" s="89">
        <f t="shared" si="102"/>
        <v>0</v>
      </c>
      <c r="Q87" s="89">
        <f t="shared" si="102"/>
        <v>0</v>
      </c>
      <c r="R87" s="89">
        <f t="shared" si="102"/>
        <v>0</v>
      </c>
      <c r="S87" s="89">
        <f t="shared" si="102"/>
        <v>0</v>
      </c>
      <c r="T87" s="89">
        <f t="shared" si="102"/>
        <v>0</v>
      </c>
      <c r="U87" s="89">
        <f t="shared" si="102"/>
        <v>0</v>
      </c>
      <c r="V87" s="89">
        <f t="shared" si="102"/>
        <v>0</v>
      </c>
      <c r="W87" s="89">
        <f t="shared" si="102"/>
        <v>0</v>
      </c>
      <c r="X87" s="89">
        <f t="shared" si="102"/>
        <v>0</v>
      </c>
      <c r="Y87" s="89">
        <f t="shared" si="102"/>
        <v>0</v>
      </c>
      <c r="Z87" s="89">
        <f t="shared" si="102"/>
        <v>0</v>
      </c>
      <c r="AA87" s="89">
        <f t="shared" si="102"/>
        <v>0</v>
      </c>
      <c r="AB87" s="89">
        <f t="shared" si="102"/>
        <v>0</v>
      </c>
      <c r="AC87" s="89">
        <f t="shared" si="102"/>
        <v>0</v>
      </c>
      <c r="AD87" s="89">
        <f t="shared" si="102"/>
        <v>0</v>
      </c>
      <c r="AE87" s="89">
        <f t="shared" si="102"/>
        <v>0</v>
      </c>
      <c r="AF87" s="89">
        <f t="shared" si="102"/>
        <v>0</v>
      </c>
      <c r="AG87" s="89">
        <f t="shared" si="102"/>
        <v>0</v>
      </c>
      <c r="AH87" s="89">
        <f t="shared" si="102"/>
        <v>0</v>
      </c>
      <c r="AI87" s="89">
        <f t="shared" si="102"/>
        <v>0</v>
      </c>
      <c r="AJ87" s="89">
        <f t="shared" si="102"/>
        <v>0</v>
      </c>
      <c r="AK87" s="89">
        <f t="shared" si="102"/>
        <v>0</v>
      </c>
      <c r="AL87" s="89">
        <f t="shared" si="102"/>
        <v>0</v>
      </c>
      <c r="AM87" s="89">
        <f t="shared" si="102"/>
        <v>0</v>
      </c>
      <c r="AN87" s="89">
        <f t="shared" si="102"/>
        <v>0</v>
      </c>
      <c r="AO87" s="89">
        <f t="shared" si="102"/>
        <v>0</v>
      </c>
      <c r="AP87" s="89">
        <f t="shared" si="102"/>
        <v>0</v>
      </c>
      <c r="AQ87" s="89">
        <f t="shared" si="102"/>
        <v>0</v>
      </c>
      <c r="AR87" s="89">
        <f t="shared" si="102"/>
        <v>0</v>
      </c>
      <c r="AS87" s="89">
        <f t="shared" si="102"/>
        <v>0</v>
      </c>
      <c r="AT87" s="43"/>
    </row>
    <row r="88" spans="1:46" s="44" customFormat="1" x14ac:dyDescent="0.2">
      <c r="A88" s="197" t="s">
        <v>133</v>
      </c>
      <c r="B88" s="212">
        <f>SUM(B79:B87)</f>
        <v>0</v>
      </c>
      <c r="C88" s="212">
        <f t="shared" ref="C88:AS88" si="103">SUM(C79:C87)</f>
        <v>0</v>
      </c>
      <c r="D88" s="212">
        <f t="shared" si="103"/>
        <v>0</v>
      </c>
      <c r="E88" s="212">
        <f t="shared" si="103"/>
        <v>0</v>
      </c>
      <c r="F88" s="212">
        <f t="shared" si="103"/>
        <v>0</v>
      </c>
      <c r="G88" s="212">
        <f t="shared" si="103"/>
        <v>0</v>
      </c>
      <c r="H88" s="212">
        <f t="shared" si="103"/>
        <v>0</v>
      </c>
      <c r="I88" s="212">
        <f t="shared" si="103"/>
        <v>0</v>
      </c>
      <c r="J88" s="212">
        <f t="shared" si="103"/>
        <v>0</v>
      </c>
      <c r="K88" s="212">
        <f t="shared" si="103"/>
        <v>0</v>
      </c>
      <c r="L88" s="212">
        <f t="shared" si="103"/>
        <v>0</v>
      </c>
      <c r="M88" s="212">
        <f t="shared" si="103"/>
        <v>0</v>
      </c>
      <c r="N88" s="212">
        <f t="shared" si="103"/>
        <v>0</v>
      </c>
      <c r="O88" s="212">
        <f t="shared" si="103"/>
        <v>0</v>
      </c>
      <c r="P88" s="212">
        <f t="shared" si="103"/>
        <v>0</v>
      </c>
      <c r="Q88" s="212">
        <f t="shared" si="103"/>
        <v>0</v>
      </c>
      <c r="R88" s="212">
        <f t="shared" si="103"/>
        <v>0</v>
      </c>
      <c r="S88" s="212">
        <f t="shared" si="103"/>
        <v>0</v>
      </c>
      <c r="T88" s="212">
        <f t="shared" si="103"/>
        <v>0</v>
      </c>
      <c r="U88" s="212">
        <f t="shared" si="103"/>
        <v>0</v>
      </c>
      <c r="V88" s="212">
        <f t="shared" si="103"/>
        <v>0</v>
      </c>
      <c r="W88" s="212">
        <f t="shared" si="103"/>
        <v>0</v>
      </c>
      <c r="X88" s="212">
        <f t="shared" si="103"/>
        <v>0</v>
      </c>
      <c r="Y88" s="212">
        <f t="shared" si="103"/>
        <v>0</v>
      </c>
      <c r="Z88" s="212">
        <f t="shared" si="103"/>
        <v>0</v>
      </c>
      <c r="AA88" s="212">
        <f t="shared" si="103"/>
        <v>0</v>
      </c>
      <c r="AB88" s="212">
        <f t="shared" si="103"/>
        <v>0</v>
      </c>
      <c r="AC88" s="212">
        <f t="shared" si="103"/>
        <v>0</v>
      </c>
      <c r="AD88" s="212">
        <f t="shared" si="103"/>
        <v>0</v>
      </c>
      <c r="AE88" s="212">
        <f t="shared" si="103"/>
        <v>0</v>
      </c>
      <c r="AF88" s="212">
        <f t="shared" si="103"/>
        <v>0</v>
      </c>
      <c r="AG88" s="212">
        <f t="shared" si="103"/>
        <v>0</v>
      </c>
      <c r="AH88" s="212">
        <f t="shared" si="103"/>
        <v>0</v>
      </c>
      <c r="AI88" s="212">
        <f t="shared" si="103"/>
        <v>0</v>
      </c>
      <c r="AJ88" s="212">
        <f t="shared" si="103"/>
        <v>0</v>
      </c>
      <c r="AK88" s="212">
        <f t="shared" si="103"/>
        <v>0</v>
      </c>
      <c r="AL88" s="212">
        <f t="shared" si="103"/>
        <v>0</v>
      </c>
      <c r="AM88" s="212">
        <f t="shared" si="103"/>
        <v>0</v>
      </c>
      <c r="AN88" s="212">
        <f t="shared" si="103"/>
        <v>0</v>
      </c>
      <c r="AO88" s="212">
        <f t="shared" si="103"/>
        <v>0</v>
      </c>
      <c r="AP88" s="212">
        <f t="shared" si="103"/>
        <v>0</v>
      </c>
      <c r="AQ88" s="212">
        <f t="shared" si="103"/>
        <v>0</v>
      </c>
      <c r="AR88" s="212">
        <f t="shared" si="103"/>
        <v>0</v>
      </c>
      <c r="AS88" s="212">
        <f t="shared" si="103"/>
        <v>0</v>
      </c>
    </row>
    <row r="90" spans="1:46" x14ac:dyDescent="0.2">
      <c r="A90" s="202">
        <f>COUNTA(A9:A58)</f>
        <v>0</v>
      </c>
    </row>
    <row r="110" spans="2:41" x14ac:dyDescent="0.2">
      <c r="B110" s="41" t="s">
        <v>110</v>
      </c>
      <c r="C110" s="41" t="s">
        <v>110</v>
      </c>
      <c r="D110" s="41" t="s">
        <v>110</v>
      </c>
      <c r="E110" s="41" t="s">
        <v>110</v>
      </c>
      <c r="F110" s="41" t="s">
        <v>110</v>
      </c>
      <c r="G110" s="41" t="s">
        <v>110</v>
      </c>
      <c r="H110" s="41" t="s">
        <v>110</v>
      </c>
      <c r="I110" s="41" t="s">
        <v>110</v>
      </c>
      <c r="J110" s="41" t="s">
        <v>110</v>
      </c>
      <c r="K110" s="41" t="s">
        <v>110</v>
      </c>
      <c r="L110" s="41" t="s">
        <v>110</v>
      </c>
      <c r="M110" s="41" t="s">
        <v>110</v>
      </c>
      <c r="N110" s="41" t="s">
        <v>110</v>
      </c>
      <c r="O110" s="41" t="s">
        <v>110</v>
      </c>
      <c r="P110" s="41" t="s">
        <v>110</v>
      </c>
      <c r="Q110" s="41" t="s">
        <v>110</v>
      </c>
      <c r="R110" s="41" t="s">
        <v>110</v>
      </c>
      <c r="S110" s="41" t="s">
        <v>110</v>
      </c>
      <c r="T110" s="41" t="s">
        <v>110</v>
      </c>
      <c r="U110" s="41" t="s">
        <v>110</v>
      </c>
      <c r="V110" s="41" t="s">
        <v>110</v>
      </c>
      <c r="W110" s="41" t="s">
        <v>110</v>
      </c>
      <c r="X110" s="41" t="s">
        <v>110</v>
      </c>
      <c r="Y110" s="41" t="s">
        <v>110</v>
      </c>
      <c r="Z110" s="41" t="s">
        <v>110</v>
      </c>
      <c r="AA110" s="41" t="s">
        <v>110</v>
      </c>
      <c r="AB110" s="41" t="s">
        <v>110</v>
      </c>
      <c r="AC110" s="41" t="s">
        <v>110</v>
      </c>
      <c r="AD110" s="41" t="s">
        <v>110</v>
      </c>
      <c r="AE110" s="41" t="s">
        <v>110</v>
      </c>
      <c r="AF110" s="41" t="s">
        <v>110</v>
      </c>
      <c r="AG110" s="41" t="s">
        <v>110</v>
      </c>
      <c r="AH110" s="41" t="s">
        <v>110</v>
      </c>
      <c r="AI110" s="41" t="s">
        <v>110</v>
      </c>
      <c r="AJ110" s="41" t="s">
        <v>110</v>
      </c>
      <c r="AK110" s="41" t="s">
        <v>110</v>
      </c>
      <c r="AL110" s="41" t="s">
        <v>110</v>
      </c>
      <c r="AM110" s="41" t="s">
        <v>110</v>
      </c>
      <c r="AN110" s="41" t="s">
        <v>110</v>
      </c>
      <c r="AO110" s="41" t="s">
        <v>110</v>
      </c>
    </row>
    <row r="111" spans="2:41" x14ac:dyDescent="0.2">
      <c r="B111" s="41" t="s">
        <v>23</v>
      </c>
      <c r="C111" s="41" t="s">
        <v>23</v>
      </c>
      <c r="D111" s="41" t="s">
        <v>23</v>
      </c>
      <c r="E111" s="41" t="s">
        <v>23</v>
      </c>
      <c r="F111" s="41" t="s">
        <v>23</v>
      </c>
      <c r="G111" s="41" t="s">
        <v>23</v>
      </c>
      <c r="H111" s="41" t="s">
        <v>23</v>
      </c>
      <c r="I111" s="41" t="s">
        <v>23</v>
      </c>
      <c r="J111" s="41" t="s">
        <v>23</v>
      </c>
      <c r="K111" s="41" t="s">
        <v>23</v>
      </c>
      <c r="L111" s="41" t="s">
        <v>23</v>
      </c>
      <c r="M111" s="41" t="s">
        <v>23</v>
      </c>
      <c r="N111" s="41" t="s">
        <v>23</v>
      </c>
      <c r="O111" s="41" t="s">
        <v>23</v>
      </c>
      <c r="P111" s="41" t="s">
        <v>23</v>
      </c>
      <c r="Q111" s="41" t="s">
        <v>23</v>
      </c>
      <c r="R111" s="41" t="s">
        <v>23</v>
      </c>
      <c r="S111" s="41" t="s">
        <v>23</v>
      </c>
      <c r="T111" s="41" t="s">
        <v>23</v>
      </c>
      <c r="U111" s="41" t="s">
        <v>23</v>
      </c>
      <c r="V111" s="41" t="s">
        <v>23</v>
      </c>
      <c r="W111" s="41" t="s">
        <v>23</v>
      </c>
      <c r="X111" s="41" t="s">
        <v>23</v>
      </c>
      <c r="Y111" s="41" t="s">
        <v>23</v>
      </c>
      <c r="Z111" s="41" t="s">
        <v>23</v>
      </c>
      <c r="AA111" s="41" t="s">
        <v>23</v>
      </c>
      <c r="AB111" s="41" t="s">
        <v>23</v>
      </c>
      <c r="AC111" s="41" t="s">
        <v>23</v>
      </c>
      <c r="AD111" s="41" t="s">
        <v>23</v>
      </c>
      <c r="AE111" s="41" t="s">
        <v>23</v>
      </c>
      <c r="AF111" s="41" t="s">
        <v>23</v>
      </c>
      <c r="AG111" s="41" t="s">
        <v>23</v>
      </c>
      <c r="AH111" s="41" t="s">
        <v>23</v>
      </c>
      <c r="AI111" s="41" t="s">
        <v>23</v>
      </c>
      <c r="AJ111" s="41" t="s">
        <v>23</v>
      </c>
      <c r="AK111" s="41" t="s">
        <v>23</v>
      </c>
      <c r="AL111" s="41" t="s">
        <v>23</v>
      </c>
      <c r="AM111" s="41" t="s">
        <v>23</v>
      </c>
      <c r="AN111" s="41" t="s">
        <v>23</v>
      </c>
      <c r="AO111" s="41" t="s">
        <v>23</v>
      </c>
    </row>
    <row r="112" spans="2:41" x14ac:dyDescent="0.2">
      <c r="B112" s="41" t="s">
        <v>4</v>
      </c>
      <c r="C112" s="41" t="s">
        <v>4</v>
      </c>
      <c r="D112" s="41" t="s">
        <v>4</v>
      </c>
      <c r="E112" s="41" t="s">
        <v>4</v>
      </c>
      <c r="F112" s="41" t="s">
        <v>4</v>
      </c>
      <c r="G112" s="41" t="s">
        <v>4</v>
      </c>
      <c r="H112" s="41" t="s">
        <v>4</v>
      </c>
      <c r="I112" s="41" t="s">
        <v>4</v>
      </c>
      <c r="J112" s="41" t="s">
        <v>4</v>
      </c>
      <c r="K112" s="41" t="s">
        <v>4</v>
      </c>
      <c r="L112" s="41" t="s">
        <v>4</v>
      </c>
      <c r="M112" s="41" t="s">
        <v>4</v>
      </c>
      <c r="N112" s="41" t="s">
        <v>4</v>
      </c>
      <c r="O112" s="41" t="s">
        <v>4</v>
      </c>
      <c r="P112" s="41" t="s">
        <v>4</v>
      </c>
      <c r="Q112" s="41" t="s">
        <v>4</v>
      </c>
      <c r="R112" s="41" t="s">
        <v>4</v>
      </c>
      <c r="S112" s="41" t="s">
        <v>4</v>
      </c>
      <c r="T112" s="41" t="s">
        <v>4</v>
      </c>
      <c r="U112" s="41" t="s">
        <v>4</v>
      </c>
      <c r="V112" s="41" t="s">
        <v>4</v>
      </c>
      <c r="W112" s="41" t="s">
        <v>4</v>
      </c>
      <c r="X112" s="41" t="s">
        <v>4</v>
      </c>
      <c r="Y112" s="41" t="s">
        <v>4</v>
      </c>
      <c r="Z112" s="41" t="s">
        <v>4</v>
      </c>
      <c r="AA112" s="41" t="s">
        <v>4</v>
      </c>
      <c r="AB112" s="41" t="s">
        <v>4</v>
      </c>
      <c r="AC112" s="41" t="s">
        <v>4</v>
      </c>
      <c r="AD112" s="41" t="s">
        <v>4</v>
      </c>
      <c r="AE112" s="41" t="s">
        <v>4</v>
      </c>
      <c r="AF112" s="41" t="s">
        <v>4</v>
      </c>
      <c r="AG112" s="41" t="s">
        <v>4</v>
      </c>
      <c r="AH112" s="41" t="s">
        <v>4</v>
      </c>
      <c r="AI112" s="41" t="s">
        <v>4</v>
      </c>
      <c r="AJ112" s="41" t="s">
        <v>4</v>
      </c>
      <c r="AK112" s="41" t="s">
        <v>4</v>
      </c>
      <c r="AL112" s="41" t="s">
        <v>4</v>
      </c>
      <c r="AM112" s="41" t="s">
        <v>4</v>
      </c>
      <c r="AN112" s="41" t="s">
        <v>4</v>
      </c>
      <c r="AO112" s="41" t="s">
        <v>4</v>
      </c>
    </row>
    <row r="113" spans="1:45" x14ac:dyDescent="0.2">
      <c r="B113" s="41" t="s">
        <v>2</v>
      </c>
      <c r="C113" s="41" t="s">
        <v>2</v>
      </c>
      <c r="D113" s="41" t="s">
        <v>2</v>
      </c>
      <c r="E113" s="41" t="s">
        <v>2</v>
      </c>
      <c r="F113" s="41" t="s">
        <v>2</v>
      </c>
      <c r="G113" s="41" t="s">
        <v>2</v>
      </c>
      <c r="H113" s="41" t="s">
        <v>2</v>
      </c>
      <c r="I113" s="41" t="s">
        <v>2</v>
      </c>
      <c r="J113" s="41" t="s">
        <v>2</v>
      </c>
      <c r="K113" s="41" t="s">
        <v>2</v>
      </c>
      <c r="L113" s="41" t="s">
        <v>2</v>
      </c>
      <c r="M113" s="41" t="s">
        <v>2</v>
      </c>
      <c r="N113" s="41" t="s">
        <v>2</v>
      </c>
      <c r="O113" s="41" t="s">
        <v>2</v>
      </c>
      <c r="P113" s="41" t="s">
        <v>2</v>
      </c>
      <c r="Q113" s="41" t="s">
        <v>2</v>
      </c>
      <c r="R113" s="41" t="s">
        <v>2</v>
      </c>
      <c r="S113" s="41" t="s">
        <v>2</v>
      </c>
      <c r="T113" s="41" t="s">
        <v>2</v>
      </c>
      <c r="U113" s="41" t="s">
        <v>2</v>
      </c>
      <c r="V113" s="41" t="s">
        <v>2</v>
      </c>
      <c r="W113" s="41" t="s">
        <v>2</v>
      </c>
      <c r="X113" s="41" t="s">
        <v>2</v>
      </c>
      <c r="Y113" s="41" t="s">
        <v>2</v>
      </c>
      <c r="Z113" s="41" t="s">
        <v>2</v>
      </c>
      <c r="AA113" s="41" t="s">
        <v>2</v>
      </c>
      <c r="AB113" s="41" t="s">
        <v>2</v>
      </c>
      <c r="AC113" s="41" t="s">
        <v>2</v>
      </c>
      <c r="AD113" s="41" t="s">
        <v>2</v>
      </c>
      <c r="AE113" s="41" t="s">
        <v>2</v>
      </c>
      <c r="AF113" s="41" t="s">
        <v>2</v>
      </c>
      <c r="AG113" s="41" t="s">
        <v>2</v>
      </c>
      <c r="AH113" s="41" t="s">
        <v>2</v>
      </c>
      <c r="AI113" s="41" t="s">
        <v>2</v>
      </c>
      <c r="AJ113" s="41" t="s">
        <v>2</v>
      </c>
      <c r="AK113" s="41" t="s">
        <v>2</v>
      </c>
      <c r="AL113" s="41" t="s">
        <v>2</v>
      </c>
      <c r="AM113" s="41" t="s">
        <v>2</v>
      </c>
      <c r="AN113" s="41" t="s">
        <v>2</v>
      </c>
      <c r="AO113" s="41" t="s">
        <v>2</v>
      </c>
    </row>
    <row r="114" spans="1:45" x14ac:dyDescent="0.2">
      <c r="A114" s="46"/>
      <c r="B114" s="41" t="s">
        <v>3</v>
      </c>
      <c r="C114" s="41" t="s">
        <v>3</v>
      </c>
      <c r="D114" s="41" t="s">
        <v>3</v>
      </c>
      <c r="E114" s="41" t="s">
        <v>3</v>
      </c>
      <c r="F114" s="41" t="s">
        <v>3</v>
      </c>
      <c r="G114" s="41" t="s">
        <v>3</v>
      </c>
      <c r="H114" s="41" t="s">
        <v>3</v>
      </c>
      <c r="I114" s="41" t="s">
        <v>3</v>
      </c>
      <c r="J114" s="41" t="s">
        <v>3</v>
      </c>
      <c r="K114" s="41" t="s">
        <v>3</v>
      </c>
      <c r="L114" s="41" t="s">
        <v>3</v>
      </c>
      <c r="M114" s="41" t="s">
        <v>3</v>
      </c>
      <c r="N114" s="41" t="s">
        <v>3</v>
      </c>
      <c r="O114" s="41" t="s">
        <v>3</v>
      </c>
      <c r="P114" s="41" t="s">
        <v>3</v>
      </c>
      <c r="Q114" s="41" t="s">
        <v>3</v>
      </c>
      <c r="R114" s="41" t="s">
        <v>3</v>
      </c>
      <c r="S114" s="41" t="s">
        <v>3</v>
      </c>
      <c r="T114" s="41" t="s">
        <v>3</v>
      </c>
      <c r="U114" s="41" t="s">
        <v>3</v>
      </c>
      <c r="V114" s="41" t="s">
        <v>3</v>
      </c>
      <c r="W114" s="41" t="s">
        <v>3</v>
      </c>
      <c r="X114" s="41" t="s">
        <v>3</v>
      </c>
      <c r="Y114" s="41" t="s">
        <v>3</v>
      </c>
      <c r="Z114" s="41" t="s">
        <v>3</v>
      </c>
      <c r="AA114" s="41" t="s">
        <v>3</v>
      </c>
      <c r="AB114" s="41" t="s">
        <v>3</v>
      </c>
      <c r="AC114" s="41" t="s">
        <v>3</v>
      </c>
      <c r="AD114" s="41" t="s">
        <v>3</v>
      </c>
      <c r="AE114" s="41" t="s">
        <v>3</v>
      </c>
      <c r="AF114" s="41" t="s">
        <v>3</v>
      </c>
      <c r="AG114" s="41" t="s">
        <v>3</v>
      </c>
      <c r="AH114" s="41" t="s">
        <v>3</v>
      </c>
      <c r="AI114" s="41" t="s">
        <v>3</v>
      </c>
      <c r="AJ114" s="41" t="s">
        <v>3</v>
      </c>
      <c r="AK114" s="41" t="s">
        <v>3</v>
      </c>
      <c r="AL114" s="41" t="s">
        <v>3</v>
      </c>
      <c r="AM114" s="41" t="s">
        <v>3</v>
      </c>
      <c r="AN114" s="41" t="s">
        <v>3</v>
      </c>
      <c r="AO114" s="41" t="s">
        <v>3</v>
      </c>
    </row>
    <row r="115" spans="1:45" x14ac:dyDescent="0.2">
      <c r="A115" s="46">
        <f>COUNTA(A9:A58)</f>
        <v>0</v>
      </c>
      <c r="B115" s="41" t="s">
        <v>5</v>
      </c>
      <c r="C115" s="41" t="s">
        <v>5</v>
      </c>
      <c r="D115" s="41" t="s">
        <v>5</v>
      </c>
      <c r="E115" s="41" t="s">
        <v>5</v>
      </c>
      <c r="F115" s="41" t="s">
        <v>5</v>
      </c>
      <c r="G115" s="41" t="s">
        <v>5</v>
      </c>
      <c r="H115" s="41" t="s">
        <v>5</v>
      </c>
      <c r="I115" s="41" t="s">
        <v>5</v>
      </c>
      <c r="J115" s="41" t="s">
        <v>5</v>
      </c>
      <c r="K115" s="41" t="s">
        <v>5</v>
      </c>
      <c r="L115" s="41" t="s">
        <v>5</v>
      </c>
      <c r="M115" s="41" t="s">
        <v>5</v>
      </c>
      <c r="N115" s="41" t="s">
        <v>5</v>
      </c>
      <c r="O115" s="41" t="s">
        <v>5</v>
      </c>
      <c r="P115" s="41" t="s">
        <v>5</v>
      </c>
      <c r="Q115" s="41" t="s">
        <v>5</v>
      </c>
      <c r="R115" s="41" t="s">
        <v>5</v>
      </c>
      <c r="S115" s="41" t="s">
        <v>5</v>
      </c>
      <c r="T115" s="41" t="s">
        <v>5</v>
      </c>
      <c r="U115" s="41" t="s">
        <v>5</v>
      </c>
      <c r="V115" s="41" t="s">
        <v>5</v>
      </c>
      <c r="W115" s="41" t="s">
        <v>5</v>
      </c>
      <c r="X115" s="41" t="s">
        <v>5</v>
      </c>
      <c r="Y115" s="41" t="s">
        <v>5</v>
      </c>
      <c r="Z115" s="41" t="s">
        <v>5</v>
      </c>
      <c r="AA115" s="41" t="s">
        <v>5</v>
      </c>
      <c r="AB115" s="41" t="s">
        <v>5</v>
      </c>
      <c r="AC115" s="41" t="s">
        <v>5</v>
      </c>
      <c r="AD115" s="41" t="s">
        <v>5</v>
      </c>
      <c r="AE115" s="41" t="s">
        <v>5</v>
      </c>
      <c r="AF115" s="41" t="s">
        <v>5</v>
      </c>
      <c r="AG115" s="41" t="s">
        <v>5</v>
      </c>
      <c r="AH115" s="41" t="s">
        <v>5</v>
      </c>
      <c r="AI115" s="41" t="s">
        <v>5</v>
      </c>
      <c r="AJ115" s="41" t="s">
        <v>5</v>
      </c>
      <c r="AK115" s="41" t="s">
        <v>5</v>
      </c>
      <c r="AL115" s="41" t="s">
        <v>5</v>
      </c>
      <c r="AM115" s="41" t="s">
        <v>5</v>
      </c>
      <c r="AN115" s="41" t="s">
        <v>5</v>
      </c>
      <c r="AO115" s="41" t="s">
        <v>5</v>
      </c>
    </row>
    <row r="116" spans="1:45" x14ac:dyDescent="0.2">
      <c r="A116" s="46"/>
      <c r="B116" s="41" t="s">
        <v>22</v>
      </c>
      <c r="C116" s="41" t="s">
        <v>22</v>
      </c>
      <c r="D116" s="41" t="s">
        <v>22</v>
      </c>
      <c r="E116" s="41" t="s">
        <v>22</v>
      </c>
      <c r="F116" s="41" t="s">
        <v>22</v>
      </c>
      <c r="G116" s="41" t="s">
        <v>22</v>
      </c>
      <c r="H116" s="41" t="s">
        <v>22</v>
      </c>
      <c r="I116" s="41" t="s">
        <v>22</v>
      </c>
      <c r="J116" s="41" t="s">
        <v>22</v>
      </c>
      <c r="K116" s="41" t="s">
        <v>22</v>
      </c>
      <c r="L116" s="41" t="s">
        <v>22</v>
      </c>
      <c r="M116" s="41" t="s">
        <v>22</v>
      </c>
      <c r="N116" s="41" t="s">
        <v>22</v>
      </c>
      <c r="O116" s="41" t="s">
        <v>22</v>
      </c>
      <c r="P116" s="41" t="s">
        <v>22</v>
      </c>
      <c r="Q116" s="41" t="s">
        <v>22</v>
      </c>
      <c r="R116" s="41" t="s">
        <v>22</v>
      </c>
      <c r="S116" s="41" t="s">
        <v>22</v>
      </c>
      <c r="T116" s="41" t="s">
        <v>22</v>
      </c>
      <c r="U116" s="41" t="s">
        <v>22</v>
      </c>
      <c r="V116" s="41" t="s">
        <v>22</v>
      </c>
      <c r="W116" s="41" t="s">
        <v>22</v>
      </c>
      <c r="X116" s="41" t="s">
        <v>22</v>
      </c>
      <c r="Y116" s="41" t="s">
        <v>22</v>
      </c>
      <c r="Z116" s="41" t="s">
        <v>22</v>
      </c>
      <c r="AA116" s="41" t="s">
        <v>22</v>
      </c>
      <c r="AB116" s="41" t="s">
        <v>22</v>
      </c>
      <c r="AC116" s="41" t="s">
        <v>22</v>
      </c>
      <c r="AD116" s="41" t="s">
        <v>22</v>
      </c>
      <c r="AE116" s="41" t="s">
        <v>22</v>
      </c>
      <c r="AF116" s="41" t="s">
        <v>22</v>
      </c>
      <c r="AG116" s="41" t="s">
        <v>22</v>
      </c>
      <c r="AH116" s="41" t="s">
        <v>22</v>
      </c>
      <c r="AI116" s="41" t="s">
        <v>22</v>
      </c>
      <c r="AJ116" s="41" t="s">
        <v>22</v>
      </c>
      <c r="AK116" s="41" t="s">
        <v>22</v>
      </c>
      <c r="AL116" s="41" t="s">
        <v>22</v>
      </c>
      <c r="AM116" s="41" t="s">
        <v>22</v>
      </c>
      <c r="AN116" s="41" t="s">
        <v>22</v>
      </c>
      <c r="AO116" s="41" t="s">
        <v>22</v>
      </c>
    </row>
    <row r="117" spans="1:45" x14ac:dyDescent="0.2">
      <c r="A117" s="46"/>
      <c r="B117" s="182" t="s">
        <v>11</v>
      </c>
      <c r="C117" s="182" t="s">
        <v>11</v>
      </c>
      <c r="D117" s="182" t="s">
        <v>11</v>
      </c>
      <c r="E117" s="182" t="s">
        <v>11</v>
      </c>
      <c r="F117" s="182" t="s">
        <v>11</v>
      </c>
      <c r="G117" s="182" t="s">
        <v>11</v>
      </c>
      <c r="H117" s="182" t="s">
        <v>11</v>
      </c>
      <c r="I117" s="182" t="s">
        <v>11</v>
      </c>
      <c r="J117" s="182" t="s">
        <v>11</v>
      </c>
      <c r="K117" s="182" t="s">
        <v>11</v>
      </c>
      <c r="L117" s="182" t="s">
        <v>11</v>
      </c>
      <c r="M117" s="182" t="s">
        <v>11</v>
      </c>
      <c r="N117" s="182" t="s">
        <v>11</v>
      </c>
      <c r="O117" s="182" t="s">
        <v>11</v>
      </c>
      <c r="P117" s="182" t="s">
        <v>11</v>
      </c>
      <c r="Q117" s="182" t="s">
        <v>11</v>
      </c>
      <c r="R117" s="182" t="s">
        <v>11</v>
      </c>
      <c r="S117" s="182" t="s">
        <v>11</v>
      </c>
      <c r="T117" s="182" t="s">
        <v>11</v>
      </c>
      <c r="U117" s="182" t="s">
        <v>11</v>
      </c>
      <c r="V117" s="182" t="s">
        <v>11</v>
      </c>
      <c r="W117" s="182" t="s">
        <v>11</v>
      </c>
      <c r="X117" s="182" t="s">
        <v>11</v>
      </c>
      <c r="Y117" s="182" t="s">
        <v>11</v>
      </c>
      <c r="Z117" s="182" t="s">
        <v>11</v>
      </c>
      <c r="AA117" s="182" t="s">
        <v>11</v>
      </c>
      <c r="AB117" s="182" t="s">
        <v>11</v>
      </c>
      <c r="AC117" s="182" t="s">
        <v>11</v>
      </c>
      <c r="AD117" s="182" t="s">
        <v>11</v>
      </c>
      <c r="AE117" s="182" t="s">
        <v>11</v>
      </c>
      <c r="AF117" s="182" t="s">
        <v>11</v>
      </c>
      <c r="AG117" s="182" t="s">
        <v>11</v>
      </c>
      <c r="AH117" s="182" t="s">
        <v>11</v>
      </c>
      <c r="AI117" s="182" t="s">
        <v>11</v>
      </c>
      <c r="AJ117" s="182" t="s">
        <v>11</v>
      </c>
      <c r="AK117" s="182" t="s">
        <v>11</v>
      </c>
      <c r="AL117" s="182" t="s">
        <v>11</v>
      </c>
      <c r="AM117" s="182" t="s">
        <v>11</v>
      </c>
      <c r="AN117" s="182" t="s">
        <v>11</v>
      </c>
      <c r="AO117" s="182" t="s">
        <v>11</v>
      </c>
    </row>
    <row r="118" spans="1:45" x14ac:dyDescent="0.2">
      <c r="A118" s="46"/>
      <c r="B118" s="93" t="s">
        <v>11</v>
      </c>
      <c r="C118" s="93" t="s">
        <v>11</v>
      </c>
      <c r="D118" s="93" t="s">
        <v>11</v>
      </c>
      <c r="E118" s="93" t="s">
        <v>11</v>
      </c>
      <c r="F118" s="93" t="s">
        <v>11</v>
      </c>
      <c r="G118" s="48" t="s">
        <v>5</v>
      </c>
      <c r="H118" s="48" t="s">
        <v>5</v>
      </c>
      <c r="I118" s="48" t="s">
        <v>5</v>
      </c>
      <c r="J118" s="48" t="s">
        <v>5</v>
      </c>
      <c r="K118" s="48" t="s">
        <v>5</v>
      </c>
      <c r="L118" s="48" t="s">
        <v>5</v>
      </c>
      <c r="M118" s="48" t="s">
        <v>5</v>
      </c>
      <c r="N118" s="48" t="s">
        <v>5</v>
      </c>
      <c r="O118" s="93" t="s">
        <v>11</v>
      </c>
      <c r="P118" s="93" t="s">
        <v>11</v>
      </c>
      <c r="Q118" s="93" t="s">
        <v>11</v>
      </c>
      <c r="R118" s="93" t="s">
        <v>11</v>
      </c>
      <c r="S118" s="93" t="s">
        <v>11</v>
      </c>
      <c r="T118" s="93" t="s">
        <v>11</v>
      </c>
      <c r="U118" s="93" t="s">
        <v>11</v>
      </c>
      <c r="V118" s="93" t="s">
        <v>11</v>
      </c>
      <c r="W118" s="48" t="s">
        <v>5</v>
      </c>
      <c r="X118" s="48" t="s">
        <v>5</v>
      </c>
      <c r="Y118" s="48" t="s">
        <v>5</v>
      </c>
      <c r="Z118" s="48" t="s">
        <v>5</v>
      </c>
      <c r="AA118" s="93" t="s">
        <v>11</v>
      </c>
      <c r="AB118" s="93" t="s">
        <v>11</v>
      </c>
      <c r="AC118" s="93" t="s">
        <v>11</v>
      </c>
      <c r="AD118" s="93" t="s">
        <v>11</v>
      </c>
      <c r="AE118" s="48" t="s">
        <v>5</v>
      </c>
      <c r="AF118" s="48" t="s">
        <v>5</v>
      </c>
      <c r="AG118" s="48" t="s">
        <v>5</v>
      </c>
      <c r="AH118" s="93" t="s">
        <v>11</v>
      </c>
      <c r="AI118" s="93" t="s">
        <v>11</v>
      </c>
      <c r="AJ118" s="93" t="s">
        <v>11</v>
      </c>
      <c r="AK118" s="93" t="s">
        <v>11</v>
      </c>
      <c r="AL118" s="48"/>
      <c r="AM118" s="48"/>
      <c r="AN118" s="48"/>
      <c r="AO118" s="48"/>
    </row>
    <row r="119" spans="1:45" s="44" customFormat="1" x14ac:dyDescent="0.2">
      <c r="A119" s="50"/>
      <c r="B119" s="44" t="s">
        <v>11</v>
      </c>
      <c r="C119" s="44" t="s">
        <v>11</v>
      </c>
      <c r="D119" s="44" t="s">
        <v>11</v>
      </c>
      <c r="E119" s="44" t="s">
        <v>11</v>
      </c>
      <c r="F119" s="44" t="s">
        <v>11</v>
      </c>
      <c r="G119" s="44" t="s">
        <v>11</v>
      </c>
      <c r="H119" s="44" t="s">
        <v>11</v>
      </c>
      <c r="I119" s="44" t="s">
        <v>11</v>
      </c>
      <c r="J119" s="44" t="s">
        <v>11</v>
      </c>
      <c r="K119" s="44" t="s">
        <v>11</v>
      </c>
      <c r="L119" s="44" t="s">
        <v>11</v>
      </c>
      <c r="M119" s="44" t="s">
        <v>11</v>
      </c>
      <c r="N119" s="44" t="s">
        <v>11</v>
      </c>
      <c r="O119" s="44" t="s">
        <v>11</v>
      </c>
      <c r="P119" s="44" t="s">
        <v>11</v>
      </c>
      <c r="Q119" s="44" t="s">
        <v>11</v>
      </c>
      <c r="R119" s="44" t="s">
        <v>11</v>
      </c>
      <c r="S119" s="44" t="s">
        <v>11</v>
      </c>
      <c r="T119" s="44" t="s">
        <v>11</v>
      </c>
      <c r="U119" s="44" t="s">
        <v>11</v>
      </c>
      <c r="V119" s="44" t="s">
        <v>11</v>
      </c>
      <c r="W119" s="44" t="s">
        <v>11</v>
      </c>
      <c r="X119" s="44" t="s">
        <v>11</v>
      </c>
      <c r="Y119" s="44" t="s">
        <v>11</v>
      </c>
      <c r="Z119" s="44" t="s">
        <v>11</v>
      </c>
      <c r="AA119" s="44" t="s">
        <v>11</v>
      </c>
      <c r="AB119" s="44" t="s">
        <v>11</v>
      </c>
      <c r="AC119" s="44" t="s">
        <v>11</v>
      </c>
      <c r="AD119" s="44" t="s">
        <v>11</v>
      </c>
      <c r="AE119" s="44" t="s">
        <v>11</v>
      </c>
      <c r="AF119" s="44" t="s">
        <v>11</v>
      </c>
      <c r="AG119" s="44" t="s">
        <v>11</v>
      </c>
      <c r="AH119" s="44" t="s">
        <v>11</v>
      </c>
      <c r="AI119" s="44" t="s">
        <v>11</v>
      </c>
      <c r="AJ119" s="44" t="s">
        <v>11</v>
      </c>
      <c r="AK119" s="44" t="s">
        <v>11</v>
      </c>
      <c r="AL119" s="44" t="s">
        <v>11</v>
      </c>
      <c r="AM119" s="44" t="s">
        <v>11</v>
      </c>
      <c r="AN119" s="44" t="s">
        <v>11</v>
      </c>
      <c r="AO119" s="44" t="s">
        <v>11</v>
      </c>
      <c r="AP119" s="44" t="s">
        <v>11</v>
      </c>
      <c r="AQ119" s="44" t="s">
        <v>11</v>
      </c>
      <c r="AR119" s="44" t="s">
        <v>11</v>
      </c>
      <c r="AS119" s="44" t="s">
        <v>11</v>
      </c>
    </row>
    <row r="120" spans="1:45" s="45" customFormat="1" x14ac:dyDescent="0.2">
      <c r="B120" s="204" t="s">
        <v>4</v>
      </c>
      <c r="C120" s="204" t="s">
        <v>4</v>
      </c>
      <c r="D120" s="204" t="s">
        <v>4</v>
      </c>
      <c r="E120" s="204" t="s">
        <v>4</v>
      </c>
      <c r="F120" s="204" t="s">
        <v>4</v>
      </c>
      <c r="G120" s="204" t="s">
        <v>4</v>
      </c>
      <c r="H120" s="204" t="s">
        <v>4</v>
      </c>
      <c r="I120" s="204" t="s">
        <v>4</v>
      </c>
      <c r="J120" s="204" t="s">
        <v>4</v>
      </c>
      <c r="K120" s="204" t="s">
        <v>4</v>
      </c>
      <c r="L120" s="204" t="s">
        <v>4</v>
      </c>
      <c r="M120" s="204" t="s">
        <v>4</v>
      </c>
      <c r="N120" s="204" t="s">
        <v>4</v>
      </c>
      <c r="O120" s="204" t="s">
        <v>4</v>
      </c>
      <c r="P120" s="204" t="s">
        <v>4</v>
      </c>
      <c r="Q120" s="204" t="s">
        <v>4</v>
      </c>
      <c r="R120" s="204" t="s">
        <v>4</v>
      </c>
      <c r="S120" s="204" t="s">
        <v>4</v>
      </c>
      <c r="T120" s="204" t="s">
        <v>4</v>
      </c>
      <c r="U120" s="204" t="s">
        <v>4</v>
      </c>
      <c r="V120" s="204" t="s">
        <v>4</v>
      </c>
      <c r="W120" s="204" t="s">
        <v>4</v>
      </c>
      <c r="X120" s="204" t="s">
        <v>4</v>
      </c>
      <c r="Y120" s="204" t="s">
        <v>4</v>
      </c>
      <c r="Z120" s="204" t="s">
        <v>4</v>
      </c>
      <c r="AA120" s="204" t="s">
        <v>4</v>
      </c>
      <c r="AB120" s="204" t="s">
        <v>4</v>
      </c>
      <c r="AC120" s="204" t="s">
        <v>4</v>
      </c>
      <c r="AD120" s="204" t="s">
        <v>4</v>
      </c>
      <c r="AE120" s="204" t="s">
        <v>4</v>
      </c>
      <c r="AF120" s="204" t="s">
        <v>4</v>
      </c>
      <c r="AG120" s="204" t="s">
        <v>4</v>
      </c>
      <c r="AH120" s="204" t="s">
        <v>4</v>
      </c>
      <c r="AI120" s="204" t="s">
        <v>4</v>
      </c>
      <c r="AJ120" s="204" t="s">
        <v>4</v>
      </c>
      <c r="AK120" s="204" t="s">
        <v>4</v>
      </c>
      <c r="AL120" s="204">
        <v>0</v>
      </c>
      <c r="AM120" s="204">
        <v>0</v>
      </c>
      <c r="AN120" s="204">
        <v>0</v>
      </c>
      <c r="AO120" s="204">
        <v>0</v>
      </c>
      <c r="AP120" s="204">
        <v>0</v>
      </c>
      <c r="AQ120" s="204">
        <v>0</v>
      </c>
      <c r="AR120" s="204">
        <v>0</v>
      </c>
      <c r="AS120" s="204">
        <v>0</v>
      </c>
    </row>
    <row r="121" spans="1:45" s="45" customFormat="1" x14ac:dyDescent="0.2">
      <c r="A121" s="50"/>
      <c r="B121" s="204" t="s">
        <v>2</v>
      </c>
      <c r="C121" s="204" t="s">
        <v>2</v>
      </c>
      <c r="D121" s="204" t="s">
        <v>2</v>
      </c>
      <c r="E121" s="204" t="s">
        <v>2</v>
      </c>
      <c r="F121" s="204" t="s">
        <v>2</v>
      </c>
      <c r="G121" s="204" t="s">
        <v>2</v>
      </c>
      <c r="H121" s="204" t="s">
        <v>2</v>
      </c>
      <c r="I121" s="204" t="s">
        <v>2</v>
      </c>
      <c r="J121" s="204" t="s">
        <v>2</v>
      </c>
      <c r="K121" s="204" t="s">
        <v>2</v>
      </c>
      <c r="L121" s="204" t="s">
        <v>2</v>
      </c>
      <c r="M121" s="204" t="s">
        <v>2</v>
      </c>
      <c r="N121" s="204" t="s">
        <v>2</v>
      </c>
      <c r="O121" s="204" t="s">
        <v>2</v>
      </c>
      <c r="P121" s="204" t="s">
        <v>2</v>
      </c>
      <c r="Q121" s="204" t="s">
        <v>2</v>
      </c>
      <c r="R121" s="204" t="s">
        <v>2</v>
      </c>
      <c r="S121" s="204" t="s">
        <v>2</v>
      </c>
      <c r="T121" s="204" t="s">
        <v>2</v>
      </c>
      <c r="U121" s="204" t="s">
        <v>2</v>
      </c>
      <c r="V121" s="204" t="s">
        <v>2</v>
      </c>
      <c r="W121" s="204" t="s">
        <v>2</v>
      </c>
      <c r="X121" s="204" t="s">
        <v>2</v>
      </c>
      <c r="Y121" s="204" t="s">
        <v>2</v>
      </c>
      <c r="Z121" s="204" t="s">
        <v>2</v>
      </c>
      <c r="AA121" s="204" t="s">
        <v>2</v>
      </c>
      <c r="AB121" s="204" t="s">
        <v>2</v>
      </c>
      <c r="AC121" s="204" t="s">
        <v>2</v>
      </c>
      <c r="AD121" s="204" t="s">
        <v>2</v>
      </c>
      <c r="AE121" s="204" t="s">
        <v>2</v>
      </c>
      <c r="AF121" s="204" t="s">
        <v>2</v>
      </c>
      <c r="AG121" s="204" t="s">
        <v>2</v>
      </c>
      <c r="AH121" s="204" t="s">
        <v>2</v>
      </c>
      <c r="AI121" s="204" t="s">
        <v>2</v>
      </c>
      <c r="AJ121" s="204" t="s">
        <v>2</v>
      </c>
      <c r="AK121" s="204" t="s">
        <v>2</v>
      </c>
      <c r="AL121" s="204">
        <v>1</v>
      </c>
      <c r="AM121" s="204">
        <v>1</v>
      </c>
      <c r="AN121" s="204">
        <v>1</v>
      </c>
      <c r="AO121" s="204">
        <v>1</v>
      </c>
      <c r="AP121" s="204">
        <v>1</v>
      </c>
      <c r="AQ121" s="204">
        <v>1</v>
      </c>
      <c r="AR121" s="204">
        <v>1</v>
      </c>
      <c r="AS121" s="204">
        <v>1</v>
      </c>
    </row>
    <row r="122" spans="1:45" s="45" customFormat="1" x14ac:dyDescent="0.2">
      <c r="A122" s="50"/>
      <c r="B122" s="204" t="s">
        <v>3</v>
      </c>
      <c r="C122" s="204" t="s">
        <v>3</v>
      </c>
      <c r="D122" s="204" t="s">
        <v>3</v>
      </c>
      <c r="E122" s="204" t="s">
        <v>3</v>
      </c>
      <c r="F122" s="204" t="s">
        <v>3</v>
      </c>
      <c r="G122" s="204" t="s">
        <v>3</v>
      </c>
      <c r="H122" s="204" t="s">
        <v>3</v>
      </c>
      <c r="I122" s="204" t="s">
        <v>3</v>
      </c>
      <c r="J122" s="204" t="s">
        <v>3</v>
      </c>
      <c r="K122" s="204" t="s">
        <v>3</v>
      </c>
      <c r="L122" s="204" t="s">
        <v>3</v>
      </c>
      <c r="M122" s="204" t="s">
        <v>3</v>
      </c>
      <c r="N122" s="204" t="s">
        <v>3</v>
      </c>
      <c r="O122" s="204" t="s">
        <v>3</v>
      </c>
      <c r="P122" s="204" t="s">
        <v>3</v>
      </c>
      <c r="Q122" s="204" t="s">
        <v>3</v>
      </c>
      <c r="R122" s="204" t="s">
        <v>3</v>
      </c>
      <c r="S122" s="204" t="s">
        <v>3</v>
      </c>
      <c r="T122" s="204" t="s">
        <v>3</v>
      </c>
      <c r="U122" s="204" t="s">
        <v>3</v>
      </c>
      <c r="V122" s="204" t="s">
        <v>3</v>
      </c>
      <c r="W122" s="204" t="s">
        <v>3</v>
      </c>
      <c r="X122" s="204" t="s">
        <v>3</v>
      </c>
      <c r="Y122" s="204" t="s">
        <v>3</v>
      </c>
      <c r="Z122" s="204" t="s">
        <v>3</v>
      </c>
      <c r="AA122" s="204" t="s">
        <v>3</v>
      </c>
      <c r="AB122" s="204" t="s">
        <v>3</v>
      </c>
      <c r="AC122" s="204" t="s">
        <v>3</v>
      </c>
      <c r="AD122" s="204" t="s">
        <v>3</v>
      </c>
      <c r="AE122" s="204" t="s">
        <v>3</v>
      </c>
      <c r="AF122" s="204" t="s">
        <v>3</v>
      </c>
      <c r="AG122" s="204" t="s">
        <v>3</v>
      </c>
      <c r="AH122" s="204" t="s">
        <v>3</v>
      </c>
      <c r="AI122" s="204" t="s">
        <v>3</v>
      </c>
      <c r="AJ122" s="204" t="s">
        <v>3</v>
      </c>
      <c r="AK122" s="204" t="s">
        <v>3</v>
      </c>
      <c r="AL122" s="203" t="s">
        <v>11</v>
      </c>
      <c r="AM122" s="203" t="s">
        <v>11</v>
      </c>
      <c r="AN122" s="203" t="s">
        <v>11</v>
      </c>
      <c r="AO122" s="203" t="s">
        <v>11</v>
      </c>
      <c r="AP122" s="203" t="s">
        <v>11</v>
      </c>
      <c r="AQ122" s="203" t="s">
        <v>11</v>
      </c>
      <c r="AR122" s="203" t="s">
        <v>11</v>
      </c>
      <c r="AS122" s="203" t="s">
        <v>11</v>
      </c>
    </row>
    <row r="123" spans="1:45" s="45" customFormat="1" x14ac:dyDescent="0.2">
      <c r="A123" s="50"/>
      <c r="B123" s="203" t="s">
        <v>11</v>
      </c>
      <c r="C123" s="203" t="s">
        <v>11</v>
      </c>
      <c r="D123" s="203" t="s">
        <v>11</v>
      </c>
      <c r="E123" s="203" t="s">
        <v>11</v>
      </c>
      <c r="F123" s="203" t="s">
        <v>11</v>
      </c>
      <c r="G123" s="204" t="s">
        <v>5</v>
      </c>
      <c r="H123" s="204" t="s">
        <v>5</v>
      </c>
      <c r="I123" s="204" t="s">
        <v>5</v>
      </c>
      <c r="J123" s="204" t="s">
        <v>5</v>
      </c>
      <c r="K123" s="204" t="s">
        <v>5</v>
      </c>
      <c r="L123" s="204" t="s">
        <v>5</v>
      </c>
      <c r="M123" s="204" t="s">
        <v>5</v>
      </c>
      <c r="N123" s="204" t="s">
        <v>5</v>
      </c>
      <c r="O123" s="203" t="s">
        <v>11</v>
      </c>
      <c r="P123" s="203" t="s">
        <v>11</v>
      </c>
      <c r="Q123" s="203" t="s">
        <v>11</v>
      </c>
      <c r="R123" s="203" t="s">
        <v>11</v>
      </c>
      <c r="S123" s="203" t="s">
        <v>11</v>
      </c>
      <c r="T123" s="203" t="s">
        <v>11</v>
      </c>
      <c r="U123" s="203" t="s">
        <v>11</v>
      </c>
      <c r="V123" s="203" t="s">
        <v>11</v>
      </c>
      <c r="W123" s="204" t="s">
        <v>5</v>
      </c>
      <c r="X123" s="204" t="s">
        <v>5</v>
      </c>
      <c r="Y123" s="204" t="s">
        <v>5</v>
      </c>
      <c r="Z123" s="204" t="s">
        <v>5</v>
      </c>
      <c r="AA123" s="203" t="s">
        <v>11</v>
      </c>
      <c r="AB123" s="203" t="s">
        <v>11</v>
      </c>
      <c r="AC123" s="203" t="s">
        <v>11</v>
      </c>
      <c r="AD123" s="203" t="s">
        <v>11</v>
      </c>
      <c r="AE123" s="204" t="s">
        <v>5</v>
      </c>
      <c r="AF123" s="204" t="s">
        <v>5</v>
      </c>
      <c r="AG123" s="204" t="s">
        <v>5</v>
      </c>
      <c r="AH123" s="203" t="s">
        <v>11</v>
      </c>
      <c r="AI123" s="203" t="s">
        <v>11</v>
      </c>
      <c r="AJ123" s="203" t="s">
        <v>11</v>
      </c>
      <c r="AK123" s="203" t="s">
        <v>11</v>
      </c>
      <c r="AL123" s="204"/>
      <c r="AM123" s="204"/>
      <c r="AN123" s="204"/>
      <c r="AO123" s="204"/>
      <c r="AP123" s="204"/>
      <c r="AQ123" s="204"/>
      <c r="AR123" s="204"/>
      <c r="AS123" s="204"/>
    </row>
  </sheetData>
  <mergeCells count="7">
    <mergeCell ref="AU60:AU62"/>
    <mergeCell ref="B66:AJ66"/>
    <mergeCell ref="B1:T1"/>
    <mergeCell ref="A2:A3"/>
    <mergeCell ref="B5:AS5"/>
    <mergeCell ref="B6:AS6"/>
    <mergeCell ref="A7:A8"/>
  </mergeCells>
  <phoneticPr fontId="0" type="noConversion"/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>
    <pageSetUpPr autoPageBreaks="0"/>
  </sheetPr>
  <dimension ref="A1:DN124"/>
  <sheetViews>
    <sheetView showGridLines="0" zoomScale="70" zoomScaleNormal="70" workbookViewId="0">
      <pane ySplit="10" topLeftCell="A11" activePane="bottomLeft" state="frozen"/>
      <selection activeCell="E1" sqref="E1"/>
      <selection pane="bottomLeft" activeCell="A2" sqref="A2:A3"/>
    </sheetView>
  </sheetViews>
  <sheetFormatPr defaultColWidth="9.140625" defaultRowHeight="12.75" x14ac:dyDescent="0.2"/>
  <cols>
    <col min="1" max="1" width="17.5703125" style="6" customWidth="1"/>
    <col min="2" max="41" width="5.5703125" style="6" customWidth="1"/>
    <col min="42" max="46" width="9.7109375" style="6" customWidth="1"/>
    <col min="47" max="47" width="11.85546875" style="6" customWidth="1"/>
    <col min="48" max="48" width="4.85546875" style="6" customWidth="1"/>
    <col min="49" max="50" width="4.85546875" style="6" hidden="1" customWidth="1"/>
    <col min="51" max="51" width="5" style="6" hidden="1" customWidth="1"/>
    <col min="52" max="52" width="5.140625" style="6" hidden="1" customWidth="1"/>
    <col min="53" max="54" width="5.28515625" style="6" hidden="1" customWidth="1"/>
    <col min="55" max="55" width="5.140625" style="6" hidden="1" customWidth="1"/>
    <col min="56" max="56" width="7.7109375" style="6" hidden="1" customWidth="1"/>
    <col min="57" max="57" width="10" style="6" hidden="1" customWidth="1"/>
    <col min="58" max="62" width="9.28515625" style="6" hidden="1" customWidth="1"/>
    <col min="63" max="63" width="5.85546875" style="6" hidden="1" customWidth="1"/>
    <col min="64" max="92" width="3.85546875" style="6" hidden="1" customWidth="1"/>
    <col min="93" max="99" width="5" style="6" hidden="1" customWidth="1"/>
    <col min="100" max="106" width="3.85546875" style="6" hidden="1" customWidth="1"/>
    <col min="107" max="117" width="5" style="6" hidden="1" customWidth="1"/>
    <col min="118" max="118" width="5.85546875" style="6" hidden="1" customWidth="1"/>
    <col min="119" max="119" width="9.140625" style="6" customWidth="1"/>
    <col min="120" max="16384" width="9.140625" style="6"/>
  </cols>
  <sheetData>
    <row r="1" spans="1:96" ht="21.75" thickBot="1" x14ac:dyDescent="0.25">
      <c r="A1" s="4" t="s">
        <v>7</v>
      </c>
      <c r="B1" s="282" t="s">
        <v>116</v>
      </c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52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</row>
    <row r="2" spans="1:96" ht="12.75" customHeight="1" x14ac:dyDescent="0.2">
      <c r="A2" s="286"/>
    </row>
    <row r="3" spans="1:96" ht="13.5" customHeight="1" thickBot="1" x14ac:dyDescent="0.25">
      <c r="A3" s="287"/>
      <c r="D3" s="7" t="s">
        <v>16</v>
      </c>
      <c r="F3" s="8" t="s">
        <v>15</v>
      </c>
      <c r="G3" s="8"/>
      <c r="H3" s="8"/>
      <c r="I3" s="8"/>
      <c r="J3" s="8"/>
      <c r="R3" s="49" t="s">
        <v>109</v>
      </c>
      <c r="AL3" s="8"/>
      <c r="AM3" s="8"/>
      <c r="AN3" s="8"/>
      <c r="AO3" s="8"/>
      <c r="AP3" s="8"/>
      <c r="AQ3" s="8"/>
      <c r="AR3" s="8"/>
      <c r="AS3" s="8"/>
    </row>
    <row r="4" spans="1:96" ht="13.5" thickBot="1" x14ac:dyDescent="0.25">
      <c r="AT4" s="9"/>
    </row>
    <row r="5" spans="1:96" ht="13.5" customHeight="1" thickBot="1" x14ac:dyDescent="0.25">
      <c r="A5" s="10" t="s">
        <v>124</v>
      </c>
      <c r="B5" s="288" t="s">
        <v>9</v>
      </c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88"/>
      <c r="AQ5" s="288"/>
      <c r="AR5" s="288"/>
      <c r="AS5" s="288"/>
    </row>
    <row r="6" spans="1:96" ht="13.5" thickBot="1" x14ac:dyDescent="0.25">
      <c r="B6" s="289" t="s">
        <v>10</v>
      </c>
      <c r="C6" s="289"/>
      <c r="D6" s="289"/>
      <c r="E6" s="289"/>
      <c r="F6" s="289"/>
      <c r="G6" s="289"/>
      <c r="H6" s="289"/>
      <c r="I6" s="289"/>
      <c r="J6" s="289"/>
      <c r="K6" s="289"/>
      <c r="L6" s="289"/>
      <c r="M6" s="289"/>
      <c r="N6" s="289"/>
      <c r="O6" s="289"/>
      <c r="P6" s="289"/>
      <c r="Q6" s="289"/>
      <c r="R6" s="289"/>
      <c r="S6" s="289"/>
      <c r="T6" s="289"/>
      <c r="U6" s="289"/>
      <c r="V6" s="289"/>
      <c r="W6" s="289"/>
      <c r="X6" s="289"/>
      <c r="Y6" s="289"/>
      <c r="Z6" s="289"/>
      <c r="AA6" s="289"/>
      <c r="AB6" s="289"/>
      <c r="AC6" s="289"/>
      <c r="AD6" s="289"/>
      <c r="AE6" s="289"/>
      <c r="AF6" s="289"/>
      <c r="AG6" s="289"/>
      <c r="AH6" s="289"/>
      <c r="AI6" s="289"/>
      <c r="AJ6" s="289"/>
      <c r="AK6" s="289"/>
      <c r="AL6" s="289"/>
      <c r="AM6" s="289"/>
      <c r="AN6" s="289"/>
      <c r="AO6" s="289"/>
      <c r="AP6" s="289"/>
      <c r="AQ6" s="289"/>
      <c r="AR6" s="289"/>
      <c r="AS6" s="289"/>
    </row>
    <row r="7" spans="1:96" x14ac:dyDescent="0.2">
      <c r="A7" s="290" t="s">
        <v>0</v>
      </c>
      <c r="B7" s="53" t="s">
        <v>60</v>
      </c>
      <c r="C7" s="54" t="s">
        <v>61</v>
      </c>
      <c r="D7" s="54" t="s">
        <v>62</v>
      </c>
      <c r="E7" s="54" t="s">
        <v>63</v>
      </c>
      <c r="F7" s="55" t="s">
        <v>64</v>
      </c>
      <c r="G7" s="53" t="s">
        <v>65</v>
      </c>
      <c r="H7" s="54" t="s">
        <v>66</v>
      </c>
      <c r="I7" s="54" t="s">
        <v>67</v>
      </c>
      <c r="J7" s="56" t="s">
        <v>68</v>
      </c>
      <c r="K7" s="57" t="s">
        <v>69</v>
      </c>
      <c r="L7" s="54" t="s">
        <v>70</v>
      </c>
      <c r="M7" s="54" t="s">
        <v>71</v>
      </c>
      <c r="N7" s="54" t="s">
        <v>89</v>
      </c>
      <c r="O7" s="54" t="s">
        <v>99</v>
      </c>
      <c r="P7" s="55" t="s">
        <v>100</v>
      </c>
      <c r="Q7" s="53" t="s">
        <v>72</v>
      </c>
      <c r="R7" s="54" t="s">
        <v>73</v>
      </c>
      <c r="S7" s="54" t="s">
        <v>74</v>
      </c>
      <c r="T7" s="56" t="s">
        <v>75</v>
      </c>
      <c r="U7" s="57" t="s">
        <v>76</v>
      </c>
      <c r="V7" s="54" t="s">
        <v>77</v>
      </c>
      <c r="W7" s="55" t="s">
        <v>78</v>
      </c>
      <c r="X7" s="53" t="s">
        <v>54</v>
      </c>
      <c r="Y7" s="54" t="s">
        <v>55</v>
      </c>
      <c r="Z7" s="54" t="s">
        <v>79</v>
      </c>
      <c r="AA7" s="54" t="s">
        <v>101</v>
      </c>
      <c r="AB7" s="56" t="s">
        <v>102</v>
      </c>
      <c r="AC7" s="57" t="s">
        <v>56</v>
      </c>
      <c r="AD7" s="54" t="s">
        <v>57</v>
      </c>
      <c r="AE7" s="55" t="s">
        <v>58</v>
      </c>
      <c r="AF7" s="53" t="s">
        <v>80</v>
      </c>
      <c r="AG7" s="54" t="s">
        <v>81</v>
      </c>
      <c r="AH7" s="54" t="s">
        <v>82</v>
      </c>
      <c r="AI7" s="54" t="s">
        <v>83</v>
      </c>
      <c r="AJ7" s="56" t="s">
        <v>103</v>
      </c>
      <c r="AK7" s="57" t="s">
        <v>84</v>
      </c>
      <c r="AL7" s="54" t="s">
        <v>85</v>
      </c>
      <c r="AM7" s="54" t="s">
        <v>86</v>
      </c>
      <c r="AN7" s="54" t="s">
        <v>87</v>
      </c>
      <c r="AO7" s="55" t="s">
        <v>104</v>
      </c>
      <c r="AP7" s="58" t="s">
        <v>105</v>
      </c>
      <c r="AQ7" s="59" t="s">
        <v>106</v>
      </c>
      <c r="AR7" s="59" t="s">
        <v>107</v>
      </c>
      <c r="AS7" s="60" t="s">
        <v>108</v>
      </c>
      <c r="AT7" s="11" t="s">
        <v>1</v>
      </c>
      <c r="AW7" s="61" t="s">
        <v>60</v>
      </c>
      <c r="AX7" s="61" t="s">
        <v>61</v>
      </c>
      <c r="AY7" s="61" t="s">
        <v>62</v>
      </c>
      <c r="AZ7" s="61" t="s">
        <v>63</v>
      </c>
      <c r="BA7" s="61" t="s">
        <v>64</v>
      </c>
      <c r="BB7" s="61" t="s">
        <v>65</v>
      </c>
      <c r="BC7" s="61" t="s">
        <v>66</v>
      </c>
      <c r="BD7" s="61" t="s">
        <v>67</v>
      </c>
      <c r="BE7" s="61" t="s">
        <v>68</v>
      </c>
      <c r="BF7" s="61" t="s">
        <v>69</v>
      </c>
      <c r="BG7" s="61" t="s">
        <v>70</v>
      </c>
      <c r="BH7" s="61" t="s">
        <v>71</v>
      </c>
      <c r="BI7" s="61" t="s">
        <v>89</v>
      </c>
      <c r="BJ7" s="61" t="s">
        <v>99</v>
      </c>
      <c r="BK7" s="61" t="s">
        <v>100</v>
      </c>
      <c r="BL7" s="61" t="s">
        <v>72</v>
      </c>
      <c r="BM7" s="61" t="s">
        <v>73</v>
      </c>
      <c r="BN7" s="61" t="s">
        <v>74</v>
      </c>
      <c r="BO7" s="61" t="s">
        <v>75</v>
      </c>
      <c r="BP7" s="61" t="s">
        <v>76</v>
      </c>
      <c r="BQ7" s="61" t="s">
        <v>77</v>
      </c>
      <c r="BR7" s="61" t="s">
        <v>78</v>
      </c>
      <c r="BS7" s="61" t="s">
        <v>54</v>
      </c>
      <c r="BT7" s="61" t="s">
        <v>55</v>
      </c>
      <c r="BU7" s="61" t="s">
        <v>79</v>
      </c>
      <c r="BV7" s="61" t="s">
        <v>101</v>
      </c>
      <c r="BW7" s="61" t="s">
        <v>102</v>
      </c>
      <c r="BX7" s="61" t="s">
        <v>56</v>
      </c>
      <c r="BY7" s="61" t="s">
        <v>57</v>
      </c>
      <c r="BZ7" s="61" t="s">
        <v>58</v>
      </c>
      <c r="CA7" s="61" t="s">
        <v>80</v>
      </c>
      <c r="CB7" s="61" t="s">
        <v>81</v>
      </c>
      <c r="CC7" s="61" t="s">
        <v>82</v>
      </c>
      <c r="CD7" s="61" t="s">
        <v>83</v>
      </c>
      <c r="CE7" s="61" t="s">
        <v>103</v>
      </c>
      <c r="CF7" s="61" t="s">
        <v>84</v>
      </c>
      <c r="CG7" s="61" t="s">
        <v>85</v>
      </c>
      <c r="CH7" s="61" t="s">
        <v>86</v>
      </c>
      <c r="CI7" s="61" t="s">
        <v>87</v>
      </c>
      <c r="CJ7" s="61" t="s">
        <v>104</v>
      </c>
      <c r="CK7" s="2" t="s">
        <v>105</v>
      </c>
      <c r="CL7" s="2" t="s">
        <v>106</v>
      </c>
      <c r="CM7" s="2" t="s">
        <v>107</v>
      </c>
      <c r="CN7" s="2" t="s">
        <v>108</v>
      </c>
      <c r="CO7" s="12" t="s">
        <v>42</v>
      </c>
      <c r="CR7" s="13"/>
    </row>
    <row r="8" spans="1:96" ht="13.5" thickBot="1" x14ac:dyDescent="0.25">
      <c r="A8" s="291"/>
      <c r="B8" s="172" t="s">
        <v>23</v>
      </c>
      <c r="C8" s="173" t="s">
        <v>110</v>
      </c>
      <c r="D8" s="173" t="s">
        <v>23</v>
      </c>
      <c r="E8" s="173" t="s">
        <v>110</v>
      </c>
      <c r="F8" s="174" t="s">
        <v>23</v>
      </c>
      <c r="G8" s="175" t="s">
        <v>2</v>
      </c>
      <c r="H8" s="176" t="s">
        <v>22</v>
      </c>
      <c r="I8" s="176" t="s">
        <v>3</v>
      </c>
      <c r="J8" s="177" t="s">
        <v>5</v>
      </c>
      <c r="K8" s="178" t="s">
        <v>3</v>
      </c>
      <c r="L8" s="176" t="s">
        <v>2</v>
      </c>
      <c r="M8" s="176" t="s">
        <v>2</v>
      </c>
      <c r="N8" s="176" t="s">
        <v>4</v>
      </c>
      <c r="O8" s="176" t="s">
        <v>3</v>
      </c>
      <c r="P8" s="179" t="s">
        <v>4</v>
      </c>
      <c r="Q8" s="175" t="s">
        <v>3</v>
      </c>
      <c r="R8" s="176" t="s">
        <v>22</v>
      </c>
      <c r="S8" s="176" t="s">
        <v>2</v>
      </c>
      <c r="T8" s="177" t="s">
        <v>4</v>
      </c>
      <c r="U8" s="178" t="s">
        <v>3</v>
      </c>
      <c r="V8" s="176" t="s">
        <v>4</v>
      </c>
      <c r="W8" s="179" t="s">
        <v>2</v>
      </c>
      <c r="X8" s="175" t="s">
        <v>2</v>
      </c>
      <c r="Y8" s="176" t="s">
        <v>5</v>
      </c>
      <c r="Z8" s="176" t="s">
        <v>5</v>
      </c>
      <c r="AA8" s="176" t="s">
        <v>4</v>
      </c>
      <c r="AB8" s="177" t="s">
        <v>3</v>
      </c>
      <c r="AC8" s="178" t="s">
        <v>2</v>
      </c>
      <c r="AD8" s="176" t="s">
        <v>5</v>
      </c>
      <c r="AE8" s="179" t="s">
        <v>22</v>
      </c>
      <c r="AF8" s="175" t="s">
        <v>2</v>
      </c>
      <c r="AG8" s="176" t="s">
        <v>3</v>
      </c>
      <c r="AH8" s="176" t="s">
        <v>4</v>
      </c>
      <c r="AI8" s="176" t="s">
        <v>2</v>
      </c>
      <c r="AJ8" s="177" t="s">
        <v>4</v>
      </c>
      <c r="AK8" s="178" t="s">
        <v>3</v>
      </c>
      <c r="AL8" s="176" t="s">
        <v>2</v>
      </c>
      <c r="AM8" s="176" t="s">
        <v>3</v>
      </c>
      <c r="AN8" s="176" t="s">
        <v>4</v>
      </c>
      <c r="AO8" s="177" t="s">
        <v>4</v>
      </c>
      <c r="AP8" s="175">
        <v>4</v>
      </c>
      <c r="AQ8" s="176">
        <v>2</v>
      </c>
      <c r="AR8" s="176">
        <v>2</v>
      </c>
      <c r="AS8" s="177">
        <v>2</v>
      </c>
      <c r="AT8" s="17">
        <v>50</v>
      </c>
      <c r="AU8" s="62" t="s">
        <v>37</v>
      </c>
      <c r="AW8" s="18">
        <v>1</v>
      </c>
      <c r="AX8" s="18">
        <v>1</v>
      </c>
      <c r="AY8" s="18">
        <v>1</v>
      </c>
      <c r="AZ8" s="18">
        <v>1</v>
      </c>
      <c r="BA8" s="18">
        <v>1</v>
      </c>
      <c r="BB8" s="18">
        <v>1</v>
      </c>
      <c r="BC8" s="18">
        <v>1</v>
      </c>
      <c r="BD8" s="18">
        <v>1</v>
      </c>
      <c r="BE8" s="18">
        <v>1</v>
      </c>
      <c r="BF8" s="18">
        <v>1</v>
      </c>
      <c r="BG8" s="18">
        <v>1</v>
      </c>
      <c r="BH8" s="18">
        <v>1</v>
      </c>
      <c r="BI8" s="18">
        <v>1</v>
      </c>
      <c r="BJ8" s="18">
        <v>1</v>
      </c>
      <c r="BK8" s="18">
        <v>1</v>
      </c>
      <c r="BL8" s="18">
        <v>1</v>
      </c>
      <c r="BM8" s="18">
        <v>1</v>
      </c>
      <c r="BN8" s="18">
        <v>1</v>
      </c>
      <c r="BO8" s="18">
        <v>1</v>
      </c>
      <c r="BP8" s="18">
        <v>1</v>
      </c>
      <c r="BQ8" s="18">
        <v>1</v>
      </c>
      <c r="BR8" s="18">
        <v>1</v>
      </c>
      <c r="BS8" s="18">
        <v>1</v>
      </c>
      <c r="BT8" s="18">
        <v>1</v>
      </c>
      <c r="BU8" s="18">
        <v>1</v>
      </c>
      <c r="BV8" s="18">
        <v>1</v>
      </c>
      <c r="BW8" s="18">
        <v>1</v>
      </c>
      <c r="BX8" s="18">
        <v>1</v>
      </c>
      <c r="BY8" s="18">
        <v>1</v>
      </c>
      <c r="BZ8" s="18">
        <v>1</v>
      </c>
      <c r="CA8" s="18">
        <v>1</v>
      </c>
      <c r="CB8" s="18">
        <v>1</v>
      </c>
      <c r="CC8" s="18">
        <v>1</v>
      </c>
      <c r="CD8" s="18">
        <v>1</v>
      </c>
      <c r="CE8" s="18">
        <v>1</v>
      </c>
      <c r="CF8" s="18">
        <v>1</v>
      </c>
      <c r="CG8" s="18">
        <v>1</v>
      </c>
      <c r="CH8" s="18">
        <v>1</v>
      </c>
      <c r="CI8" s="18">
        <v>1</v>
      </c>
      <c r="CJ8" s="18">
        <v>1</v>
      </c>
      <c r="CK8" s="18">
        <v>4</v>
      </c>
      <c r="CL8" s="18">
        <v>2</v>
      </c>
      <c r="CM8" s="18">
        <v>2</v>
      </c>
      <c r="CN8" s="18">
        <v>2</v>
      </c>
      <c r="CO8" s="19">
        <f>SUM(AW8:CN8)</f>
        <v>50</v>
      </c>
      <c r="CR8" s="63"/>
    </row>
    <row r="9" spans="1:96" x14ac:dyDescent="0.2">
      <c r="A9" s="250"/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5"/>
      <c r="AH9" s="195"/>
      <c r="AI9" s="195"/>
      <c r="AJ9" s="195"/>
      <c r="AK9" s="195"/>
      <c r="AL9" s="195"/>
      <c r="AM9" s="195"/>
      <c r="AN9" s="195"/>
      <c r="AO9" s="195"/>
      <c r="AP9" s="194"/>
      <c r="AQ9" s="214"/>
      <c r="AR9" s="214"/>
      <c r="AS9" s="214"/>
      <c r="AT9" s="146" t="str">
        <f>IF(ISBLANK($A9)," ",CO9)</f>
        <v xml:space="preserve"> </v>
      </c>
      <c r="AU9" s="22"/>
      <c r="AW9" s="23" t="str">
        <f t="shared" ref="AW9:CJ15" si="0">IF(ISBLANK($A9)," ",IF(B9=B$8,1,0))</f>
        <v xml:space="preserve"> </v>
      </c>
      <c r="AX9" s="23" t="str">
        <f t="shared" si="0"/>
        <v xml:space="preserve"> </v>
      </c>
      <c r="AY9" s="23" t="str">
        <f t="shared" si="0"/>
        <v xml:space="preserve"> </v>
      </c>
      <c r="AZ9" s="23" t="str">
        <f t="shared" si="0"/>
        <v xml:space="preserve"> </v>
      </c>
      <c r="BA9" s="23" t="str">
        <f t="shared" si="0"/>
        <v xml:space="preserve"> </v>
      </c>
      <c r="BB9" s="23" t="str">
        <f t="shared" si="0"/>
        <v xml:space="preserve"> </v>
      </c>
      <c r="BC9" s="23" t="str">
        <f t="shared" si="0"/>
        <v xml:space="preserve"> </v>
      </c>
      <c r="BD9" s="23" t="str">
        <f t="shared" si="0"/>
        <v xml:space="preserve"> </v>
      </c>
      <c r="BE9" s="23" t="str">
        <f t="shared" si="0"/>
        <v xml:space="preserve"> </v>
      </c>
      <c r="BF9" s="23" t="str">
        <f t="shared" si="0"/>
        <v xml:space="preserve"> </v>
      </c>
      <c r="BG9" s="23" t="str">
        <f t="shared" si="0"/>
        <v xml:space="preserve"> </v>
      </c>
      <c r="BH9" s="23" t="str">
        <f t="shared" si="0"/>
        <v xml:space="preserve"> </v>
      </c>
      <c r="BI9" s="23" t="str">
        <f t="shared" si="0"/>
        <v xml:space="preserve"> </v>
      </c>
      <c r="BJ9" s="23" t="str">
        <f t="shared" si="0"/>
        <v xml:space="preserve"> </v>
      </c>
      <c r="BK9" s="23" t="str">
        <f t="shared" si="0"/>
        <v xml:space="preserve"> </v>
      </c>
      <c r="BL9" s="23" t="str">
        <f t="shared" si="0"/>
        <v xml:space="preserve"> </v>
      </c>
      <c r="BM9" s="23" t="str">
        <f t="shared" si="0"/>
        <v xml:space="preserve"> </v>
      </c>
      <c r="BN9" s="23" t="str">
        <f t="shared" si="0"/>
        <v xml:space="preserve"> </v>
      </c>
      <c r="BO9" s="23" t="str">
        <f t="shared" si="0"/>
        <v xml:space="preserve"> </v>
      </c>
      <c r="BP9" s="23" t="str">
        <f t="shared" si="0"/>
        <v xml:space="preserve"> </v>
      </c>
      <c r="BQ9" s="23" t="str">
        <f t="shared" si="0"/>
        <v xml:space="preserve"> </v>
      </c>
      <c r="BR9" s="23" t="str">
        <f t="shared" si="0"/>
        <v xml:space="preserve"> </v>
      </c>
      <c r="BS9" s="23" t="str">
        <f t="shared" si="0"/>
        <v xml:space="preserve"> </v>
      </c>
      <c r="BT9" s="23" t="str">
        <f t="shared" si="0"/>
        <v xml:space="preserve"> </v>
      </c>
      <c r="BU9" s="23" t="str">
        <f t="shared" si="0"/>
        <v xml:space="preserve"> </v>
      </c>
      <c r="BV9" s="23" t="str">
        <f t="shared" si="0"/>
        <v xml:space="preserve"> </v>
      </c>
      <c r="BW9" s="23" t="str">
        <f t="shared" si="0"/>
        <v xml:space="preserve"> </v>
      </c>
      <c r="BX9" s="23" t="str">
        <f t="shared" si="0"/>
        <v xml:space="preserve"> </v>
      </c>
      <c r="BY9" s="23" t="str">
        <f t="shared" si="0"/>
        <v xml:space="preserve"> </v>
      </c>
      <c r="BZ9" s="23" t="str">
        <f t="shared" si="0"/>
        <v xml:space="preserve"> </v>
      </c>
      <c r="CA9" s="23" t="str">
        <f t="shared" si="0"/>
        <v xml:space="preserve"> </v>
      </c>
      <c r="CB9" s="23" t="str">
        <f t="shared" si="0"/>
        <v xml:space="preserve"> </v>
      </c>
      <c r="CC9" s="23" t="str">
        <f t="shared" si="0"/>
        <v xml:space="preserve"> </v>
      </c>
      <c r="CD9" s="23" t="str">
        <f t="shared" si="0"/>
        <v xml:space="preserve"> </v>
      </c>
      <c r="CE9" s="23" t="str">
        <f t="shared" si="0"/>
        <v xml:space="preserve"> </v>
      </c>
      <c r="CF9" s="23" t="str">
        <f t="shared" si="0"/>
        <v xml:space="preserve"> </v>
      </c>
      <c r="CG9" s="23" t="str">
        <f t="shared" si="0"/>
        <v xml:space="preserve"> </v>
      </c>
      <c r="CH9" s="23" t="str">
        <f t="shared" si="0"/>
        <v xml:space="preserve"> </v>
      </c>
      <c r="CI9" s="23" t="str">
        <f t="shared" si="0"/>
        <v xml:space="preserve"> </v>
      </c>
      <c r="CJ9" s="23" t="str">
        <f t="shared" si="0"/>
        <v xml:space="preserve"> </v>
      </c>
      <c r="CK9" s="23" t="str">
        <f>IF(ISBLANK($A9)," ",IF(ISNUMBER(AP9),AP9,0))</f>
        <v xml:space="preserve"> </v>
      </c>
      <c r="CL9" s="23" t="str">
        <f>IF(ISBLANK($A9)," ",IF(ISNUMBER(AQ9),AQ9,0))</f>
        <v xml:space="preserve"> </v>
      </c>
      <c r="CM9" s="23" t="str">
        <f>IF(ISBLANK($A9)," ",IF(ISNUMBER(AR9),AR9,0))</f>
        <v xml:space="preserve"> </v>
      </c>
      <c r="CN9" s="23" t="str">
        <f>IF(ISBLANK($A9)," ",IF(ISNUMBER(AS9),AS9,0))</f>
        <v xml:space="preserve"> </v>
      </c>
      <c r="CO9" s="23" t="str">
        <f>IF(ISBLANK($A9)," ",SUM(AW9:CN9))</f>
        <v xml:space="preserve"> </v>
      </c>
    </row>
    <row r="10" spans="1:96" x14ac:dyDescent="0.2">
      <c r="A10" s="250"/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195"/>
      <c r="AD10" s="195"/>
      <c r="AE10" s="195"/>
      <c r="AF10" s="195"/>
      <c r="AG10" s="195"/>
      <c r="AH10" s="195"/>
      <c r="AI10" s="195"/>
      <c r="AJ10" s="195"/>
      <c r="AK10" s="195"/>
      <c r="AL10" s="195"/>
      <c r="AM10" s="195"/>
      <c r="AN10" s="195"/>
      <c r="AO10" s="195"/>
      <c r="AP10" s="214"/>
      <c r="AQ10" s="214"/>
      <c r="AR10" s="214"/>
      <c r="AS10" s="214"/>
      <c r="AT10" s="147" t="str">
        <f t="shared" ref="AT10:AT58" si="1">IF(ISBLANK($A10)," ",CO10)</f>
        <v xml:space="preserve"> </v>
      </c>
      <c r="AW10" s="23" t="str">
        <f t="shared" si="0"/>
        <v xml:space="preserve"> </v>
      </c>
      <c r="AX10" s="23" t="str">
        <f t="shared" si="0"/>
        <v xml:space="preserve"> </v>
      </c>
      <c r="AY10" s="23" t="str">
        <f t="shared" si="0"/>
        <v xml:space="preserve"> </v>
      </c>
      <c r="AZ10" s="23" t="str">
        <f t="shared" si="0"/>
        <v xml:space="preserve"> </v>
      </c>
      <c r="BA10" s="23" t="str">
        <f t="shared" si="0"/>
        <v xml:space="preserve"> </v>
      </c>
      <c r="BB10" s="23" t="str">
        <f t="shared" si="0"/>
        <v xml:space="preserve"> </v>
      </c>
      <c r="BC10" s="23" t="str">
        <f t="shared" si="0"/>
        <v xml:space="preserve"> </v>
      </c>
      <c r="BD10" s="23" t="str">
        <f t="shared" si="0"/>
        <v xml:space="preserve"> </v>
      </c>
      <c r="BE10" s="23" t="str">
        <f t="shared" si="0"/>
        <v xml:space="preserve"> </v>
      </c>
      <c r="BF10" s="23" t="str">
        <f t="shared" si="0"/>
        <v xml:space="preserve"> </v>
      </c>
      <c r="BG10" s="23" t="str">
        <f t="shared" si="0"/>
        <v xml:space="preserve"> </v>
      </c>
      <c r="BH10" s="23" t="str">
        <f t="shared" si="0"/>
        <v xml:space="preserve"> </v>
      </c>
      <c r="BI10" s="23" t="str">
        <f t="shared" si="0"/>
        <v xml:space="preserve"> </v>
      </c>
      <c r="BJ10" s="23" t="str">
        <f t="shared" si="0"/>
        <v xml:space="preserve"> </v>
      </c>
      <c r="BK10" s="23" t="str">
        <f t="shared" si="0"/>
        <v xml:space="preserve"> </v>
      </c>
      <c r="BL10" s="23" t="str">
        <f t="shared" si="0"/>
        <v xml:space="preserve"> </v>
      </c>
      <c r="BM10" s="23" t="str">
        <f t="shared" si="0"/>
        <v xml:space="preserve"> </v>
      </c>
      <c r="BN10" s="23" t="str">
        <f t="shared" si="0"/>
        <v xml:space="preserve"> </v>
      </c>
      <c r="BO10" s="23" t="str">
        <f t="shared" si="0"/>
        <v xml:space="preserve"> </v>
      </c>
      <c r="BP10" s="23" t="str">
        <f t="shared" si="0"/>
        <v xml:space="preserve"> </v>
      </c>
      <c r="BQ10" s="23" t="str">
        <f t="shared" si="0"/>
        <v xml:space="preserve"> </v>
      </c>
      <c r="BR10" s="23" t="str">
        <f t="shared" si="0"/>
        <v xml:space="preserve"> </v>
      </c>
      <c r="BS10" s="23" t="str">
        <f t="shared" si="0"/>
        <v xml:space="preserve"> </v>
      </c>
      <c r="BT10" s="23" t="str">
        <f t="shared" si="0"/>
        <v xml:space="preserve"> </v>
      </c>
      <c r="BU10" s="23" t="str">
        <f t="shared" si="0"/>
        <v xml:space="preserve"> </v>
      </c>
      <c r="BV10" s="23" t="str">
        <f t="shared" si="0"/>
        <v xml:space="preserve"> </v>
      </c>
      <c r="BW10" s="23" t="str">
        <f t="shared" si="0"/>
        <v xml:space="preserve"> </v>
      </c>
      <c r="BX10" s="23" t="str">
        <f t="shared" si="0"/>
        <v xml:space="preserve"> </v>
      </c>
      <c r="BY10" s="23" t="str">
        <f t="shared" si="0"/>
        <v xml:space="preserve"> </v>
      </c>
      <c r="BZ10" s="23" t="str">
        <f t="shared" si="0"/>
        <v xml:space="preserve"> </v>
      </c>
      <c r="CA10" s="23" t="str">
        <f t="shared" si="0"/>
        <v xml:space="preserve"> </v>
      </c>
      <c r="CB10" s="23" t="str">
        <f t="shared" si="0"/>
        <v xml:space="preserve"> </v>
      </c>
      <c r="CC10" s="23" t="str">
        <f t="shared" si="0"/>
        <v xml:space="preserve"> </v>
      </c>
      <c r="CD10" s="23" t="str">
        <f t="shared" si="0"/>
        <v xml:space="preserve"> </v>
      </c>
      <c r="CE10" s="23" t="str">
        <f t="shared" si="0"/>
        <v xml:space="preserve"> </v>
      </c>
      <c r="CF10" s="23" t="str">
        <f t="shared" si="0"/>
        <v xml:space="preserve"> </v>
      </c>
      <c r="CG10" s="23" t="str">
        <f t="shared" si="0"/>
        <v xml:space="preserve"> </v>
      </c>
      <c r="CH10" s="23" t="str">
        <f t="shared" si="0"/>
        <v xml:space="preserve"> </v>
      </c>
      <c r="CI10" s="23" t="str">
        <f t="shared" si="0"/>
        <v xml:space="preserve"> </v>
      </c>
      <c r="CJ10" s="23" t="str">
        <f t="shared" si="0"/>
        <v xml:space="preserve"> </v>
      </c>
      <c r="CK10" s="23" t="str">
        <f t="shared" ref="CK10:CN58" si="2">IF(ISBLANK($A10)," ",IF(ISNUMBER(AP10),AP10,0))</f>
        <v xml:space="preserve"> </v>
      </c>
      <c r="CL10" s="23" t="str">
        <f t="shared" si="2"/>
        <v xml:space="preserve"> </v>
      </c>
      <c r="CM10" s="23" t="str">
        <f t="shared" si="2"/>
        <v xml:space="preserve"> </v>
      </c>
      <c r="CN10" s="23" t="str">
        <f t="shared" si="2"/>
        <v xml:space="preserve"> </v>
      </c>
      <c r="CO10" s="23" t="str">
        <f t="shared" ref="CO10:CO58" si="3">IF(ISBLANK($A10)," ",SUM(AW10:CN10))</f>
        <v xml:space="preserve"> </v>
      </c>
    </row>
    <row r="11" spans="1:96" x14ac:dyDescent="0.2">
      <c r="A11" s="250"/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195"/>
      <c r="AD11" s="195"/>
      <c r="AE11" s="195"/>
      <c r="AF11" s="195"/>
      <c r="AG11" s="195"/>
      <c r="AH11" s="195"/>
      <c r="AI11" s="195"/>
      <c r="AJ11" s="195"/>
      <c r="AK11" s="195"/>
      <c r="AL11" s="195"/>
      <c r="AM11" s="195"/>
      <c r="AN11" s="195"/>
      <c r="AO11" s="195"/>
      <c r="AP11" s="214"/>
      <c r="AQ11" s="214"/>
      <c r="AR11" s="214"/>
      <c r="AS11" s="214"/>
      <c r="AT11" s="147" t="str">
        <f t="shared" si="1"/>
        <v xml:space="preserve"> </v>
      </c>
      <c r="AW11" s="23" t="str">
        <f t="shared" si="0"/>
        <v xml:space="preserve"> </v>
      </c>
      <c r="AX11" s="23" t="str">
        <f t="shared" si="0"/>
        <v xml:space="preserve"> </v>
      </c>
      <c r="AY11" s="23" t="str">
        <f t="shared" si="0"/>
        <v xml:space="preserve"> </v>
      </c>
      <c r="AZ11" s="23" t="str">
        <f t="shared" si="0"/>
        <v xml:space="preserve"> </v>
      </c>
      <c r="BA11" s="23" t="str">
        <f t="shared" si="0"/>
        <v xml:space="preserve"> </v>
      </c>
      <c r="BB11" s="23" t="str">
        <f t="shared" si="0"/>
        <v xml:space="preserve"> </v>
      </c>
      <c r="BC11" s="23" t="str">
        <f t="shared" si="0"/>
        <v xml:space="preserve"> </v>
      </c>
      <c r="BD11" s="23" t="str">
        <f t="shared" si="0"/>
        <v xml:space="preserve"> </v>
      </c>
      <c r="BE11" s="23" t="str">
        <f t="shared" si="0"/>
        <v xml:space="preserve"> </v>
      </c>
      <c r="BF11" s="23" t="str">
        <f t="shared" si="0"/>
        <v xml:space="preserve"> </v>
      </c>
      <c r="BG11" s="23" t="str">
        <f t="shared" si="0"/>
        <v xml:space="preserve"> </v>
      </c>
      <c r="BH11" s="23" t="str">
        <f t="shared" si="0"/>
        <v xml:space="preserve"> </v>
      </c>
      <c r="BI11" s="23" t="str">
        <f t="shared" si="0"/>
        <v xml:space="preserve"> </v>
      </c>
      <c r="BJ11" s="23" t="str">
        <f t="shared" si="0"/>
        <v xml:space="preserve"> </v>
      </c>
      <c r="BK11" s="23" t="str">
        <f t="shared" si="0"/>
        <v xml:space="preserve"> </v>
      </c>
      <c r="BL11" s="23" t="str">
        <f t="shared" si="0"/>
        <v xml:space="preserve"> </v>
      </c>
      <c r="BM11" s="23" t="str">
        <f t="shared" si="0"/>
        <v xml:space="preserve"> </v>
      </c>
      <c r="BN11" s="23" t="str">
        <f t="shared" si="0"/>
        <v xml:space="preserve"> </v>
      </c>
      <c r="BO11" s="23" t="str">
        <f t="shared" si="0"/>
        <v xml:space="preserve"> </v>
      </c>
      <c r="BP11" s="23" t="str">
        <f t="shared" si="0"/>
        <v xml:space="preserve"> </v>
      </c>
      <c r="BQ11" s="23" t="str">
        <f t="shared" si="0"/>
        <v xml:space="preserve"> </v>
      </c>
      <c r="BR11" s="23" t="str">
        <f t="shared" si="0"/>
        <v xml:space="preserve"> </v>
      </c>
      <c r="BS11" s="23" t="str">
        <f t="shared" si="0"/>
        <v xml:space="preserve"> </v>
      </c>
      <c r="BT11" s="23" t="str">
        <f t="shared" si="0"/>
        <v xml:space="preserve"> </v>
      </c>
      <c r="BU11" s="23" t="str">
        <f t="shared" si="0"/>
        <v xml:space="preserve"> </v>
      </c>
      <c r="BV11" s="23" t="str">
        <f t="shared" si="0"/>
        <v xml:space="preserve"> </v>
      </c>
      <c r="BW11" s="23" t="str">
        <f t="shared" si="0"/>
        <v xml:space="preserve"> </v>
      </c>
      <c r="BX11" s="23" t="str">
        <f t="shared" si="0"/>
        <v xml:space="preserve"> </v>
      </c>
      <c r="BY11" s="23" t="str">
        <f t="shared" si="0"/>
        <v xml:space="preserve"> </v>
      </c>
      <c r="BZ11" s="23" t="str">
        <f t="shared" si="0"/>
        <v xml:space="preserve"> </v>
      </c>
      <c r="CA11" s="23" t="str">
        <f t="shared" si="0"/>
        <v xml:space="preserve"> </v>
      </c>
      <c r="CB11" s="23" t="str">
        <f t="shared" si="0"/>
        <v xml:space="preserve"> </v>
      </c>
      <c r="CC11" s="23" t="str">
        <f t="shared" si="0"/>
        <v xml:space="preserve"> </v>
      </c>
      <c r="CD11" s="23" t="str">
        <f t="shared" si="0"/>
        <v xml:space="preserve"> </v>
      </c>
      <c r="CE11" s="23" t="str">
        <f t="shared" si="0"/>
        <v xml:space="preserve"> </v>
      </c>
      <c r="CF11" s="23" t="str">
        <f t="shared" si="0"/>
        <v xml:space="preserve"> </v>
      </c>
      <c r="CG11" s="23" t="str">
        <f t="shared" si="0"/>
        <v xml:space="preserve"> </v>
      </c>
      <c r="CH11" s="23" t="str">
        <f t="shared" si="0"/>
        <v xml:space="preserve"> </v>
      </c>
      <c r="CI11" s="23" t="str">
        <f t="shared" si="0"/>
        <v xml:space="preserve"> </v>
      </c>
      <c r="CJ11" s="23" t="str">
        <f t="shared" si="0"/>
        <v xml:space="preserve"> </v>
      </c>
      <c r="CK11" s="23" t="str">
        <f t="shared" si="2"/>
        <v xml:space="preserve"> </v>
      </c>
      <c r="CL11" s="23" t="str">
        <f t="shared" si="2"/>
        <v xml:space="preserve"> </v>
      </c>
      <c r="CM11" s="23" t="str">
        <f t="shared" si="2"/>
        <v xml:space="preserve"> </v>
      </c>
      <c r="CN11" s="23" t="str">
        <f t="shared" si="2"/>
        <v xml:space="preserve"> </v>
      </c>
      <c r="CO11" s="23" t="str">
        <f t="shared" si="3"/>
        <v xml:space="preserve"> </v>
      </c>
    </row>
    <row r="12" spans="1:96" x14ac:dyDescent="0.2">
      <c r="A12" s="250"/>
      <c r="B12" s="196"/>
      <c r="C12" s="196"/>
      <c r="D12" s="196"/>
      <c r="E12" s="196"/>
      <c r="F12" s="196"/>
      <c r="G12" s="196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96"/>
      <c r="S12" s="196"/>
      <c r="T12" s="196"/>
      <c r="U12" s="196"/>
      <c r="V12" s="196"/>
      <c r="W12" s="196"/>
      <c r="X12" s="196"/>
      <c r="Y12" s="196"/>
      <c r="Z12" s="196"/>
      <c r="AA12" s="196"/>
      <c r="AB12" s="196"/>
      <c r="AC12" s="196"/>
      <c r="AD12" s="196"/>
      <c r="AE12" s="196"/>
      <c r="AF12" s="196"/>
      <c r="AG12" s="196"/>
      <c r="AH12" s="196"/>
      <c r="AI12" s="196"/>
      <c r="AJ12" s="196"/>
      <c r="AK12" s="196"/>
      <c r="AL12" s="196"/>
      <c r="AM12" s="196"/>
      <c r="AN12" s="196"/>
      <c r="AO12" s="196"/>
      <c r="AP12" s="194"/>
      <c r="AQ12" s="194"/>
      <c r="AR12" s="194"/>
      <c r="AS12" s="194"/>
      <c r="AT12" s="147" t="str">
        <f t="shared" si="1"/>
        <v xml:space="preserve"> </v>
      </c>
      <c r="AW12" s="23" t="str">
        <f t="shared" si="0"/>
        <v xml:space="preserve"> </v>
      </c>
      <c r="AX12" s="23" t="str">
        <f t="shared" si="0"/>
        <v xml:space="preserve"> </v>
      </c>
      <c r="AY12" s="23" t="str">
        <f t="shared" si="0"/>
        <v xml:space="preserve"> </v>
      </c>
      <c r="AZ12" s="23" t="str">
        <f t="shared" si="0"/>
        <v xml:space="preserve"> </v>
      </c>
      <c r="BA12" s="23" t="str">
        <f t="shared" si="0"/>
        <v xml:space="preserve"> </v>
      </c>
      <c r="BB12" s="23" t="str">
        <f t="shared" si="0"/>
        <v xml:space="preserve"> </v>
      </c>
      <c r="BC12" s="23" t="str">
        <f t="shared" si="0"/>
        <v xml:space="preserve"> </v>
      </c>
      <c r="BD12" s="23" t="str">
        <f t="shared" si="0"/>
        <v xml:space="preserve"> </v>
      </c>
      <c r="BE12" s="23" t="str">
        <f t="shared" si="0"/>
        <v xml:space="preserve"> </v>
      </c>
      <c r="BF12" s="23" t="str">
        <f t="shared" si="0"/>
        <v xml:space="preserve"> </v>
      </c>
      <c r="BG12" s="23" t="str">
        <f t="shared" si="0"/>
        <v xml:space="preserve"> </v>
      </c>
      <c r="BH12" s="23" t="str">
        <f t="shared" si="0"/>
        <v xml:space="preserve"> </v>
      </c>
      <c r="BI12" s="23" t="str">
        <f t="shared" si="0"/>
        <v xml:space="preserve"> </v>
      </c>
      <c r="BJ12" s="23" t="str">
        <f t="shared" si="0"/>
        <v xml:space="preserve"> </v>
      </c>
      <c r="BK12" s="23" t="str">
        <f t="shared" si="0"/>
        <v xml:space="preserve"> </v>
      </c>
      <c r="BL12" s="23" t="str">
        <f t="shared" si="0"/>
        <v xml:space="preserve"> </v>
      </c>
      <c r="BM12" s="23" t="str">
        <f t="shared" si="0"/>
        <v xml:space="preserve"> </v>
      </c>
      <c r="BN12" s="23" t="str">
        <f t="shared" si="0"/>
        <v xml:space="preserve"> </v>
      </c>
      <c r="BO12" s="23" t="str">
        <f t="shared" si="0"/>
        <v xml:space="preserve"> </v>
      </c>
      <c r="BP12" s="23" t="str">
        <f t="shared" si="0"/>
        <v xml:space="preserve"> </v>
      </c>
      <c r="BQ12" s="23" t="str">
        <f t="shared" si="0"/>
        <v xml:space="preserve"> </v>
      </c>
      <c r="BR12" s="23" t="str">
        <f t="shared" si="0"/>
        <v xml:space="preserve"> </v>
      </c>
      <c r="BS12" s="23" t="str">
        <f t="shared" si="0"/>
        <v xml:space="preserve"> </v>
      </c>
      <c r="BT12" s="23" t="str">
        <f t="shared" si="0"/>
        <v xml:space="preserve"> </v>
      </c>
      <c r="BU12" s="23" t="str">
        <f t="shared" si="0"/>
        <v xml:space="preserve"> </v>
      </c>
      <c r="BV12" s="23" t="str">
        <f t="shared" si="0"/>
        <v xml:space="preserve"> </v>
      </c>
      <c r="BW12" s="23" t="str">
        <f t="shared" si="0"/>
        <v xml:space="preserve"> </v>
      </c>
      <c r="BX12" s="23" t="str">
        <f t="shared" si="0"/>
        <v xml:space="preserve"> </v>
      </c>
      <c r="BY12" s="23" t="str">
        <f t="shared" si="0"/>
        <v xml:space="preserve"> </v>
      </c>
      <c r="BZ12" s="23" t="str">
        <f t="shared" si="0"/>
        <v xml:space="preserve"> </v>
      </c>
      <c r="CA12" s="23" t="str">
        <f t="shared" si="0"/>
        <v xml:space="preserve"> </v>
      </c>
      <c r="CB12" s="23" t="str">
        <f t="shared" si="0"/>
        <v xml:space="preserve"> </v>
      </c>
      <c r="CC12" s="23" t="str">
        <f t="shared" si="0"/>
        <v xml:space="preserve"> </v>
      </c>
      <c r="CD12" s="23" t="str">
        <f t="shared" si="0"/>
        <v xml:space="preserve"> </v>
      </c>
      <c r="CE12" s="23" t="str">
        <f t="shared" si="0"/>
        <v xml:space="preserve"> </v>
      </c>
      <c r="CF12" s="23" t="str">
        <f t="shared" si="0"/>
        <v xml:space="preserve"> </v>
      </c>
      <c r="CG12" s="23" t="str">
        <f t="shared" si="0"/>
        <v xml:space="preserve"> </v>
      </c>
      <c r="CH12" s="23" t="str">
        <f t="shared" si="0"/>
        <v xml:space="preserve"> </v>
      </c>
      <c r="CI12" s="23" t="str">
        <f t="shared" si="0"/>
        <v xml:space="preserve"> </v>
      </c>
      <c r="CJ12" s="23" t="str">
        <f t="shared" si="0"/>
        <v xml:space="preserve"> </v>
      </c>
      <c r="CK12" s="23" t="str">
        <f t="shared" si="2"/>
        <v xml:space="preserve"> </v>
      </c>
      <c r="CL12" s="23" t="str">
        <f t="shared" si="2"/>
        <v xml:space="preserve"> </v>
      </c>
      <c r="CM12" s="23" t="str">
        <f t="shared" si="2"/>
        <v xml:space="preserve"> </v>
      </c>
      <c r="CN12" s="23" t="str">
        <f t="shared" si="2"/>
        <v xml:space="preserve"> </v>
      </c>
      <c r="CO12" s="23" t="str">
        <f t="shared" si="3"/>
        <v xml:space="preserve"> </v>
      </c>
    </row>
    <row r="13" spans="1:96" x14ac:dyDescent="0.2">
      <c r="A13" s="250"/>
      <c r="B13" s="196"/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6"/>
      <c r="W13" s="196"/>
      <c r="X13" s="196"/>
      <c r="Y13" s="196"/>
      <c r="Z13" s="196"/>
      <c r="AA13" s="196"/>
      <c r="AB13" s="196"/>
      <c r="AC13" s="196"/>
      <c r="AD13" s="196"/>
      <c r="AE13" s="196"/>
      <c r="AF13" s="196"/>
      <c r="AG13" s="196"/>
      <c r="AH13" s="196"/>
      <c r="AI13" s="196"/>
      <c r="AJ13" s="196"/>
      <c r="AK13" s="196"/>
      <c r="AL13" s="196"/>
      <c r="AM13" s="196"/>
      <c r="AN13" s="196"/>
      <c r="AO13" s="196"/>
      <c r="AP13" s="194"/>
      <c r="AQ13" s="194"/>
      <c r="AR13" s="194"/>
      <c r="AS13" s="194"/>
      <c r="AT13" s="24" t="str">
        <f t="shared" si="1"/>
        <v xml:space="preserve"> </v>
      </c>
      <c r="AW13" s="23" t="str">
        <f t="shared" si="0"/>
        <v xml:space="preserve"> </v>
      </c>
      <c r="AX13" s="23" t="str">
        <f t="shared" si="0"/>
        <v xml:space="preserve"> </v>
      </c>
      <c r="AY13" s="23" t="str">
        <f t="shared" si="0"/>
        <v xml:space="preserve"> </v>
      </c>
      <c r="AZ13" s="23" t="str">
        <f t="shared" si="0"/>
        <v xml:space="preserve"> </v>
      </c>
      <c r="BA13" s="23" t="str">
        <f t="shared" si="0"/>
        <v xml:space="preserve"> </v>
      </c>
      <c r="BB13" s="23" t="str">
        <f t="shared" si="0"/>
        <v xml:space="preserve"> </v>
      </c>
      <c r="BC13" s="23" t="str">
        <f t="shared" si="0"/>
        <v xml:space="preserve"> </v>
      </c>
      <c r="BD13" s="23" t="str">
        <f t="shared" si="0"/>
        <v xml:space="preserve"> </v>
      </c>
      <c r="BE13" s="23" t="str">
        <f t="shared" si="0"/>
        <v xml:space="preserve"> </v>
      </c>
      <c r="BF13" s="23" t="str">
        <f t="shared" si="0"/>
        <v xml:space="preserve"> </v>
      </c>
      <c r="BG13" s="23" t="str">
        <f t="shared" si="0"/>
        <v xml:space="preserve"> </v>
      </c>
      <c r="BH13" s="23" t="str">
        <f t="shared" si="0"/>
        <v xml:space="preserve"> </v>
      </c>
      <c r="BI13" s="23" t="str">
        <f t="shared" si="0"/>
        <v xml:space="preserve"> </v>
      </c>
      <c r="BJ13" s="23" t="str">
        <f t="shared" si="0"/>
        <v xml:space="preserve"> </v>
      </c>
      <c r="BK13" s="23" t="str">
        <f t="shared" si="0"/>
        <v xml:space="preserve"> </v>
      </c>
      <c r="BL13" s="23" t="str">
        <f t="shared" si="0"/>
        <v xml:space="preserve"> </v>
      </c>
      <c r="BM13" s="23" t="str">
        <f t="shared" si="0"/>
        <v xml:space="preserve"> </v>
      </c>
      <c r="BN13" s="23" t="str">
        <f t="shared" si="0"/>
        <v xml:space="preserve"> </v>
      </c>
      <c r="BO13" s="23" t="str">
        <f t="shared" si="0"/>
        <v xml:space="preserve"> </v>
      </c>
      <c r="BP13" s="23" t="str">
        <f t="shared" si="0"/>
        <v xml:space="preserve"> </v>
      </c>
      <c r="BQ13" s="23" t="str">
        <f t="shared" si="0"/>
        <v xml:space="preserve"> </v>
      </c>
      <c r="BR13" s="23" t="str">
        <f t="shared" si="0"/>
        <v xml:space="preserve"> </v>
      </c>
      <c r="BS13" s="23" t="str">
        <f t="shared" si="0"/>
        <v xml:space="preserve"> </v>
      </c>
      <c r="BT13" s="23" t="str">
        <f t="shared" si="0"/>
        <v xml:space="preserve"> </v>
      </c>
      <c r="BU13" s="23" t="str">
        <f t="shared" si="0"/>
        <v xml:space="preserve"> </v>
      </c>
      <c r="BV13" s="23" t="str">
        <f t="shared" si="0"/>
        <v xml:space="preserve"> </v>
      </c>
      <c r="BW13" s="23" t="str">
        <f t="shared" si="0"/>
        <v xml:space="preserve"> </v>
      </c>
      <c r="BX13" s="23" t="str">
        <f t="shared" si="0"/>
        <v xml:space="preserve"> </v>
      </c>
      <c r="BY13" s="23" t="str">
        <f t="shared" si="0"/>
        <v xml:space="preserve"> </v>
      </c>
      <c r="BZ13" s="23" t="str">
        <f t="shared" si="0"/>
        <v xml:space="preserve"> </v>
      </c>
      <c r="CA13" s="23" t="str">
        <f t="shared" si="0"/>
        <v xml:space="preserve"> </v>
      </c>
      <c r="CB13" s="23" t="str">
        <f t="shared" si="0"/>
        <v xml:space="preserve"> </v>
      </c>
      <c r="CC13" s="23" t="str">
        <f t="shared" si="0"/>
        <v xml:space="preserve"> </v>
      </c>
      <c r="CD13" s="23" t="str">
        <f t="shared" si="0"/>
        <v xml:space="preserve"> </v>
      </c>
      <c r="CE13" s="23" t="str">
        <f t="shared" si="0"/>
        <v xml:space="preserve"> </v>
      </c>
      <c r="CF13" s="23" t="str">
        <f t="shared" si="0"/>
        <v xml:space="preserve"> </v>
      </c>
      <c r="CG13" s="23" t="str">
        <f t="shared" si="0"/>
        <v xml:space="preserve"> </v>
      </c>
      <c r="CH13" s="23" t="str">
        <f t="shared" si="0"/>
        <v xml:space="preserve"> </v>
      </c>
      <c r="CI13" s="23" t="str">
        <f t="shared" si="0"/>
        <v xml:space="preserve"> </v>
      </c>
      <c r="CJ13" s="23" t="str">
        <f t="shared" si="0"/>
        <v xml:space="preserve"> </v>
      </c>
      <c r="CK13" s="23" t="str">
        <f t="shared" si="2"/>
        <v xml:space="preserve"> </v>
      </c>
      <c r="CL13" s="23" t="str">
        <f t="shared" si="2"/>
        <v xml:space="preserve"> </v>
      </c>
      <c r="CM13" s="23" t="str">
        <f t="shared" si="2"/>
        <v xml:space="preserve"> </v>
      </c>
      <c r="CN13" s="23" t="str">
        <f t="shared" si="2"/>
        <v xml:space="preserve"> </v>
      </c>
      <c r="CO13" s="23" t="str">
        <f t="shared" si="3"/>
        <v xml:space="preserve"> </v>
      </c>
    </row>
    <row r="14" spans="1:96" x14ac:dyDescent="0.2">
      <c r="A14" s="250"/>
      <c r="B14" s="196"/>
      <c r="C14" s="196"/>
      <c r="D14" s="196"/>
      <c r="E14" s="196"/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  <c r="U14" s="196"/>
      <c r="V14" s="196"/>
      <c r="W14" s="196"/>
      <c r="X14" s="196"/>
      <c r="Y14" s="196"/>
      <c r="Z14" s="196"/>
      <c r="AA14" s="196"/>
      <c r="AB14" s="196"/>
      <c r="AC14" s="196"/>
      <c r="AD14" s="196"/>
      <c r="AE14" s="196"/>
      <c r="AF14" s="196"/>
      <c r="AG14" s="196"/>
      <c r="AH14" s="196"/>
      <c r="AI14" s="196"/>
      <c r="AJ14" s="196"/>
      <c r="AK14" s="196"/>
      <c r="AL14" s="196"/>
      <c r="AM14" s="196"/>
      <c r="AN14" s="196"/>
      <c r="AO14" s="196"/>
      <c r="AP14" s="214"/>
      <c r="AQ14" s="194"/>
      <c r="AR14" s="194"/>
      <c r="AS14" s="194"/>
      <c r="AT14" s="24" t="str">
        <f t="shared" si="1"/>
        <v xml:space="preserve"> </v>
      </c>
      <c r="AW14" s="23" t="str">
        <f t="shared" si="0"/>
        <v xml:space="preserve"> </v>
      </c>
      <c r="AX14" s="23" t="str">
        <f t="shared" si="0"/>
        <v xml:space="preserve"> </v>
      </c>
      <c r="AY14" s="23" t="str">
        <f t="shared" si="0"/>
        <v xml:space="preserve"> </v>
      </c>
      <c r="AZ14" s="23" t="str">
        <f t="shared" si="0"/>
        <v xml:space="preserve"> </v>
      </c>
      <c r="BA14" s="23" t="str">
        <f t="shared" si="0"/>
        <v xml:space="preserve"> </v>
      </c>
      <c r="BB14" s="23" t="str">
        <f t="shared" si="0"/>
        <v xml:space="preserve"> </v>
      </c>
      <c r="BC14" s="23" t="str">
        <f t="shared" si="0"/>
        <v xml:space="preserve"> </v>
      </c>
      <c r="BD14" s="23" t="str">
        <f t="shared" si="0"/>
        <v xml:space="preserve"> </v>
      </c>
      <c r="BE14" s="23" t="str">
        <f t="shared" si="0"/>
        <v xml:space="preserve"> </v>
      </c>
      <c r="BF14" s="23" t="str">
        <f t="shared" si="0"/>
        <v xml:space="preserve"> </v>
      </c>
      <c r="BG14" s="23" t="str">
        <f t="shared" si="0"/>
        <v xml:space="preserve"> </v>
      </c>
      <c r="BH14" s="23" t="str">
        <f t="shared" si="0"/>
        <v xml:space="preserve"> </v>
      </c>
      <c r="BI14" s="23" t="str">
        <f t="shared" si="0"/>
        <v xml:space="preserve"> </v>
      </c>
      <c r="BJ14" s="23" t="str">
        <f t="shared" si="0"/>
        <v xml:space="preserve"> </v>
      </c>
      <c r="BK14" s="23" t="str">
        <f t="shared" si="0"/>
        <v xml:space="preserve"> </v>
      </c>
      <c r="BL14" s="23" t="str">
        <f t="shared" si="0"/>
        <v xml:space="preserve"> </v>
      </c>
      <c r="BM14" s="23" t="str">
        <f t="shared" si="0"/>
        <v xml:space="preserve"> </v>
      </c>
      <c r="BN14" s="23" t="str">
        <f t="shared" si="0"/>
        <v xml:space="preserve"> </v>
      </c>
      <c r="BO14" s="23" t="str">
        <f t="shared" si="0"/>
        <v xml:space="preserve"> </v>
      </c>
      <c r="BP14" s="23" t="str">
        <f t="shared" si="0"/>
        <v xml:space="preserve"> </v>
      </c>
      <c r="BQ14" s="23" t="str">
        <f t="shared" si="0"/>
        <v xml:space="preserve"> </v>
      </c>
      <c r="BR14" s="23" t="str">
        <f t="shared" si="0"/>
        <v xml:space="preserve"> </v>
      </c>
      <c r="BS14" s="23" t="str">
        <f t="shared" si="0"/>
        <v xml:space="preserve"> </v>
      </c>
      <c r="BT14" s="23" t="str">
        <f t="shared" si="0"/>
        <v xml:space="preserve"> </v>
      </c>
      <c r="BU14" s="23" t="str">
        <f t="shared" si="0"/>
        <v xml:space="preserve"> </v>
      </c>
      <c r="BV14" s="23" t="str">
        <f t="shared" si="0"/>
        <v xml:space="preserve"> </v>
      </c>
      <c r="BW14" s="23" t="str">
        <f t="shared" si="0"/>
        <v xml:space="preserve"> </v>
      </c>
      <c r="BX14" s="23" t="str">
        <f t="shared" si="0"/>
        <v xml:space="preserve"> </v>
      </c>
      <c r="BY14" s="23" t="str">
        <f t="shared" si="0"/>
        <v xml:space="preserve"> </v>
      </c>
      <c r="BZ14" s="23" t="str">
        <f t="shared" si="0"/>
        <v xml:space="preserve"> </v>
      </c>
      <c r="CA14" s="23" t="str">
        <f t="shared" si="0"/>
        <v xml:space="preserve"> </v>
      </c>
      <c r="CB14" s="23" t="str">
        <f t="shared" si="0"/>
        <v xml:space="preserve"> </v>
      </c>
      <c r="CC14" s="23" t="str">
        <f t="shared" si="0"/>
        <v xml:space="preserve"> </v>
      </c>
      <c r="CD14" s="23" t="str">
        <f t="shared" si="0"/>
        <v xml:space="preserve"> </v>
      </c>
      <c r="CE14" s="23" t="str">
        <f t="shared" si="0"/>
        <v xml:space="preserve"> </v>
      </c>
      <c r="CF14" s="23" t="str">
        <f t="shared" si="0"/>
        <v xml:space="preserve"> </v>
      </c>
      <c r="CG14" s="23" t="str">
        <f t="shared" si="0"/>
        <v xml:space="preserve"> </v>
      </c>
      <c r="CH14" s="23" t="str">
        <f t="shared" si="0"/>
        <v xml:space="preserve"> </v>
      </c>
      <c r="CI14" s="23" t="str">
        <f t="shared" si="0"/>
        <v xml:space="preserve"> </v>
      </c>
      <c r="CJ14" s="23" t="str">
        <f t="shared" si="0"/>
        <v xml:space="preserve"> </v>
      </c>
      <c r="CK14" s="23" t="str">
        <f t="shared" si="2"/>
        <v xml:space="preserve"> </v>
      </c>
      <c r="CL14" s="23" t="str">
        <f t="shared" si="2"/>
        <v xml:space="preserve"> </v>
      </c>
      <c r="CM14" s="23" t="str">
        <f t="shared" si="2"/>
        <v xml:space="preserve"> </v>
      </c>
      <c r="CN14" s="23" t="str">
        <f t="shared" si="2"/>
        <v xml:space="preserve"> </v>
      </c>
      <c r="CO14" s="23" t="str">
        <f t="shared" si="3"/>
        <v xml:space="preserve"> </v>
      </c>
    </row>
    <row r="15" spans="1:96" x14ac:dyDescent="0.2">
      <c r="A15" s="250"/>
      <c r="B15" s="196"/>
      <c r="C15" s="196"/>
      <c r="D15" s="196"/>
      <c r="E15" s="196"/>
      <c r="F15" s="196"/>
      <c r="G15" s="196"/>
      <c r="H15" s="196"/>
      <c r="I15" s="196"/>
      <c r="J15" s="196"/>
      <c r="K15" s="196"/>
      <c r="L15" s="196"/>
      <c r="M15" s="196"/>
      <c r="N15" s="196"/>
      <c r="O15" s="196"/>
      <c r="P15" s="196"/>
      <c r="Q15" s="196"/>
      <c r="R15" s="196"/>
      <c r="S15" s="196"/>
      <c r="T15" s="196"/>
      <c r="U15" s="196"/>
      <c r="V15" s="196"/>
      <c r="W15" s="196"/>
      <c r="X15" s="196"/>
      <c r="Y15" s="196"/>
      <c r="Z15" s="196"/>
      <c r="AA15" s="196"/>
      <c r="AB15" s="196"/>
      <c r="AC15" s="196"/>
      <c r="AD15" s="196"/>
      <c r="AE15" s="196"/>
      <c r="AF15" s="196"/>
      <c r="AG15" s="196"/>
      <c r="AH15" s="196"/>
      <c r="AI15" s="196"/>
      <c r="AJ15" s="196"/>
      <c r="AK15" s="196"/>
      <c r="AL15" s="196"/>
      <c r="AM15" s="196"/>
      <c r="AN15" s="196"/>
      <c r="AO15" s="196"/>
      <c r="AP15" s="194"/>
      <c r="AQ15" s="194"/>
      <c r="AR15" s="194"/>
      <c r="AS15" s="194"/>
      <c r="AT15" s="24" t="str">
        <f t="shared" si="1"/>
        <v xml:space="preserve"> </v>
      </c>
      <c r="AW15" s="23" t="str">
        <f t="shared" si="0"/>
        <v xml:space="preserve"> </v>
      </c>
      <c r="AX15" s="23" t="str">
        <f t="shared" si="0"/>
        <v xml:space="preserve"> </v>
      </c>
      <c r="AY15" s="23" t="str">
        <f t="shared" si="0"/>
        <v xml:space="preserve"> </v>
      </c>
      <c r="AZ15" s="23" t="str">
        <f t="shared" si="0"/>
        <v xml:space="preserve"> </v>
      </c>
      <c r="BA15" s="23" t="str">
        <f t="shared" si="0"/>
        <v xml:space="preserve"> </v>
      </c>
      <c r="BB15" s="23" t="str">
        <f t="shared" si="0"/>
        <v xml:space="preserve"> </v>
      </c>
      <c r="BC15" s="23" t="str">
        <f t="shared" si="0"/>
        <v xml:space="preserve"> </v>
      </c>
      <c r="BD15" s="23" t="str">
        <f t="shared" si="0"/>
        <v xml:space="preserve"> </v>
      </c>
      <c r="BE15" s="23" t="str">
        <f t="shared" si="0"/>
        <v xml:space="preserve"> </v>
      </c>
      <c r="BF15" s="23" t="str">
        <f t="shared" si="0"/>
        <v xml:space="preserve"> </v>
      </c>
      <c r="BG15" s="23" t="str">
        <f t="shared" si="0"/>
        <v xml:space="preserve"> </v>
      </c>
      <c r="BH15" s="23" t="str">
        <f t="shared" si="0"/>
        <v xml:space="preserve"> </v>
      </c>
      <c r="BI15" s="23" t="str">
        <f t="shared" si="0"/>
        <v xml:space="preserve"> </v>
      </c>
      <c r="BJ15" s="23" t="str">
        <f t="shared" si="0"/>
        <v xml:space="preserve"> </v>
      </c>
      <c r="BK15" s="23" t="str">
        <f t="shared" si="0"/>
        <v xml:space="preserve"> </v>
      </c>
      <c r="BL15" s="23" t="str">
        <f t="shared" ref="BL15:CA30" si="4">IF(ISBLANK($A15)," ",IF(Q15=Q$8,1,0))</f>
        <v xml:space="preserve"> </v>
      </c>
      <c r="BM15" s="23" t="str">
        <f t="shared" si="4"/>
        <v xml:space="preserve"> </v>
      </c>
      <c r="BN15" s="23" t="str">
        <f t="shared" si="4"/>
        <v xml:space="preserve"> </v>
      </c>
      <c r="BO15" s="23" t="str">
        <f t="shared" si="4"/>
        <v xml:space="preserve"> </v>
      </c>
      <c r="BP15" s="23" t="str">
        <f t="shared" si="4"/>
        <v xml:space="preserve"> </v>
      </c>
      <c r="BQ15" s="23" t="str">
        <f t="shared" si="4"/>
        <v xml:space="preserve"> </v>
      </c>
      <c r="BR15" s="23" t="str">
        <f t="shared" si="4"/>
        <v xml:space="preserve"> </v>
      </c>
      <c r="BS15" s="23" t="str">
        <f t="shared" si="4"/>
        <v xml:space="preserve"> </v>
      </c>
      <c r="BT15" s="23" t="str">
        <f t="shared" si="4"/>
        <v xml:space="preserve"> </v>
      </c>
      <c r="BU15" s="23" t="str">
        <f t="shared" si="4"/>
        <v xml:space="preserve"> </v>
      </c>
      <c r="BV15" s="23" t="str">
        <f t="shared" si="4"/>
        <v xml:space="preserve"> </v>
      </c>
      <c r="BW15" s="23" t="str">
        <f t="shared" si="4"/>
        <v xml:space="preserve"> </v>
      </c>
      <c r="BX15" s="23" t="str">
        <f t="shared" si="4"/>
        <v xml:space="preserve"> </v>
      </c>
      <c r="BY15" s="23" t="str">
        <f t="shared" si="4"/>
        <v xml:space="preserve"> </v>
      </c>
      <c r="BZ15" s="23" t="str">
        <f t="shared" si="4"/>
        <v xml:space="preserve"> </v>
      </c>
      <c r="CA15" s="23" t="str">
        <f t="shared" si="4"/>
        <v xml:space="preserve"> </v>
      </c>
      <c r="CB15" s="23" t="str">
        <f t="shared" ref="CB15:CJ43" si="5">IF(ISBLANK($A15)," ",IF(AG15=AG$8,1,0))</f>
        <v xml:space="preserve"> </v>
      </c>
      <c r="CC15" s="23" t="str">
        <f t="shared" si="5"/>
        <v xml:space="preserve"> </v>
      </c>
      <c r="CD15" s="23" t="str">
        <f t="shared" si="5"/>
        <v xml:space="preserve"> </v>
      </c>
      <c r="CE15" s="23" t="str">
        <f t="shared" si="5"/>
        <v xml:space="preserve"> </v>
      </c>
      <c r="CF15" s="23" t="str">
        <f t="shared" si="5"/>
        <v xml:space="preserve"> </v>
      </c>
      <c r="CG15" s="23" t="str">
        <f t="shared" si="5"/>
        <v xml:space="preserve"> </v>
      </c>
      <c r="CH15" s="23" t="str">
        <f t="shared" si="5"/>
        <v xml:space="preserve"> </v>
      </c>
      <c r="CI15" s="23" t="str">
        <f t="shared" si="5"/>
        <v xml:space="preserve"> </v>
      </c>
      <c r="CJ15" s="23" t="str">
        <f t="shared" si="5"/>
        <v xml:space="preserve"> </v>
      </c>
      <c r="CK15" s="23" t="str">
        <f t="shared" si="2"/>
        <v xml:space="preserve"> </v>
      </c>
      <c r="CL15" s="23" t="str">
        <f t="shared" si="2"/>
        <v xml:space="preserve"> </v>
      </c>
      <c r="CM15" s="23" t="str">
        <f t="shared" si="2"/>
        <v xml:space="preserve"> </v>
      </c>
      <c r="CN15" s="23" t="str">
        <f t="shared" si="2"/>
        <v xml:space="preserve"> </v>
      </c>
      <c r="CO15" s="23" t="str">
        <f t="shared" si="3"/>
        <v xml:space="preserve"> </v>
      </c>
    </row>
    <row r="16" spans="1:96" x14ac:dyDescent="0.2">
      <c r="A16" s="250"/>
      <c r="B16" s="195"/>
      <c r="C16" s="195"/>
      <c r="D16" s="195"/>
      <c r="E16" s="195"/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  <c r="U16" s="195"/>
      <c r="V16" s="195"/>
      <c r="W16" s="195"/>
      <c r="X16" s="195"/>
      <c r="Y16" s="195"/>
      <c r="Z16" s="195"/>
      <c r="AA16" s="195"/>
      <c r="AB16" s="195"/>
      <c r="AC16" s="195"/>
      <c r="AD16" s="195"/>
      <c r="AE16" s="195"/>
      <c r="AF16" s="195"/>
      <c r="AG16" s="195"/>
      <c r="AH16" s="195"/>
      <c r="AI16" s="195"/>
      <c r="AJ16" s="195"/>
      <c r="AK16" s="195"/>
      <c r="AL16" s="195"/>
      <c r="AM16" s="195"/>
      <c r="AN16" s="195"/>
      <c r="AO16" s="195"/>
      <c r="AP16" s="214"/>
      <c r="AQ16" s="214"/>
      <c r="AR16" s="214"/>
      <c r="AS16" s="214"/>
      <c r="AT16" s="24" t="str">
        <f t="shared" si="1"/>
        <v xml:space="preserve"> </v>
      </c>
      <c r="AW16" s="23" t="str">
        <f t="shared" ref="AW16:BL32" si="6">IF(ISBLANK($A16)," ",IF(B16=B$8,1,0))</f>
        <v xml:space="preserve"> </v>
      </c>
      <c r="AX16" s="23" t="str">
        <f t="shared" si="6"/>
        <v xml:space="preserve"> </v>
      </c>
      <c r="AY16" s="23" t="str">
        <f t="shared" si="6"/>
        <v xml:space="preserve"> </v>
      </c>
      <c r="AZ16" s="23" t="str">
        <f t="shared" si="6"/>
        <v xml:space="preserve"> </v>
      </c>
      <c r="BA16" s="23" t="str">
        <f t="shared" si="6"/>
        <v xml:space="preserve"> </v>
      </c>
      <c r="BB16" s="23" t="str">
        <f t="shared" si="6"/>
        <v xml:space="preserve"> </v>
      </c>
      <c r="BC16" s="23" t="str">
        <f t="shared" si="6"/>
        <v xml:space="preserve"> </v>
      </c>
      <c r="BD16" s="23" t="str">
        <f t="shared" si="6"/>
        <v xml:space="preserve"> </v>
      </c>
      <c r="BE16" s="23" t="str">
        <f t="shared" si="6"/>
        <v xml:space="preserve"> </v>
      </c>
      <c r="BF16" s="23" t="str">
        <f t="shared" si="6"/>
        <v xml:space="preserve"> </v>
      </c>
      <c r="BG16" s="23" t="str">
        <f t="shared" si="6"/>
        <v xml:space="preserve"> </v>
      </c>
      <c r="BH16" s="23" t="str">
        <f t="shared" si="6"/>
        <v xml:space="preserve"> </v>
      </c>
      <c r="BI16" s="23" t="str">
        <f t="shared" si="6"/>
        <v xml:space="preserve"> </v>
      </c>
      <c r="BJ16" s="23" t="str">
        <f t="shared" si="6"/>
        <v xml:space="preserve"> </v>
      </c>
      <c r="BK16" s="23" t="str">
        <f t="shared" si="6"/>
        <v xml:space="preserve"> </v>
      </c>
      <c r="BL16" s="23" t="str">
        <f t="shared" si="4"/>
        <v xml:space="preserve"> </v>
      </c>
      <c r="BM16" s="23" t="str">
        <f t="shared" si="4"/>
        <v xml:space="preserve"> </v>
      </c>
      <c r="BN16" s="23" t="str">
        <f t="shared" si="4"/>
        <v xml:space="preserve"> </v>
      </c>
      <c r="BO16" s="23" t="str">
        <f t="shared" si="4"/>
        <v xml:space="preserve"> </v>
      </c>
      <c r="BP16" s="23" t="str">
        <f t="shared" si="4"/>
        <v xml:space="preserve"> </v>
      </c>
      <c r="BQ16" s="23" t="str">
        <f t="shared" si="4"/>
        <v xml:space="preserve"> </v>
      </c>
      <c r="BR16" s="23" t="str">
        <f t="shared" si="4"/>
        <v xml:space="preserve"> </v>
      </c>
      <c r="BS16" s="23" t="str">
        <f t="shared" si="4"/>
        <v xml:space="preserve"> </v>
      </c>
      <c r="BT16" s="23" t="str">
        <f t="shared" si="4"/>
        <v xml:space="preserve"> </v>
      </c>
      <c r="BU16" s="23" t="str">
        <f t="shared" si="4"/>
        <v xml:space="preserve"> </v>
      </c>
      <c r="BV16" s="23" t="str">
        <f t="shared" si="4"/>
        <v xml:space="preserve"> </v>
      </c>
      <c r="BW16" s="23" t="str">
        <f t="shared" si="4"/>
        <v xml:space="preserve"> </v>
      </c>
      <c r="BX16" s="23" t="str">
        <f t="shared" si="4"/>
        <v xml:space="preserve"> </v>
      </c>
      <c r="BY16" s="23" t="str">
        <f t="shared" si="4"/>
        <v xml:space="preserve"> </v>
      </c>
      <c r="BZ16" s="23" t="str">
        <f t="shared" si="4"/>
        <v xml:space="preserve"> </v>
      </c>
      <c r="CA16" s="23" t="str">
        <f t="shared" si="4"/>
        <v xml:space="preserve"> </v>
      </c>
      <c r="CB16" s="23" t="str">
        <f t="shared" si="5"/>
        <v xml:space="preserve"> </v>
      </c>
      <c r="CC16" s="23" t="str">
        <f t="shared" si="5"/>
        <v xml:space="preserve"> </v>
      </c>
      <c r="CD16" s="23" t="str">
        <f t="shared" si="5"/>
        <v xml:space="preserve"> </v>
      </c>
      <c r="CE16" s="23" t="str">
        <f t="shared" si="5"/>
        <v xml:space="preserve"> </v>
      </c>
      <c r="CF16" s="23" t="str">
        <f t="shared" si="5"/>
        <v xml:space="preserve"> </v>
      </c>
      <c r="CG16" s="23" t="str">
        <f t="shared" si="5"/>
        <v xml:space="preserve"> </v>
      </c>
      <c r="CH16" s="23" t="str">
        <f t="shared" si="5"/>
        <v xml:space="preserve"> </v>
      </c>
      <c r="CI16" s="23" t="str">
        <f t="shared" si="5"/>
        <v xml:space="preserve"> </v>
      </c>
      <c r="CJ16" s="23" t="str">
        <f t="shared" si="5"/>
        <v xml:space="preserve"> </v>
      </c>
      <c r="CK16" s="23" t="str">
        <f t="shared" si="2"/>
        <v xml:space="preserve"> </v>
      </c>
      <c r="CL16" s="23" t="str">
        <f t="shared" si="2"/>
        <v xml:space="preserve"> </v>
      </c>
      <c r="CM16" s="23" t="str">
        <f t="shared" si="2"/>
        <v xml:space="preserve"> </v>
      </c>
      <c r="CN16" s="23" t="str">
        <f t="shared" si="2"/>
        <v xml:space="preserve"> </v>
      </c>
      <c r="CO16" s="23" t="str">
        <f t="shared" si="3"/>
        <v xml:space="preserve"> </v>
      </c>
    </row>
    <row r="17" spans="1:93" x14ac:dyDescent="0.2">
      <c r="A17" s="250"/>
      <c r="B17" s="196"/>
      <c r="C17" s="196"/>
      <c r="D17" s="196"/>
      <c r="E17" s="196"/>
      <c r="F17" s="196"/>
      <c r="G17" s="196"/>
      <c r="H17" s="196"/>
      <c r="I17" s="196"/>
      <c r="J17" s="196"/>
      <c r="K17" s="196"/>
      <c r="L17" s="196"/>
      <c r="M17" s="196"/>
      <c r="N17" s="196"/>
      <c r="O17" s="196"/>
      <c r="P17" s="196"/>
      <c r="Q17" s="196"/>
      <c r="R17" s="196"/>
      <c r="S17" s="196"/>
      <c r="T17" s="196"/>
      <c r="U17" s="196"/>
      <c r="V17" s="196"/>
      <c r="W17" s="196"/>
      <c r="X17" s="196"/>
      <c r="Y17" s="196"/>
      <c r="Z17" s="196"/>
      <c r="AA17" s="196"/>
      <c r="AB17" s="196"/>
      <c r="AC17" s="196"/>
      <c r="AD17" s="196"/>
      <c r="AE17" s="196"/>
      <c r="AF17" s="196"/>
      <c r="AG17" s="196"/>
      <c r="AH17" s="196"/>
      <c r="AI17" s="196"/>
      <c r="AJ17" s="196"/>
      <c r="AK17" s="196"/>
      <c r="AL17" s="196"/>
      <c r="AM17" s="196"/>
      <c r="AN17" s="196"/>
      <c r="AO17" s="196"/>
      <c r="AP17" s="194"/>
      <c r="AQ17" s="194"/>
      <c r="AR17" s="194"/>
      <c r="AS17" s="194"/>
      <c r="AT17" s="24" t="str">
        <f t="shared" si="1"/>
        <v xml:space="preserve"> </v>
      </c>
      <c r="AW17" s="23" t="str">
        <f t="shared" si="6"/>
        <v xml:space="preserve"> </v>
      </c>
      <c r="AX17" s="23" t="str">
        <f t="shared" si="6"/>
        <v xml:space="preserve"> </v>
      </c>
      <c r="AY17" s="23" t="str">
        <f t="shared" si="6"/>
        <v xml:space="preserve"> </v>
      </c>
      <c r="AZ17" s="23" t="str">
        <f t="shared" si="6"/>
        <v xml:space="preserve"> </v>
      </c>
      <c r="BA17" s="23" t="str">
        <f t="shared" si="6"/>
        <v xml:space="preserve"> </v>
      </c>
      <c r="BB17" s="23" t="str">
        <f t="shared" si="6"/>
        <v xml:space="preserve"> </v>
      </c>
      <c r="BC17" s="23" t="str">
        <f t="shared" si="6"/>
        <v xml:space="preserve"> </v>
      </c>
      <c r="BD17" s="23" t="str">
        <f t="shared" si="6"/>
        <v xml:space="preserve"> </v>
      </c>
      <c r="BE17" s="23" t="str">
        <f t="shared" si="6"/>
        <v xml:space="preserve"> </v>
      </c>
      <c r="BF17" s="23" t="str">
        <f t="shared" si="6"/>
        <v xml:space="preserve"> </v>
      </c>
      <c r="BG17" s="23" t="str">
        <f t="shared" si="6"/>
        <v xml:space="preserve"> </v>
      </c>
      <c r="BH17" s="23" t="str">
        <f t="shared" si="6"/>
        <v xml:space="preserve"> </v>
      </c>
      <c r="BI17" s="23" t="str">
        <f t="shared" si="6"/>
        <v xml:space="preserve"> </v>
      </c>
      <c r="BJ17" s="23" t="str">
        <f t="shared" si="6"/>
        <v xml:space="preserve"> </v>
      </c>
      <c r="BK17" s="23" t="str">
        <f t="shared" si="6"/>
        <v xml:space="preserve"> </v>
      </c>
      <c r="BL17" s="23" t="str">
        <f t="shared" si="4"/>
        <v xml:space="preserve"> </v>
      </c>
      <c r="BM17" s="23" t="str">
        <f t="shared" si="4"/>
        <v xml:space="preserve"> </v>
      </c>
      <c r="BN17" s="23" t="str">
        <f t="shared" si="4"/>
        <v xml:space="preserve"> </v>
      </c>
      <c r="BO17" s="23" t="str">
        <f t="shared" si="4"/>
        <v xml:space="preserve"> </v>
      </c>
      <c r="BP17" s="23" t="str">
        <f t="shared" si="4"/>
        <v xml:space="preserve"> </v>
      </c>
      <c r="BQ17" s="23" t="str">
        <f t="shared" si="4"/>
        <v xml:space="preserve"> </v>
      </c>
      <c r="BR17" s="23" t="str">
        <f t="shared" si="4"/>
        <v xml:space="preserve"> </v>
      </c>
      <c r="BS17" s="23" t="str">
        <f t="shared" si="4"/>
        <v xml:space="preserve"> </v>
      </c>
      <c r="BT17" s="23" t="str">
        <f t="shared" si="4"/>
        <v xml:space="preserve"> </v>
      </c>
      <c r="BU17" s="23" t="str">
        <f t="shared" si="4"/>
        <v xml:space="preserve"> </v>
      </c>
      <c r="BV17" s="23" t="str">
        <f t="shared" si="4"/>
        <v xml:space="preserve"> </v>
      </c>
      <c r="BW17" s="23" t="str">
        <f t="shared" si="4"/>
        <v xml:space="preserve"> </v>
      </c>
      <c r="BX17" s="23" t="str">
        <f t="shared" si="4"/>
        <v xml:space="preserve"> </v>
      </c>
      <c r="BY17" s="23" t="str">
        <f t="shared" si="4"/>
        <v xml:space="preserve"> </v>
      </c>
      <c r="BZ17" s="23" t="str">
        <f t="shared" si="4"/>
        <v xml:space="preserve"> </v>
      </c>
      <c r="CA17" s="23" t="str">
        <f t="shared" si="4"/>
        <v xml:space="preserve"> </v>
      </c>
      <c r="CB17" s="23" t="str">
        <f t="shared" si="5"/>
        <v xml:space="preserve"> </v>
      </c>
      <c r="CC17" s="23" t="str">
        <f t="shared" si="5"/>
        <v xml:space="preserve"> </v>
      </c>
      <c r="CD17" s="23" t="str">
        <f t="shared" si="5"/>
        <v xml:space="preserve"> </v>
      </c>
      <c r="CE17" s="23" t="str">
        <f t="shared" si="5"/>
        <v xml:space="preserve"> </v>
      </c>
      <c r="CF17" s="23" t="str">
        <f t="shared" si="5"/>
        <v xml:space="preserve"> </v>
      </c>
      <c r="CG17" s="23" t="str">
        <f t="shared" si="5"/>
        <v xml:space="preserve"> </v>
      </c>
      <c r="CH17" s="23" t="str">
        <f t="shared" si="5"/>
        <v xml:space="preserve"> </v>
      </c>
      <c r="CI17" s="23" t="str">
        <f t="shared" si="5"/>
        <v xml:space="preserve"> </v>
      </c>
      <c r="CJ17" s="23" t="str">
        <f t="shared" si="5"/>
        <v xml:space="preserve"> </v>
      </c>
      <c r="CK17" s="23" t="str">
        <f t="shared" si="2"/>
        <v xml:space="preserve"> </v>
      </c>
      <c r="CL17" s="23" t="str">
        <f t="shared" si="2"/>
        <v xml:space="preserve"> </v>
      </c>
      <c r="CM17" s="23" t="str">
        <f t="shared" si="2"/>
        <v xml:space="preserve"> </v>
      </c>
      <c r="CN17" s="23" t="str">
        <f t="shared" si="2"/>
        <v xml:space="preserve"> </v>
      </c>
      <c r="CO17" s="23" t="str">
        <f t="shared" si="3"/>
        <v xml:space="preserve"> </v>
      </c>
    </row>
    <row r="18" spans="1:93" x14ac:dyDescent="0.2">
      <c r="A18" s="250"/>
      <c r="B18" s="196"/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6"/>
      <c r="AD18" s="196"/>
      <c r="AE18" s="196"/>
      <c r="AF18" s="196"/>
      <c r="AG18" s="196"/>
      <c r="AH18" s="196"/>
      <c r="AI18" s="196"/>
      <c r="AJ18" s="196"/>
      <c r="AK18" s="196"/>
      <c r="AL18" s="196"/>
      <c r="AM18" s="196"/>
      <c r="AN18" s="196"/>
      <c r="AO18" s="196"/>
      <c r="AP18" s="214"/>
      <c r="AQ18" s="194"/>
      <c r="AR18" s="194"/>
      <c r="AS18" s="194"/>
      <c r="AT18" s="24" t="str">
        <f t="shared" si="1"/>
        <v xml:space="preserve"> </v>
      </c>
      <c r="AW18" s="23" t="str">
        <f t="shared" si="6"/>
        <v xml:space="preserve"> </v>
      </c>
      <c r="AX18" s="23" t="str">
        <f t="shared" si="6"/>
        <v xml:space="preserve"> </v>
      </c>
      <c r="AY18" s="23" t="str">
        <f t="shared" si="6"/>
        <v xml:space="preserve"> </v>
      </c>
      <c r="AZ18" s="23" t="str">
        <f t="shared" si="6"/>
        <v xml:space="preserve"> </v>
      </c>
      <c r="BA18" s="23" t="str">
        <f t="shared" si="6"/>
        <v xml:space="preserve"> </v>
      </c>
      <c r="BB18" s="23" t="str">
        <f t="shared" si="6"/>
        <v xml:space="preserve"> </v>
      </c>
      <c r="BC18" s="23" t="str">
        <f t="shared" si="6"/>
        <v xml:space="preserve"> </v>
      </c>
      <c r="BD18" s="23" t="str">
        <f t="shared" si="6"/>
        <v xml:space="preserve"> </v>
      </c>
      <c r="BE18" s="23" t="str">
        <f t="shared" si="6"/>
        <v xml:space="preserve"> </v>
      </c>
      <c r="BF18" s="23" t="str">
        <f t="shared" si="6"/>
        <v xml:space="preserve"> </v>
      </c>
      <c r="BG18" s="23" t="str">
        <f t="shared" si="6"/>
        <v xml:space="preserve"> </v>
      </c>
      <c r="BH18" s="23" t="str">
        <f t="shared" si="6"/>
        <v xml:space="preserve"> </v>
      </c>
      <c r="BI18" s="23" t="str">
        <f t="shared" si="6"/>
        <v xml:space="preserve"> </v>
      </c>
      <c r="BJ18" s="23" t="str">
        <f t="shared" si="6"/>
        <v xml:space="preserve"> </v>
      </c>
      <c r="BK18" s="23" t="str">
        <f t="shared" si="6"/>
        <v xml:space="preserve"> </v>
      </c>
      <c r="BL18" s="23" t="str">
        <f t="shared" si="4"/>
        <v xml:space="preserve"> </v>
      </c>
      <c r="BM18" s="23" t="str">
        <f t="shared" si="4"/>
        <v xml:space="preserve"> </v>
      </c>
      <c r="BN18" s="23" t="str">
        <f t="shared" si="4"/>
        <v xml:space="preserve"> </v>
      </c>
      <c r="BO18" s="23" t="str">
        <f t="shared" si="4"/>
        <v xml:space="preserve"> </v>
      </c>
      <c r="BP18" s="23" t="str">
        <f t="shared" si="4"/>
        <v xml:space="preserve"> </v>
      </c>
      <c r="BQ18" s="23" t="str">
        <f t="shared" si="4"/>
        <v xml:space="preserve"> </v>
      </c>
      <c r="BR18" s="23" t="str">
        <f t="shared" si="4"/>
        <v xml:space="preserve"> </v>
      </c>
      <c r="BS18" s="23" t="str">
        <f t="shared" si="4"/>
        <v xml:space="preserve"> </v>
      </c>
      <c r="BT18" s="23" t="str">
        <f t="shared" si="4"/>
        <v xml:space="preserve"> </v>
      </c>
      <c r="BU18" s="23" t="str">
        <f t="shared" si="4"/>
        <v xml:space="preserve"> </v>
      </c>
      <c r="BV18" s="23" t="str">
        <f t="shared" si="4"/>
        <v xml:space="preserve"> </v>
      </c>
      <c r="BW18" s="23" t="str">
        <f t="shared" si="4"/>
        <v xml:space="preserve"> </v>
      </c>
      <c r="BX18" s="23" t="str">
        <f t="shared" si="4"/>
        <v xml:space="preserve"> </v>
      </c>
      <c r="BY18" s="23" t="str">
        <f t="shared" si="4"/>
        <v xml:space="preserve"> </v>
      </c>
      <c r="BZ18" s="23" t="str">
        <f t="shared" si="4"/>
        <v xml:space="preserve"> </v>
      </c>
      <c r="CA18" s="23" t="str">
        <f t="shared" si="4"/>
        <v xml:space="preserve"> </v>
      </c>
      <c r="CB18" s="23" t="str">
        <f t="shared" si="5"/>
        <v xml:space="preserve"> </v>
      </c>
      <c r="CC18" s="23" t="str">
        <f t="shared" si="5"/>
        <v xml:space="preserve"> </v>
      </c>
      <c r="CD18" s="23" t="str">
        <f t="shared" si="5"/>
        <v xml:space="preserve"> </v>
      </c>
      <c r="CE18" s="23" t="str">
        <f t="shared" si="5"/>
        <v xml:space="preserve"> </v>
      </c>
      <c r="CF18" s="23" t="str">
        <f t="shared" si="5"/>
        <v xml:space="preserve"> </v>
      </c>
      <c r="CG18" s="23" t="str">
        <f t="shared" si="5"/>
        <v xml:space="preserve"> </v>
      </c>
      <c r="CH18" s="23" t="str">
        <f t="shared" si="5"/>
        <v xml:space="preserve"> </v>
      </c>
      <c r="CI18" s="23" t="str">
        <f t="shared" si="5"/>
        <v xml:space="preserve"> </v>
      </c>
      <c r="CJ18" s="23" t="str">
        <f t="shared" si="5"/>
        <v xml:space="preserve"> </v>
      </c>
      <c r="CK18" s="23" t="str">
        <f t="shared" si="2"/>
        <v xml:space="preserve"> </v>
      </c>
      <c r="CL18" s="23" t="str">
        <f t="shared" si="2"/>
        <v xml:space="preserve"> </v>
      </c>
      <c r="CM18" s="23" t="str">
        <f t="shared" si="2"/>
        <v xml:space="preserve"> </v>
      </c>
      <c r="CN18" s="23" t="str">
        <f t="shared" si="2"/>
        <v xml:space="preserve"> </v>
      </c>
      <c r="CO18" s="23" t="str">
        <f t="shared" si="3"/>
        <v xml:space="preserve"> </v>
      </c>
    </row>
    <row r="19" spans="1:93" x14ac:dyDescent="0.2">
      <c r="A19" s="20"/>
      <c r="B19" s="196"/>
      <c r="C19" s="196"/>
      <c r="D19" s="196"/>
      <c r="E19" s="196"/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196"/>
      <c r="Q19" s="196"/>
      <c r="R19" s="196"/>
      <c r="S19" s="196"/>
      <c r="T19" s="196"/>
      <c r="U19" s="196"/>
      <c r="V19" s="196"/>
      <c r="W19" s="196"/>
      <c r="X19" s="196"/>
      <c r="Y19" s="196"/>
      <c r="Z19" s="196"/>
      <c r="AA19" s="196"/>
      <c r="AB19" s="196"/>
      <c r="AC19" s="196"/>
      <c r="AD19" s="196"/>
      <c r="AE19" s="196"/>
      <c r="AF19" s="196"/>
      <c r="AG19" s="196"/>
      <c r="AH19" s="196"/>
      <c r="AI19" s="196"/>
      <c r="AJ19" s="196"/>
      <c r="AK19" s="196"/>
      <c r="AL19" s="196"/>
      <c r="AM19" s="196"/>
      <c r="AN19" s="196"/>
      <c r="AO19" s="196"/>
      <c r="AP19" s="194"/>
      <c r="AQ19" s="194"/>
      <c r="AR19" s="194"/>
      <c r="AS19" s="194"/>
      <c r="AT19" s="24" t="str">
        <f t="shared" si="1"/>
        <v xml:space="preserve"> </v>
      </c>
      <c r="AW19" s="23" t="str">
        <f t="shared" si="6"/>
        <v xml:space="preserve"> </v>
      </c>
      <c r="AX19" s="23" t="str">
        <f t="shared" si="6"/>
        <v xml:space="preserve"> </v>
      </c>
      <c r="AY19" s="23" t="str">
        <f t="shared" si="6"/>
        <v xml:space="preserve"> </v>
      </c>
      <c r="AZ19" s="23" t="str">
        <f t="shared" si="6"/>
        <v xml:space="preserve"> </v>
      </c>
      <c r="BA19" s="23" t="str">
        <f t="shared" si="6"/>
        <v xml:space="preserve"> </v>
      </c>
      <c r="BB19" s="23" t="str">
        <f t="shared" si="6"/>
        <v xml:space="preserve"> </v>
      </c>
      <c r="BC19" s="23" t="str">
        <f t="shared" si="6"/>
        <v xml:space="preserve"> </v>
      </c>
      <c r="BD19" s="23" t="str">
        <f t="shared" si="6"/>
        <v xml:space="preserve"> </v>
      </c>
      <c r="BE19" s="23" t="str">
        <f t="shared" si="6"/>
        <v xml:space="preserve"> </v>
      </c>
      <c r="BF19" s="23" t="str">
        <f t="shared" si="6"/>
        <v xml:space="preserve"> </v>
      </c>
      <c r="BG19" s="23" t="str">
        <f t="shared" si="6"/>
        <v xml:space="preserve"> </v>
      </c>
      <c r="BH19" s="23" t="str">
        <f t="shared" si="6"/>
        <v xml:space="preserve"> </v>
      </c>
      <c r="BI19" s="23" t="str">
        <f t="shared" si="6"/>
        <v xml:space="preserve"> </v>
      </c>
      <c r="BJ19" s="23" t="str">
        <f t="shared" si="6"/>
        <v xml:space="preserve"> </v>
      </c>
      <c r="BK19" s="23" t="str">
        <f t="shared" si="6"/>
        <v xml:space="preserve"> </v>
      </c>
      <c r="BL19" s="23" t="str">
        <f t="shared" si="4"/>
        <v xml:space="preserve"> </v>
      </c>
      <c r="BM19" s="23" t="str">
        <f t="shared" si="4"/>
        <v xml:space="preserve"> </v>
      </c>
      <c r="BN19" s="23" t="str">
        <f t="shared" si="4"/>
        <v xml:space="preserve"> </v>
      </c>
      <c r="BO19" s="23" t="str">
        <f t="shared" si="4"/>
        <v xml:space="preserve"> </v>
      </c>
      <c r="BP19" s="23" t="str">
        <f t="shared" si="4"/>
        <v xml:space="preserve"> </v>
      </c>
      <c r="BQ19" s="23" t="str">
        <f t="shared" si="4"/>
        <v xml:space="preserve"> </v>
      </c>
      <c r="BR19" s="23" t="str">
        <f t="shared" si="4"/>
        <v xml:space="preserve"> </v>
      </c>
      <c r="BS19" s="23" t="str">
        <f t="shared" si="4"/>
        <v xml:space="preserve"> </v>
      </c>
      <c r="BT19" s="23" t="str">
        <f t="shared" si="4"/>
        <v xml:space="preserve"> </v>
      </c>
      <c r="BU19" s="23" t="str">
        <f t="shared" si="4"/>
        <v xml:space="preserve"> </v>
      </c>
      <c r="BV19" s="23" t="str">
        <f t="shared" si="4"/>
        <v xml:space="preserve"> </v>
      </c>
      <c r="BW19" s="23" t="str">
        <f t="shared" si="4"/>
        <v xml:space="preserve"> </v>
      </c>
      <c r="BX19" s="23" t="str">
        <f t="shared" si="4"/>
        <v xml:space="preserve"> </v>
      </c>
      <c r="BY19" s="23" t="str">
        <f t="shared" si="4"/>
        <v xml:space="preserve"> </v>
      </c>
      <c r="BZ19" s="23" t="str">
        <f t="shared" si="4"/>
        <v xml:space="preserve"> </v>
      </c>
      <c r="CA19" s="23" t="str">
        <f t="shared" si="4"/>
        <v xml:space="preserve"> </v>
      </c>
      <c r="CB19" s="23" t="str">
        <f t="shared" si="5"/>
        <v xml:space="preserve"> </v>
      </c>
      <c r="CC19" s="23" t="str">
        <f t="shared" si="5"/>
        <v xml:space="preserve"> </v>
      </c>
      <c r="CD19" s="23" t="str">
        <f t="shared" si="5"/>
        <v xml:space="preserve"> </v>
      </c>
      <c r="CE19" s="23" t="str">
        <f t="shared" si="5"/>
        <v xml:space="preserve"> </v>
      </c>
      <c r="CF19" s="23" t="str">
        <f t="shared" si="5"/>
        <v xml:space="preserve"> </v>
      </c>
      <c r="CG19" s="23" t="str">
        <f t="shared" si="5"/>
        <v xml:space="preserve"> </v>
      </c>
      <c r="CH19" s="23" t="str">
        <f t="shared" si="5"/>
        <v xml:space="preserve"> </v>
      </c>
      <c r="CI19" s="23" t="str">
        <f t="shared" si="5"/>
        <v xml:space="preserve"> </v>
      </c>
      <c r="CJ19" s="23" t="str">
        <f t="shared" si="5"/>
        <v xml:space="preserve"> </v>
      </c>
      <c r="CK19" s="23" t="str">
        <f t="shared" si="2"/>
        <v xml:space="preserve"> </v>
      </c>
      <c r="CL19" s="23" t="str">
        <f t="shared" si="2"/>
        <v xml:space="preserve"> </v>
      </c>
      <c r="CM19" s="23" t="str">
        <f t="shared" si="2"/>
        <v xml:space="preserve"> </v>
      </c>
      <c r="CN19" s="23" t="str">
        <f t="shared" si="2"/>
        <v xml:space="preserve"> </v>
      </c>
      <c r="CO19" s="23" t="str">
        <f t="shared" si="3"/>
        <v xml:space="preserve"> </v>
      </c>
    </row>
    <row r="20" spans="1:93" x14ac:dyDescent="0.2">
      <c r="A20" s="20"/>
      <c r="B20" s="196"/>
      <c r="C20" s="196"/>
      <c r="D20" s="196"/>
      <c r="E20" s="196"/>
      <c r="F20" s="196"/>
      <c r="G20" s="196"/>
      <c r="H20" s="196"/>
      <c r="I20" s="196"/>
      <c r="J20" s="196"/>
      <c r="K20" s="196"/>
      <c r="L20" s="196"/>
      <c r="M20" s="196"/>
      <c r="N20" s="196"/>
      <c r="O20" s="196"/>
      <c r="P20" s="196"/>
      <c r="Q20" s="196"/>
      <c r="R20" s="196"/>
      <c r="S20" s="196"/>
      <c r="T20" s="196"/>
      <c r="U20" s="196"/>
      <c r="V20" s="196"/>
      <c r="W20" s="196"/>
      <c r="X20" s="196"/>
      <c r="Y20" s="196"/>
      <c r="Z20" s="196"/>
      <c r="AA20" s="196"/>
      <c r="AB20" s="196"/>
      <c r="AC20" s="196"/>
      <c r="AD20" s="196"/>
      <c r="AE20" s="196"/>
      <c r="AF20" s="196"/>
      <c r="AG20" s="196"/>
      <c r="AH20" s="196"/>
      <c r="AI20" s="196"/>
      <c r="AJ20" s="196"/>
      <c r="AK20" s="196"/>
      <c r="AL20" s="196"/>
      <c r="AM20" s="196"/>
      <c r="AN20" s="196"/>
      <c r="AO20" s="196"/>
      <c r="AP20" s="194"/>
      <c r="AQ20" s="194"/>
      <c r="AR20" s="194"/>
      <c r="AS20" s="194"/>
      <c r="AT20" s="24" t="str">
        <f t="shared" si="1"/>
        <v xml:space="preserve"> </v>
      </c>
      <c r="AW20" s="23" t="str">
        <f t="shared" si="6"/>
        <v xml:space="preserve"> </v>
      </c>
      <c r="AX20" s="23" t="str">
        <f t="shared" si="6"/>
        <v xml:space="preserve"> </v>
      </c>
      <c r="AY20" s="23" t="str">
        <f t="shared" si="6"/>
        <v xml:space="preserve"> </v>
      </c>
      <c r="AZ20" s="23" t="str">
        <f t="shared" si="6"/>
        <v xml:space="preserve"> </v>
      </c>
      <c r="BA20" s="23" t="str">
        <f t="shared" si="6"/>
        <v xml:space="preserve"> </v>
      </c>
      <c r="BB20" s="23" t="str">
        <f t="shared" si="6"/>
        <v xml:space="preserve"> </v>
      </c>
      <c r="BC20" s="23" t="str">
        <f t="shared" si="6"/>
        <v xml:space="preserve"> </v>
      </c>
      <c r="BD20" s="23" t="str">
        <f t="shared" si="6"/>
        <v xml:space="preserve"> </v>
      </c>
      <c r="BE20" s="23" t="str">
        <f t="shared" si="6"/>
        <v xml:space="preserve"> </v>
      </c>
      <c r="BF20" s="23" t="str">
        <f t="shared" si="6"/>
        <v xml:space="preserve"> </v>
      </c>
      <c r="BG20" s="23" t="str">
        <f t="shared" si="6"/>
        <v xml:space="preserve"> </v>
      </c>
      <c r="BH20" s="23" t="str">
        <f t="shared" si="6"/>
        <v xml:space="preserve"> </v>
      </c>
      <c r="BI20" s="23" t="str">
        <f t="shared" si="6"/>
        <v xml:space="preserve"> </v>
      </c>
      <c r="BJ20" s="23" t="str">
        <f t="shared" si="6"/>
        <v xml:space="preserve"> </v>
      </c>
      <c r="BK20" s="23" t="str">
        <f t="shared" si="6"/>
        <v xml:space="preserve"> </v>
      </c>
      <c r="BL20" s="23" t="str">
        <f t="shared" si="4"/>
        <v xml:space="preserve"> </v>
      </c>
      <c r="BM20" s="23" t="str">
        <f t="shared" si="4"/>
        <v xml:space="preserve"> </v>
      </c>
      <c r="BN20" s="23" t="str">
        <f t="shared" si="4"/>
        <v xml:space="preserve"> </v>
      </c>
      <c r="BO20" s="23" t="str">
        <f t="shared" si="4"/>
        <v xml:space="preserve"> </v>
      </c>
      <c r="BP20" s="23" t="str">
        <f t="shared" si="4"/>
        <v xml:space="preserve"> </v>
      </c>
      <c r="BQ20" s="23" t="str">
        <f t="shared" si="4"/>
        <v xml:space="preserve"> </v>
      </c>
      <c r="BR20" s="23" t="str">
        <f t="shared" si="4"/>
        <v xml:space="preserve"> </v>
      </c>
      <c r="BS20" s="23" t="str">
        <f t="shared" si="4"/>
        <v xml:space="preserve"> </v>
      </c>
      <c r="BT20" s="23" t="str">
        <f t="shared" si="4"/>
        <v xml:space="preserve"> </v>
      </c>
      <c r="BU20" s="23" t="str">
        <f t="shared" si="4"/>
        <v xml:space="preserve"> </v>
      </c>
      <c r="BV20" s="23" t="str">
        <f t="shared" si="4"/>
        <v xml:space="preserve"> </v>
      </c>
      <c r="BW20" s="23" t="str">
        <f t="shared" si="4"/>
        <v xml:space="preserve"> </v>
      </c>
      <c r="BX20" s="23" t="str">
        <f t="shared" si="4"/>
        <v xml:space="preserve"> </v>
      </c>
      <c r="BY20" s="23" t="str">
        <f t="shared" si="4"/>
        <v xml:space="preserve"> </v>
      </c>
      <c r="BZ20" s="23" t="str">
        <f t="shared" si="4"/>
        <v xml:space="preserve"> </v>
      </c>
      <c r="CA20" s="23" t="str">
        <f t="shared" si="4"/>
        <v xml:space="preserve"> </v>
      </c>
      <c r="CB20" s="23" t="str">
        <f t="shared" si="5"/>
        <v xml:space="preserve"> </v>
      </c>
      <c r="CC20" s="23" t="str">
        <f t="shared" si="5"/>
        <v xml:space="preserve"> </v>
      </c>
      <c r="CD20" s="23" t="str">
        <f t="shared" si="5"/>
        <v xml:space="preserve"> </v>
      </c>
      <c r="CE20" s="23" t="str">
        <f t="shared" si="5"/>
        <v xml:space="preserve"> </v>
      </c>
      <c r="CF20" s="23" t="str">
        <f t="shared" si="5"/>
        <v xml:space="preserve"> </v>
      </c>
      <c r="CG20" s="23" t="str">
        <f t="shared" si="5"/>
        <v xml:space="preserve"> </v>
      </c>
      <c r="CH20" s="23" t="str">
        <f t="shared" si="5"/>
        <v xml:space="preserve"> </v>
      </c>
      <c r="CI20" s="23" t="str">
        <f t="shared" si="5"/>
        <v xml:space="preserve"> </v>
      </c>
      <c r="CJ20" s="23" t="str">
        <f t="shared" si="5"/>
        <v xml:space="preserve"> </v>
      </c>
      <c r="CK20" s="23" t="str">
        <f t="shared" si="2"/>
        <v xml:space="preserve"> </v>
      </c>
      <c r="CL20" s="23" t="str">
        <f t="shared" si="2"/>
        <v xml:space="preserve"> </v>
      </c>
      <c r="CM20" s="23" t="str">
        <f t="shared" si="2"/>
        <v xml:space="preserve"> </v>
      </c>
      <c r="CN20" s="23" t="str">
        <f t="shared" si="2"/>
        <v xml:space="preserve"> </v>
      </c>
      <c r="CO20" s="23" t="str">
        <f t="shared" si="3"/>
        <v xml:space="preserve"> </v>
      </c>
    </row>
    <row r="21" spans="1:93" x14ac:dyDescent="0.2">
      <c r="A21" s="20"/>
      <c r="B21" s="196"/>
      <c r="C21" s="196"/>
      <c r="D21" s="196"/>
      <c r="E21" s="196"/>
      <c r="F21" s="196"/>
      <c r="G21" s="196"/>
      <c r="H21" s="196"/>
      <c r="I21" s="196"/>
      <c r="J21" s="196"/>
      <c r="K21" s="196"/>
      <c r="L21" s="196"/>
      <c r="M21" s="196"/>
      <c r="N21" s="196"/>
      <c r="O21" s="196"/>
      <c r="P21" s="196"/>
      <c r="Q21" s="196"/>
      <c r="R21" s="196"/>
      <c r="S21" s="196"/>
      <c r="T21" s="196"/>
      <c r="U21" s="196"/>
      <c r="V21" s="196"/>
      <c r="W21" s="196"/>
      <c r="X21" s="196"/>
      <c r="Y21" s="196"/>
      <c r="Z21" s="196"/>
      <c r="AA21" s="196"/>
      <c r="AB21" s="196"/>
      <c r="AC21" s="196"/>
      <c r="AD21" s="196"/>
      <c r="AE21" s="196"/>
      <c r="AF21" s="196"/>
      <c r="AG21" s="196"/>
      <c r="AH21" s="196"/>
      <c r="AI21" s="196"/>
      <c r="AJ21" s="196"/>
      <c r="AK21" s="196"/>
      <c r="AL21" s="196"/>
      <c r="AM21" s="196"/>
      <c r="AN21" s="196"/>
      <c r="AO21" s="196"/>
      <c r="AP21" s="194"/>
      <c r="AQ21" s="194"/>
      <c r="AR21" s="194"/>
      <c r="AS21" s="194"/>
      <c r="AT21" s="24" t="str">
        <f t="shared" si="1"/>
        <v xml:space="preserve"> </v>
      </c>
      <c r="AW21" s="23" t="str">
        <f t="shared" si="6"/>
        <v xml:space="preserve"> </v>
      </c>
      <c r="AX21" s="23" t="str">
        <f t="shared" si="6"/>
        <v xml:space="preserve"> </v>
      </c>
      <c r="AY21" s="23" t="str">
        <f t="shared" si="6"/>
        <v xml:space="preserve"> </v>
      </c>
      <c r="AZ21" s="23" t="str">
        <f t="shared" si="6"/>
        <v xml:space="preserve"> </v>
      </c>
      <c r="BA21" s="23" t="str">
        <f t="shared" si="6"/>
        <v xml:space="preserve"> </v>
      </c>
      <c r="BB21" s="23" t="str">
        <f t="shared" si="6"/>
        <v xml:space="preserve"> </v>
      </c>
      <c r="BC21" s="23" t="str">
        <f t="shared" si="6"/>
        <v xml:space="preserve"> </v>
      </c>
      <c r="BD21" s="23" t="str">
        <f t="shared" si="6"/>
        <v xml:space="preserve"> </v>
      </c>
      <c r="BE21" s="23" t="str">
        <f t="shared" si="6"/>
        <v xml:space="preserve"> </v>
      </c>
      <c r="BF21" s="23" t="str">
        <f t="shared" si="6"/>
        <v xml:space="preserve"> </v>
      </c>
      <c r="BG21" s="23" t="str">
        <f t="shared" si="6"/>
        <v xml:space="preserve"> </v>
      </c>
      <c r="BH21" s="23" t="str">
        <f t="shared" si="6"/>
        <v xml:space="preserve"> </v>
      </c>
      <c r="BI21" s="23" t="str">
        <f t="shared" si="6"/>
        <v xml:space="preserve"> </v>
      </c>
      <c r="BJ21" s="23" t="str">
        <f t="shared" si="6"/>
        <v xml:space="preserve"> </v>
      </c>
      <c r="BK21" s="23" t="str">
        <f t="shared" si="6"/>
        <v xml:space="preserve"> </v>
      </c>
      <c r="BL21" s="23" t="str">
        <f t="shared" si="4"/>
        <v xml:space="preserve"> </v>
      </c>
      <c r="BM21" s="23" t="str">
        <f t="shared" si="4"/>
        <v xml:space="preserve"> </v>
      </c>
      <c r="BN21" s="23" t="str">
        <f t="shared" si="4"/>
        <v xml:space="preserve"> </v>
      </c>
      <c r="BO21" s="23" t="str">
        <f t="shared" si="4"/>
        <v xml:space="preserve"> </v>
      </c>
      <c r="BP21" s="23" t="str">
        <f t="shared" si="4"/>
        <v xml:space="preserve"> </v>
      </c>
      <c r="BQ21" s="23" t="str">
        <f t="shared" si="4"/>
        <v xml:space="preserve"> </v>
      </c>
      <c r="BR21" s="23" t="str">
        <f t="shared" si="4"/>
        <v xml:space="preserve"> </v>
      </c>
      <c r="BS21" s="23" t="str">
        <f t="shared" si="4"/>
        <v xml:space="preserve"> </v>
      </c>
      <c r="BT21" s="23" t="str">
        <f t="shared" si="4"/>
        <v xml:space="preserve"> </v>
      </c>
      <c r="BU21" s="23" t="str">
        <f t="shared" si="4"/>
        <v xml:space="preserve"> </v>
      </c>
      <c r="BV21" s="23" t="str">
        <f t="shared" si="4"/>
        <v xml:space="preserve"> </v>
      </c>
      <c r="BW21" s="23" t="str">
        <f t="shared" si="4"/>
        <v xml:space="preserve"> </v>
      </c>
      <c r="BX21" s="23" t="str">
        <f t="shared" si="4"/>
        <v xml:space="preserve"> </v>
      </c>
      <c r="BY21" s="23" t="str">
        <f t="shared" si="4"/>
        <v xml:space="preserve"> </v>
      </c>
      <c r="BZ21" s="23" t="str">
        <f t="shared" si="4"/>
        <v xml:space="preserve"> </v>
      </c>
      <c r="CA21" s="23" t="str">
        <f t="shared" si="4"/>
        <v xml:space="preserve"> </v>
      </c>
      <c r="CB21" s="23" t="str">
        <f t="shared" si="5"/>
        <v xml:space="preserve"> </v>
      </c>
      <c r="CC21" s="23" t="str">
        <f t="shared" si="5"/>
        <v xml:space="preserve"> </v>
      </c>
      <c r="CD21" s="23" t="str">
        <f t="shared" si="5"/>
        <v xml:space="preserve"> </v>
      </c>
      <c r="CE21" s="23" t="str">
        <f t="shared" si="5"/>
        <v xml:space="preserve"> </v>
      </c>
      <c r="CF21" s="23" t="str">
        <f t="shared" si="5"/>
        <v xml:space="preserve"> </v>
      </c>
      <c r="CG21" s="23" t="str">
        <f t="shared" si="5"/>
        <v xml:space="preserve"> </v>
      </c>
      <c r="CH21" s="23" t="str">
        <f t="shared" si="5"/>
        <v xml:space="preserve"> </v>
      </c>
      <c r="CI21" s="23" t="str">
        <f t="shared" si="5"/>
        <v xml:space="preserve"> </v>
      </c>
      <c r="CJ21" s="23" t="str">
        <f t="shared" si="5"/>
        <v xml:space="preserve"> </v>
      </c>
      <c r="CK21" s="23" t="str">
        <f t="shared" si="2"/>
        <v xml:space="preserve"> </v>
      </c>
      <c r="CL21" s="23" t="str">
        <f t="shared" si="2"/>
        <v xml:space="preserve"> </v>
      </c>
      <c r="CM21" s="23" t="str">
        <f t="shared" si="2"/>
        <v xml:space="preserve"> </v>
      </c>
      <c r="CN21" s="23" t="str">
        <f t="shared" si="2"/>
        <v xml:space="preserve"> </v>
      </c>
      <c r="CO21" s="23" t="str">
        <f t="shared" si="3"/>
        <v xml:space="preserve"> </v>
      </c>
    </row>
    <row r="22" spans="1:93" x14ac:dyDescent="0.2">
      <c r="A22" s="20"/>
      <c r="B22" s="196"/>
      <c r="C22" s="196"/>
      <c r="D22" s="196"/>
      <c r="E22" s="196"/>
      <c r="F22" s="196"/>
      <c r="G22" s="196"/>
      <c r="H22" s="196"/>
      <c r="I22" s="196"/>
      <c r="J22" s="196"/>
      <c r="K22" s="196"/>
      <c r="L22" s="196"/>
      <c r="M22" s="196"/>
      <c r="N22" s="196"/>
      <c r="O22" s="196"/>
      <c r="P22" s="196"/>
      <c r="Q22" s="196"/>
      <c r="R22" s="196"/>
      <c r="S22" s="196"/>
      <c r="T22" s="196"/>
      <c r="U22" s="196"/>
      <c r="V22" s="196"/>
      <c r="W22" s="196"/>
      <c r="X22" s="196"/>
      <c r="Y22" s="196"/>
      <c r="Z22" s="196"/>
      <c r="AA22" s="196"/>
      <c r="AB22" s="196"/>
      <c r="AC22" s="196"/>
      <c r="AD22" s="196"/>
      <c r="AE22" s="196"/>
      <c r="AF22" s="196"/>
      <c r="AG22" s="196"/>
      <c r="AH22" s="196"/>
      <c r="AI22" s="196"/>
      <c r="AJ22" s="196"/>
      <c r="AK22" s="196"/>
      <c r="AL22" s="196"/>
      <c r="AM22" s="196"/>
      <c r="AN22" s="196"/>
      <c r="AO22" s="196"/>
      <c r="AP22" s="194"/>
      <c r="AQ22" s="194"/>
      <c r="AR22" s="194"/>
      <c r="AS22" s="194"/>
      <c r="AT22" s="24" t="str">
        <f t="shared" si="1"/>
        <v xml:space="preserve"> </v>
      </c>
      <c r="AW22" s="23" t="str">
        <f t="shared" si="6"/>
        <v xml:space="preserve"> </v>
      </c>
      <c r="AX22" s="23" t="str">
        <f t="shared" si="6"/>
        <v xml:space="preserve"> </v>
      </c>
      <c r="AY22" s="23" t="str">
        <f t="shared" si="6"/>
        <v xml:space="preserve"> </v>
      </c>
      <c r="AZ22" s="23" t="str">
        <f t="shared" si="6"/>
        <v xml:space="preserve"> </v>
      </c>
      <c r="BA22" s="23" t="str">
        <f t="shared" si="6"/>
        <v xml:space="preserve"> </v>
      </c>
      <c r="BB22" s="23" t="str">
        <f t="shared" si="6"/>
        <v xml:space="preserve"> </v>
      </c>
      <c r="BC22" s="23" t="str">
        <f t="shared" si="6"/>
        <v xml:space="preserve"> </v>
      </c>
      <c r="BD22" s="23" t="str">
        <f t="shared" si="6"/>
        <v xml:space="preserve"> </v>
      </c>
      <c r="BE22" s="23" t="str">
        <f t="shared" si="6"/>
        <v xml:space="preserve"> </v>
      </c>
      <c r="BF22" s="23" t="str">
        <f t="shared" si="6"/>
        <v xml:space="preserve"> </v>
      </c>
      <c r="BG22" s="23" t="str">
        <f t="shared" si="6"/>
        <v xml:space="preserve"> </v>
      </c>
      <c r="BH22" s="23" t="str">
        <f t="shared" si="6"/>
        <v xml:space="preserve"> </v>
      </c>
      <c r="BI22" s="23" t="str">
        <f t="shared" si="6"/>
        <v xml:space="preserve"> </v>
      </c>
      <c r="BJ22" s="23" t="str">
        <f t="shared" si="6"/>
        <v xml:space="preserve"> </v>
      </c>
      <c r="BK22" s="23" t="str">
        <f t="shared" si="6"/>
        <v xml:space="preserve"> </v>
      </c>
      <c r="BL22" s="23" t="str">
        <f t="shared" si="4"/>
        <v xml:space="preserve"> </v>
      </c>
      <c r="BM22" s="23" t="str">
        <f t="shared" si="4"/>
        <v xml:space="preserve"> </v>
      </c>
      <c r="BN22" s="23" t="str">
        <f t="shared" si="4"/>
        <v xml:space="preserve"> </v>
      </c>
      <c r="BO22" s="23" t="str">
        <f t="shared" si="4"/>
        <v xml:space="preserve"> </v>
      </c>
      <c r="BP22" s="23" t="str">
        <f t="shared" si="4"/>
        <v xml:space="preserve"> </v>
      </c>
      <c r="BQ22" s="23" t="str">
        <f t="shared" si="4"/>
        <v xml:space="preserve"> </v>
      </c>
      <c r="BR22" s="23" t="str">
        <f t="shared" si="4"/>
        <v xml:space="preserve"> </v>
      </c>
      <c r="BS22" s="23" t="str">
        <f t="shared" si="4"/>
        <v xml:space="preserve"> </v>
      </c>
      <c r="BT22" s="23" t="str">
        <f t="shared" si="4"/>
        <v xml:space="preserve"> </v>
      </c>
      <c r="BU22" s="23" t="str">
        <f t="shared" si="4"/>
        <v xml:space="preserve"> </v>
      </c>
      <c r="BV22" s="23" t="str">
        <f t="shared" si="4"/>
        <v xml:space="preserve"> </v>
      </c>
      <c r="BW22" s="23" t="str">
        <f t="shared" si="4"/>
        <v xml:space="preserve"> </v>
      </c>
      <c r="BX22" s="23" t="str">
        <f t="shared" si="4"/>
        <v xml:space="preserve"> </v>
      </c>
      <c r="BY22" s="23" t="str">
        <f t="shared" si="4"/>
        <v xml:space="preserve"> </v>
      </c>
      <c r="BZ22" s="23" t="str">
        <f t="shared" si="4"/>
        <v xml:space="preserve"> </v>
      </c>
      <c r="CA22" s="23" t="str">
        <f t="shared" si="4"/>
        <v xml:space="preserve"> </v>
      </c>
      <c r="CB22" s="23" t="str">
        <f t="shared" si="5"/>
        <v xml:space="preserve"> </v>
      </c>
      <c r="CC22" s="23" t="str">
        <f t="shared" si="5"/>
        <v xml:space="preserve"> </v>
      </c>
      <c r="CD22" s="23" t="str">
        <f t="shared" si="5"/>
        <v xml:space="preserve"> </v>
      </c>
      <c r="CE22" s="23" t="str">
        <f t="shared" si="5"/>
        <v xml:space="preserve"> </v>
      </c>
      <c r="CF22" s="23" t="str">
        <f t="shared" si="5"/>
        <v xml:space="preserve"> </v>
      </c>
      <c r="CG22" s="23" t="str">
        <f t="shared" si="5"/>
        <v xml:space="preserve"> </v>
      </c>
      <c r="CH22" s="23" t="str">
        <f t="shared" si="5"/>
        <v xml:space="preserve"> </v>
      </c>
      <c r="CI22" s="23" t="str">
        <f t="shared" si="5"/>
        <v xml:space="preserve"> </v>
      </c>
      <c r="CJ22" s="23" t="str">
        <f t="shared" si="5"/>
        <v xml:space="preserve"> </v>
      </c>
      <c r="CK22" s="23" t="str">
        <f t="shared" si="2"/>
        <v xml:space="preserve"> </v>
      </c>
      <c r="CL22" s="23" t="str">
        <f t="shared" si="2"/>
        <v xml:space="preserve"> </v>
      </c>
      <c r="CM22" s="23" t="str">
        <f t="shared" si="2"/>
        <v xml:space="preserve"> </v>
      </c>
      <c r="CN22" s="23" t="str">
        <f t="shared" si="2"/>
        <v xml:space="preserve"> </v>
      </c>
      <c r="CO22" s="23" t="str">
        <f t="shared" si="3"/>
        <v xml:space="preserve"> </v>
      </c>
    </row>
    <row r="23" spans="1:93" x14ac:dyDescent="0.2">
      <c r="A23" s="20"/>
      <c r="B23" s="196"/>
      <c r="C23" s="196"/>
      <c r="D23" s="196"/>
      <c r="E23" s="196"/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  <c r="AE23" s="196"/>
      <c r="AF23" s="196"/>
      <c r="AG23" s="196"/>
      <c r="AH23" s="196"/>
      <c r="AI23" s="196"/>
      <c r="AJ23" s="196"/>
      <c r="AK23" s="196"/>
      <c r="AL23" s="196"/>
      <c r="AM23" s="196"/>
      <c r="AN23" s="196"/>
      <c r="AO23" s="196"/>
      <c r="AP23" s="194"/>
      <c r="AQ23" s="194"/>
      <c r="AR23" s="194"/>
      <c r="AS23" s="194"/>
      <c r="AT23" s="24" t="str">
        <f t="shared" si="1"/>
        <v xml:space="preserve"> </v>
      </c>
      <c r="AW23" s="23" t="str">
        <f t="shared" si="6"/>
        <v xml:space="preserve"> </v>
      </c>
      <c r="AX23" s="23" t="str">
        <f t="shared" si="6"/>
        <v xml:space="preserve"> </v>
      </c>
      <c r="AY23" s="23" t="str">
        <f t="shared" si="6"/>
        <v xml:space="preserve"> </v>
      </c>
      <c r="AZ23" s="23" t="str">
        <f t="shared" si="6"/>
        <v xml:space="preserve"> </v>
      </c>
      <c r="BA23" s="23" t="str">
        <f t="shared" si="6"/>
        <v xml:space="preserve"> </v>
      </c>
      <c r="BB23" s="23" t="str">
        <f t="shared" si="6"/>
        <v xml:space="preserve"> </v>
      </c>
      <c r="BC23" s="23" t="str">
        <f t="shared" si="6"/>
        <v xml:space="preserve"> </v>
      </c>
      <c r="BD23" s="23" t="str">
        <f t="shared" si="6"/>
        <v xml:space="preserve"> </v>
      </c>
      <c r="BE23" s="23" t="str">
        <f t="shared" si="6"/>
        <v xml:space="preserve"> </v>
      </c>
      <c r="BF23" s="23" t="str">
        <f t="shared" si="6"/>
        <v xml:space="preserve"> </v>
      </c>
      <c r="BG23" s="23" t="str">
        <f t="shared" si="6"/>
        <v xml:space="preserve"> </v>
      </c>
      <c r="BH23" s="23" t="str">
        <f t="shared" si="6"/>
        <v xml:space="preserve"> </v>
      </c>
      <c r="BI23" s="23" t="str">
        <f t="shared" si="6"/>
        <v xml:space="preserve"> </v>
      </c>
      <c r="BJ23" s="23" t="str">
        <f t="shared" si="6"/>
        <v xml:space="preserve"> </v>
      </c>
      <c r="BK23" s="23" t="str">
        <f t="shared" si="6"/>
        <v xml:space="preserve"> </v>
      </c>
      <c r="BL23" s="23" t="str">
        <f t="shared" si="4"/>
        <v xml:space="preserve"> </v>
      </c>
      <c r="BM23" s="23" t="str">
        <f t="shared" si="4"/>
        <v xml:space="preserve"> </v>
      </c>
      <c r="BN23" s="23" t="str">
        <f t="shared" si="4"/>
        <v xml:space="preserve"> </v>
      </c>
      <c r="BO23" s="23" t="str">
        <f t="shared" si="4"/>
        <v xml:space="preserve"> </v>
      </c>
      <c r="BP23" s="23" t="str">
        <f t="shared" si="4"/>
        <v xml:space="preserve"> </v>
      </c>
      <c r="BQ23" s="23" t="str">
        <f t="shared" si="4"/>
        <v xml:space="preserve"> </v>
      </c>
      <c r="BR23" s="23" t="str">
        <f t="shared" si="4"/>
        <v xml:space="preserve"> </v>
      </c>
      <c r="BS23" s="23" t="str">
        <f t="shared" si="4"/>
        <v xml:space="preserve"> </v>
      </c>
      <c r="BT23" s="23" t="str">
        <f t="shared" si="4"/>
        <v xml:space="preserve"> </v>
      </c>
      <c r="BU23" s="23" t="str">
        <f t="shared" si="4"/>
        <v xml:space="preserve"> </v>
      </c>
      <c r="BV23" s="23" t="str">
        <f t="shared" si="4"/>
        <v xml:space="preserve"> </v>
      </c>
      <c r="BW23" s="23" t="str">
        <f t="shared" si="4"/>
        <v xml:space="preserve"> </v>
      </c>
      <c r="BX23" s="23" t="str">
        <f t="shared" si="4"/>
        <v xml:space="preserve"> </v>
      </c>
      <c r="BY23" s="23" t="str">
        <f t="shared" si="4"/>
        <v xml:space="preserve"> </v>
      </c>
      <c r="BZ23" s="23" t="str">
        <f t="shared" si="4"/>
        <v xml:space="preserve"> </v>
      </c>
      <c r="CA23" s="23" t="str">
        <f t="shared" si="4"/>
        <v xml:space="preserve"> </v>
      </c>
      <c r="CB23" s="23" t="str">
        <f t="shared" si="5"/>
        <v xml:space="preserve"> </v>
      </c>
      <c r="CC23" s="23" t="str">
        <f t="shared" si="5"/>
        <v xml:space="preserve"> </v>
      </c>
      <c r="CD23" s="23" t="str">
        <f t="shared" si="5"/>
        <v xml:space="preserve"> </v>
      </c>
      <c r="CE23" s="23" t="str">
        <f t="shared" si="5"/>
        <v xml:space="preserve"> </v>
      </c>
      <c r="CF23" s="23" t="str">
        <f t="shared" si="5"/>
        <v xml:space="preserve"> </v>
      </c>
      <c r="CG23" s="23" t="str">
        <f t="shared" si="5"/>
        <v xml:space="preserve"> </v>
      </c>
      <c r="CH23" s="23" t="str">
        <f t="shared" si="5"/>
        <v xml:space="preserve"> </v>
      </c>
      <c r="CI23" s="23" t="str">
        <f t="shared" si="5"/>
        <v xml:space="preserve"> </v>
      </c>
      <c r="CJ23" s="23" t="str">
        <f t="shared" si="5"/>
        <v xml:space="preserve"> </v>
      </c>
      <c r="CK23" s="23" t="str">
        <f t="shared" si="2"/>
        <v xml:space="preserve"> </v>
      </c>
      <c r="CL23" s="23" t="str">
        <f t="shared" si="2"/>
        <v xml:space="preserve"> </v>
      </c>
      <c r="CM23" s="23" t="str">
        <f t="shared" si="2"/>
        <v xml:space="preserve"> </v>
      </c>
      <c r="CN23" s="23" t="str">
        <f t="shared" si="2"/>
        <v xml:space="preserve"> </v>
      </c>
      <c r="CO23" s="23" t="str">
        <f t="shared" si="3"/>
        <v xml:space="preserve"> </v>
      </c>
    </row>
    <row r="24" spans="1:93" x14ac:dyDescent="0.2">
      <c r="A24" s="20"/>
      <c r="B24" s="196"/>
      <c r="C24" s="196"/>
      <c r="D24" s="196"/>
      <c r="E24" s="196"/>
      <c r="F24" s="196"/>
      <c r="G24" s="196"/>
      <c r="H24" s="196"/>
      <c r="I24" s="196"/>
      <c r="J24" s="196"/>
      <c r="K24" s="196"/>
      <c r="L24" s="196"/>
      <c r="M24" s="196"/>
      <c r="N24" s="196"/>
      <c r="O24" s="196"/>
      <c r="P24" s="196"/>
      <c r="Q24" s="196"/>
      <c r="R24" s="196"/>
      <c r="S24" s="196"/>
      <c r="T24" s="196"/>
      <c r="U24" s="196"/>
      <c r="V24" s="196"/>
      <c r="W24" s="196"/>
      <c r="X24" s="196"/>
      <c r="Y24" s="196"/>
      <c r="Z24" s="196"/>
      <c r="AA24" s="196"/>
      <c r="AB24" s="196"/>
      <c r="AC24" s="196"/>
      <c r="AD24" s="196"/>
      <c r="AE24" s="196"/>
      <c r="AF24" s="196"/>
      <c r="AG24" s="196"/>
      <c r="AH24" s="196"/>
      <c r="AI24" s="196"/>
      <c r="AJ24" s="196"/>
      <c r="AK24" s="196"/>
      <c r="AL24" s="196"/>
      <c r="AM24" s="196"/>
      <c r="AN24" s="196"/>
      <c r="AO24" s="196"/>
      <c r="AP24" s="194"/>
      <c r="AQ24" s="194"/>
      <c r="AR24" s="194"/>
      <c r="AS24" s="194"/>
      <c r="AT24" s="24" t="str">
        <f t="shared" si="1"/>
        <v xml:space="preserve"> </v>
      </c>
      <c r="AW24" s="23" t="str">
        <f t="shared" si="6"/>
        <v xml:space="preserve"> </v>
      </c>
      <c r="AX24" s="23" t="str">
        <f t="shared" si="6"/>
        <v xml:space="preserve"> </v>
      </c>
      <c r="AY24" s="23" t="str">
        <f t="shared" si="6"/>
        <v xml:space="preserve"> </v>
      </c>
      <c r="AZ24" s="23" t="str">
        <f t="shared" si="6"/>
        <v xml:space="preserve"> </v>
      </c>
      <c r="BA24" s="23" t="str">
        <f t="shared" si="6"/>
        <v xml:space="preserve"> </v>
      </c>
      <c r="BB24" s="23" t="str">
        <f t="shared" si="6"/>
        <v xml:space="preserve"> </v>
      </c>
      <c r="BC24" s="23" t="str">
        <f t="shared" si="6"/>
        <v xml:space="preserve"> </v>
      </c>
      <c r="BD24" s="23" t="str">
        <f t="shared" si="6"/>
        <v xml:space="preserve"> </v>
      </c>
      <c r="BE24" s="23" t="str">
        <f t="shared" si="6"/>
        <v xml:space="preserve"> </v>
      </c>
      <c r="BF24" s="23" t="str">
        <f t="shared" si="6"/>
        <v xml:space="preserve"> </v>
      </c>
      <c r="BG24" s="23" t="str">
        <f t="shared" si="6"/>
        <v xml:space="preserve"> </v>
      </c>
      <c r="BH24" s="23" t="str">
        <f t="shared" si="6"/>
        <v xml:space="preserve"> </v>
      </c>
      <c r="BI24" s="23" t="str">
        <f t="shared" si="6"/>
        <v xml:space="preserve"> </v>
      </c>
      <c r="BJ24" s="23" t="str">
        <f t="shared" si="6"/>
        <v xml:space="preserve"> </v>
      </c>
      <c r="BK24" s="23" t="str">
        <f t="shared" si="6"/>
        <v xml:space="preserve"> </v>
      </c>
      <c r="BL24" s="23" t="str">
        <f t="shared" si="4"/>
        <v xml:space="preserve"> </v>
      </c>
      <c r="BM24" s="23" t="str">
        <f t="shared" si="4"/>
        <v xml:space="preserve"> </v>
      </c>
      <c r="BN24" s="23" t="str">
        <f t="shared" si="4"/>
        <v xml:space="preserve"> </v>
      </c>
      <c r="BO24" s="23" t="str">
        <f t="shared" si="4"/>
        <v xml:space="preserve"> </v>
      </c>
      <c r="BP24" s="23" t="str">
        <f t="shared" si="4"/>
        <v xml:space="preserve"> </v>
      </c>
      <c r="BQ24" s="23" t="str">
        <f t="shared" si="4"/>
        <v xml:space="preserve"> </v>
      </c>
      <c r="BR24" s="23" t="str">
        <f t="shared" si="4"/>
        <v xml:space="preserve"> </v>
      </c>
      <c r="BS24" s="23" t="str">
        <f t="shared" si="4"/>
        <v xml:space="preserve"> </v>
      </c>
      <c r="BT24" s="23" t="str">
        <f t="shared" si="4"/>
        <v xml:space="preserve"> </v>
      </c>
      <c r="BU24" s="23" t="str">
        <f t="shared" si="4"/>
        <v xml:space="preserve"> </v>
      </c>
      <c r="BV24" s="23" t="str">
        <f t="shared" si="4"/>
        <v xml:space="preserve"> </v>
      </c>
      <c r="BW24" s="23" t="str">
        <f t="shared" si="4"/>
        <v xml:space="preserve"> </v>
      </c>
      <c r="BX24" s="23" t="str">
        <f t="shared" si="4"/>
        <v xml:space="preserve"> </v>
      </c>
      <c r="BY24" s="23" t="str">
        <f t="shared" si="4"/>
        <v xml:space="preserve"> </v>
      </c>
      <c r="BZ24" s="23" t="str">
        <f t="shared" si="4"/>
        <v xml:space="preserve"> </v>
      </c>
      <c r="CA24" s="23" t="str">
        <f t="shared" si="4"/>
        <v xml:space="preserve"> </v>
      </c>
      <c r="CB24" s="23" t="str">
        <f t="shared" si="5"/>
        <v xml:space="preserve"> </v>
      </c>
      <c r="CC24" s="23" t="str">
        <f t="shared" si="5"/>
        <v xml:space="preserve"> </v>
      </c>
      <c r="CD24" s="23" t="str">
        <f t="shared" si="5"/>
        <v xml:space="preserve"> </v>
      </c>
      <c r="CE24" s="23" t="str">
        <f t="shared" si="5"/>
        <v xml:space="preserve"> </v>
      </c>
      <c r="CF24" s="23" t="str">
        <f t="shared" si="5"/>
        <v xml:space="preserve"> </v>
      </c>
      <c r="CG24" s="23" t="str">
        <f t="shared" si="5"/>
        <v xml:space="preserve"> </v>
      </c>
      <c r="CH24" s="23" t="str">
        <f t="shared" si="5"/>
        <v xml:space="preserve"> </v>
      </c>
      <c r="CI24" s="23" t="str">
        <f t="shared" si="5"/>
        <v xml:space="preserve"> </v>
      </c>
      <c r="CJ24" s="23" t="str">
        <f t="shared" si="5"/>
        <v xml:space="preserve"> </v>
      </c>
      <c r="CK24" s="23" t="str">
        <f t="shared" si="2"/>
        <v xml:space="preserve"> </v>
      </c>
      <c r="CL24" s="23" t="str">
        <f t="shared" si="2"/>
        <v xml:space="preserve"> </v>
      </c>
      <c r="CM24" s="23" t="str">
        <f t="shared" si="2"/>
        <v xml:space="preserve"> </v>
      </c>
      <c r="CN24" s="23" t="str">
        <f t="shared" si="2"/>
        <v xml:space="preserve"> </v>
      </c>
      <c r="CO24" s="23" t="str">
        <f t="shared" si="3"/>
        <v xml:space="preserve"> </v>
      </c>
    </row>
    <row r="25" spans="1:93" x14ac:dyDescent="0.2">
      <c r="A25" s="20"/>
      <c r="B25" s="196"/>
      <c r="C25" s="196"/>
      <c r="D25" s="196"/>
      <c r="E25" s="196"/>
      <c r="F25" s="196"/>
      <c r="G25" s="196"/>
      <c r="H25" s="196"/>
      <c r="I25" s="196"/>
      <c r="J25" s="196"/>
      <c r="K25" s="196"/>
      <c r="L25" s="196"/>
      <c r="M25" s="196"/>
      <c r="N25" s="196"/>
      <c r="O25" s="196"/>
      <c r="P25" s="196"/>
      <c r="Q25" s="196"/>
      <c r="R25" s="196"/>
      <c r="S25" s="196"/>
      <c r="T25" s="196"/>
      <c r="U25" s="196"/>
      <c r="V25" s="196"/>
      <c r="W25" s="196"/>
      <c r="X25" s="196"/>
      <c r="Y25" s="196"/>
      <c r="Z25" s="196"/>
      <c r="AA25" s="196"/>
      <c r="AB25" s="196"/>
      <c r="AC25" s="196"/>
      <c r="AD25" s="196"/>
      <c r="AE25" s="196"/>
      <c r="AF25" s="196"/>
      <c r="AG25" s="196"/>
      <c r="AH25" s="196"/>
      <c r="AI25" s="196"/>
      <c r="AJ25" s="196"/>
      <c r="AK25" s="196"/>
      <c r="AL25" s="196"/>
      <c r="AM25" s="196"/>
      <c r="AN25" s="196"/>
      <c r="AO25" s="196"/>
      <c r="AP25" s="194"/>
      <c r="AQ25" s="194"/>
      <c r="AR25" s="194"/>
      <c r="AS25" s="194"/>
      <c r="AT25" s="24" t="str">
        <f t="shared" si="1"/>
        <v xml:space="preserve"> </v>
      </c>
      <c r="AW25" s="23" t="str">
        <f t="shared" si="6"/>
        <v xml:space="preserve"> </v>
      </c>
      <c r="AX25" s="23" t="str">
        <f t="shared" si="6"/>
        <v xml:space="preserve"> </v>
      </c>
      <c r="AY25" s="23" t="str">
        <f t="shared" si="6"/>
        <v xml:space="preserve"> </v>
      </c>
      <c r="AZ25" s="23" t="str">
        <f t="shared" si="6"/>
        <v xml:space="preserve"> </v>
      </c>
      <c r="BA25" s="23" t="str">
        <f t="shared" si="6"/>
        <v xml:space="preserve"> </v>
      </c>
      <c r="BB25" s="23" t="str">
        <f t="shared" si="6"/>
        <v xml:space="preserve"> </v>
      </c>
      <c r="BC25" s="23" t="str">
        <f t="shared" si="6"/>
        <v xml:space="preserve"> </v>
      </c>
      <c r="BD25" s="23" t="str">
        <f t="shared" si="6"/>
        <v xml:space="preserve"> </v>
      </c>
      <c r="BE25" s="23" t="str">
        <f t="shared" si="6"/>
        <v xml:space="preserve"> </v>
      </c>
      <c r="BF25" s="23" t="str">
        <f t="shared" si="6"/>
        <v xml:space="preserve"> </v>
      </c>
      <c r="BG25" s="23" t="str">
        <f t="shared" si="6"/>
        <v xml:space="preserve"> </v>
      </c>
      <c r="BH25" s="23" t="str">
        <f t="shared" si="6"/>
        <v xml:space="preserve"> </v>
      </c>
      <c r="BI25" s="23" t="str">
        <f t="shared" si="6"/>
        <v xml:space="preserve"> </v>
      </c>
      <c r="BJ25" s="23" t="str">
        <f t="shared" si="6"/>
        <v xml:space="preserve"> </v>
      </c>
      <c r="BK25" s="23" t="str">
        <f t="shared" si="6"/>
        <v xml:space="preserve"> </v>
      </c>
      <c r="BL25" s="23" t="str">
        <f t="shared" si="4"/>
        <v xml:space="preserve"> </v>
      </c>
      <c r="BM25" s="23" t="str">
        <f t="shared" si="4"/>
        <v xml:space="preserve"> </v>
      </c>
      <c r="BN25" s="23" t="str">
        <f t="shared" si="4"/>
        <v xml:space="preserve"> </v>
      </c>
      <c r="BO25" s="23" t="str">
        <f t="shared" si="4"/>
        <v xml:space="preserve"> </v>
      </c>
      <c r="BP25" s="23" t="str">
        <f t="shared" si="4"/>
        <v xml:space="preserve"> </v>
      </c>
      <c r="BQ25" s="23" t="str">
        <f t="shared" si="4"/>
        <v xml:space="preserve"> </v>
      </c>
      <c r="BR25" s="23" t="str">
        <f t="shared" si="4"/>
        <v xml:space="preserve"> </v>
      </c>
      <c r="BS25" s="23" t="str">
        <f t="shared" si="4"/>
        <v xml:space="preserve"> </v>
      </c>
      <c r="BT25" s="23" t="str">
        <f t="shared" si="4"/>
        <v xml:space="preserve"> </v>
      </c>
      <c r="BU25" s="23" t="str">
        <f t="shared" si="4"/>
        <v xml:space="preserve"> </v>
      </c>
      <c r="BV25" s="23" t="str">
        <f t="shared" si="4"/>
        <v xml:space="preserve"> </v>
      </c>
      <c r="BW25" s="23" t="str">
        <f t="shared" si="4"/>
        <v xml:space="preserve"> </v>
      </c>
      <c r="BX25" s="23" t="str">
        <f t="shared" si="4"/>
        <v xml:space="preserve"> </v>
      </c>
      <c r="BY25" s="23" t="str">
        <f t="shared" si="4"/>
        <v xml:space="preserve"> </v>
      </c>
      <c r="BZ25" s="23" t="str">
        <f t="shared" si="4"/>
        <v xml:space="preserve"> </v>
      </c>
      <c r="CA25" s="23" t="str">
        <f t="shared" si="4"/>
        <v xml:space="preserve"> </v>
      </c>
      <c r="CB25" s="23" t="str">
        <f t="shared" si="5"/>
        <v xml:space="preserve"> </v>
      </c>
      <c r="CC25" s="23" t="str">
        <f t="shared" si="5"/>
        <v xml:space="preserve"> </v>
      </c>
      <c r="CD25" s="23" t="str">
        <f t="shared" si="5"/>
        <v xml:space="preserve"> </v>
      </c>
      <c r="CE25" s="23" t="str">
        <f t="shared" si="5"/>
        <v xml:space="preserve"> </v>
      </c>
      <c r="CF25" s="23" t="str">
        <f t="shared" si="5"/>
        <v xml:space="preserve"> </v>
      </c>
      <c r="CG25" s="23" t="str">
        <f t="shared" si="5"/>
        <v xml:space="preserve"> </v>
      </c>
      <c r="CH25" s="23" t="str">
        <f t="shared" si="5"/>
        <v xml:space="preserve"> </v>
      </c>
      <c r="CI25" s="23" t="str">
        <f t="shared" si="5"/>
        <v xml:space="preserve"> </v>
      </c>
      <c r="CJ25" s="23" t="str">
        <f t="shared" si="5"/>
        <v xml:space="preserve"> </v>
      </c>
      <c r="CK25" s="23" t="str">
        <f t="shared" si="2"/>
        <v xml:space="preserve"> </v>
      </c>
      <c r="CL25" s="23" t="str">
        <f t="shared" si="2"/>
        <v xml:space="preserve"> </v>
      </c>
      <c r="CM25" s="23" t="str">
        <f t="shared" si="2"/>
        <v xml:space="preserve"> </v>
      </c>
      <c r="CN25" s="23" t="str">
        <f t="shared" si="2"/>
        <v xml:space="preserve"> </v>
      </c>
      <c r="CO25" s="23" t="str">
        <f t="shared" si="3"/>
        <v xml:space="preserve"> </v>
      </c>
    </row>
    <row r="26" spans="1:93" x14ac:dyDescent="0.2">
      <c r="A26" s="20"/>
      <c r="B26" s="196"/>
      <c r="C26" s="196"/>
      <c r="D26" s="196"/>
      <c r="E26" s="196"/>
      <c r="F26" s="196"/>
      <c r="G26" s="196"/>
      <c r="H26" s="196"/>
      <c r="I26" s="196"/>
      <c r="J26" s="196"/>
      <c r="K26" s="196"/>
      <c r="L26" s="196"/>
      <c r="M26" s="196"/>
      <c r="N26" s="196"/>
      <c r="O26" s="196"/>
      <c r="P26" s="196"/>
      <c r="Q26" s="196"/>
      <c r="R26" s="196"/>
      <c r="S26" s="196"/>
      <c r="T26" s="196"/>
      <c r="U26" s="196"/>
      <c r="V26" s="196"/>
      <c r="W26" s="196"/>
      <c r="X26" s="196"/>
      <c r="Y26" s="196"/>
      <c r="Z26" s="196"/>
      <c r="AA26" s="196"/>
      <c r="AB26" s="196"/>
      <c r="AC26" s="196"/>
      <c r="AD26" s="196"/>
      <c r="AE26" s="196"/>
      <c r="AF26" s="196"/>
      <c r="AG26" s="196"/>
      <c r="AH26" s="196"/>
      <c r="AI26" s="196"/>
      <c r="AJ26" s="196"/>
      <c r="AK26" s="196"/>
      <c r="AL26" s="196"/>
      <c r="AM26" s="196"/>
      <c r="AN26" s="196"/>
      <c r="AO26" s="196"/>
      <c r="AP26" s="194"/>
      <c r="AQ26" s="194"/>
      <c r="AR26" s="194"/>
      <c r="AS26" s="194"/>
      <c r="AT26" s="24" t="str">
        <f t="shared" si="1"/>
        <v xml:space="preserve"> </v>
      </c>
      <c r="AW26" s="23" t="str">
        <f t="shared" si="6"/>
        <v xml:space="preserve"> </v>
      </c>
      <c r="AX26" s="23" t="str">
        <f t="shared" si="6"/>
        <v xml:space="preserve"> </v>
      </c>
      <c r="AY26" s="23" t="str">
        <f t="shared" si="6"/>
        <v xml:space="preserve"> </v>
      </c>
      <c r="AZ26" s="23" t="str">
        <f t="shared" si="6"/>
        <v xml:space="preserve"> </v>
      </c>
      <c r="BA26" s="23" t="str">
        <f t="shared" si="6"/>
        <v xml:space="preserve"> </v>
      </c>
      <c r="BB26" s="23" t="str">
        <f t="shared" si="6"/>
        <v xml:space="preserve"> </v>
      </c>
      <c r="BC26" s="23" t="str">
        <f t="shared" si="6"/>
        <v xml:space="preserve"> </v>
      </c>
      <c r="BD26" s="23" t="str">
        <f t="shared" si="6"/>
        <v xml:space="preserve"> </v>
      </c>
      <c r="BE26" s="23" t="str">
        <f t="shared" si="6"/>
        <v xml:space="preserve"> </v>
      </c>
      <c r="BF26" s="23" t="str">
        <f t="shared" si="6"/>
        <v xml:space="preserve"> </v>
      </c>
      <c r="BG26" s="23" t="str">
        <f t="shared" si="6"/>
        <v xml:space="preserve"> </v>
      </c>
      <c r="BH26" s="23" t="str">
        <f t="shared" si="6"/>
        <v xml:space="preserve"> </v>
      </c>
      <c r="BI26" s="23" t="str">
        <f t="shared" si="6"/>
        <v xml:space="preserve"> </v>
      </c>
      <c r="BJ26" s="23" t="str">
        <f t="shared" si="6"/>
        <v xml:space="preserve"> </v>
      </c>
      <c r="BK26" s="23" t="str">
        <f t="shared" si="6"/>
        <v xml:space="preserve"> </v>
      </c>
      <c r="BL26" s="23" t="str">
        <f t="shared" si="4"/>
        <v xml:space="preserve"> </v>
      </c>
      <c r="BM26" s="23" t="str">
        <f t="shared" si="4"/>
        <v xml:space="preserve"> </v>
      </c>
      <c r="BN26" s="23" t="str">
        <f t="shared" si="4"/>
        <v xml:space="preserve"> </v>
      </c>
      <c r="BO26" s="23" t="str">
        <f t="shared" si="4"/>
        <v xml:space="preserve"> </v>
      </c>
      <c r="BP26" s="23" t="str">
        <f t="shared" si="4"/>
        <v xml:space="preserve"> </v>
      </c>
      <c r="BQ26" s="23" t="str">
        <f t="shared" si="4"/>
        <v xml:space="preserve"> </v>
      </c>
      <c r="BR26" s="23" t="str">
        <f t="shared" si="4"/>
        <v xml:space="preserve"> </v>
      </c>
      <c r="BS26" s="23" t="str">
        <f t="shared" si="4"/>
        <v xml:space="preserve"> </v>
      </c>
      <c r="BT26" s="23" t="str">
        <f t="shared" si="4"/>
        <v xml:space="preserve"> </v>
      </c>
      <c r="BU26" s="23" t="str">
        <f t="shared" si="4"/>
        <v xml:space="preserve"> </v>
      </c>
      <c r="BV26" s="23" t="str">
        <f t="shared" si="4"/>
        <v xml:space="preserve"> </v>
      </c>
      <c r="BW26" s="23" t="str">
        <f t="shared" si="4"/>
        <v xml:space="preserve"> </v>
      </c>
      <c r="BX26" s="23" t="str">
        <f t="shared" si="4"/>
        <v xml:space="preserve"> </v>
      </c>
      <c r="BY26" s="23" t="str">
        <f t="shared" si="4"/>
        <v xml:space="preserve"> </v>
      </c>
      <c r="BZ26" s="23" t="str">
        <f t="shared" si="4"/>
        <v xml:space="preserve"> </v>
      </c>
      <c r="CA26" s="23" t="str">
        <f t="shared" si="4"/>
        <v xml:space="preserve"> </v>
      </c>
      <c r="CB26" s="23" t="str">
        <f t="shared" si="5"/>
        <v xml:space="preserve"> </v>
      </c>
      <c r="CC26" s="23" t="str">
        <f t="shared" si="5"/>
        <v xml:space="preserve"> </v>
      </c>
      <c r="CD26" s="23" t="str">
        <f t="shared" si="5"/>
        <v xml:space="preserve"> </v>
      </c>
      <c r="CE26" s="23" t="str">
        <f t="shared" si="5"/>
        <v xml:space="preserve"> </v>
      </c>
      <c r="CF26" s="23" t="str">
        <f t="shared" si="5"/>
        <v xml:space="preserve"> </v>
      </c>
      <c r="CG26" s="23" t="str">
        <f t="shared" si="5"/>
        <v xml:space="preserve"> </v>
      </c>
      <c r="CH26" s="23" t="str">
        <f t="shared" si="5"/>
        <v xml:space="preserve"> </v>
      </c>
      <c r="CI26" s="23" t="str">
        <f t="shared" si="5"/>
        <v xml:space="preserve"> </v>
      </c>
      <c r="CJ26" s="23" t="str">
        <f t="shared" si="5"/>
        <v xml:space="preserve"> </v>
      </c>
      <c r="CK26" s="23" t="str">
        <f t="shared" si="2"/>
        <v xml:space="preserve"> </v>
      </c>
      <c r="CL26" s="23" t="str">
        <f t="shared" si="2"/>
        <v xml:space="preserve"> </v>
      </c>
      <c r="CM26" s="23" t="str">
        <f t="shared" si="2"/>
        <v xml:space="preserve"> </v>
      </c>
      <c r="CN26" s="23" t="str">
        <f t="shared" si="2"/>
        <v xml:space="preserve"> </v>
      </c>
      <c r="CO26" s="23" t="str">
        <f t="shared" si="3"/>
        <v xml:space="preserve"> </v>
      </c>
    </row>
    <row r="27" spans="1:93" x14ac:dyDescent="0.2">
      <c r="A27" s="20"/>
      <c r="B27" s="196"/>
      <c r="C27" s="196"/>
      <c r="D27" s="196"/>
      <c r="E27" s="196"/>
      <c r="F27" s="196"/>
      <c r="G27" s="196"/>
      <c r="H27" s="196"/>
      <c r="I27" s="196"/>
      <c r="J27" s="196"/>
      <c r="K27" s="196"/>
      <c r="L27" s="196"/>
      <c r="M27" s="196"/>
      <c r="N27" s="196"/>
      <c r="O27" s="196"/>
      <c r="P27" s="196"/>
      <c r="Q27" s="196"/>
      <c r="R27" s="196"/>
      <c r="S27" s="196"/>
      <c r="T27" s="196"/>
      <c r="U27" s="196"/>
      <c r="V27" s="196"/>
      <c r="W27" s="196"/>
      <c r="X27" s="196"/>
      <c r="Y27" s="196"/>
      <c r="Z27" s="196"/>
      <c r="AA27" s="196"/>
      <c r="AB27" s="196"/>
      <c r="AC27" s="196"/>
      <c r="AD27" s="196"/>
      <c r="AE27" s="196"/>
      <c r="AF27" s="196"/>
      <c r="AG27" s="196"/>
      <c r="AH27" s="196"/>
      <c r="AI27" s="196"/>
      <c r="AJ27" s="196"/>
      <c r="AK27" s="196"/>
      <c r="AL27" s="196"/>
      <c r="AM27" s="196"/>
      <c r="AN27" s="196"/>
      <c r="AO27" s="196"/>
      <c r="AP27" s="194"/>
      <c r="AQ27" s="194"/>
      <c r="AR27" s="194"/>
      <c r="AS27" s="194"/>
      <c r="AT27" s="24" t="str">
        <f t="shared" si="1"/>
        <v xml:space="preserve"> </v>
      </c>
      <c r="AW27" s="23" t="str">
        <f t="shared" si="6"/>
        <v xml:space="preserve"> </v>
      </c>
      <c r="AX27" s="23" t="str">
        <f t="shared" si="6"/>
        <v xml:space="preserve"> </v>
      </c>
      <c r="AY27" s="23" t="str">
        <f t="shared" si="6"/>
        <v xml:space="preserve"> </v>
      </c>
      <c r="AZ27" s="23" t="str">
        <f t="shared" si="6"/>
        <v xml:space="preserve"> </v>
      </c>
      <c r="BA27" s="23" t="str">
        <f t="shared" si="6"/>
        <v xml:space="preserve"> </v>
      </c>
      <c r="BB27" s="23" t="str">
        <f t="shared" si="6"/>
        <v xml:space="preserve"> </v>
      </c>
      <c r="BC27" s="23" t="str">
        <f t="shared" si="6"/>
        <v xml:space="preserve"> </v>
      </c>
      <c r="BD27" s="23" t="str">
        <f t="shared" si="6"/>
        <v xml:space="preserve"> </v>
      </c>
      <c r="BE27" s="23" t="str">
        <f t="shared" si="6"/>
        <v xml:space="preserve"> </v>
      </c>
      <c r="BF27" s="23" t="str">
        <f t="shared" si="6"/>
        <v xml:space="preserve"> </v>
      </c>
      <c r="BG27" s="23" t="str">
        <f t="shared" si="6"/>
        <v xml:space="preserve"> </v>
      </c>
      <c r="BH27" s="23" t="str">
        <f t="shared" si="6"/>
        <v xml:space="preserve"> </v>
      </c>
      <c r="BI27" s="23" t="str">
        <f t="shared" si="6"/>
        <v xml:space="preserve"> </v>
      </c>
      <c r="BJ27" s="23" t="str">
        <f t="shared" si="6"/>
        <v xml:space="preserve"> </v>
      </c>
      <c r="BK27" s="23" t="str">
        <f t="shared" si="6"/>
        <v xml:space="preserve"> </v>
      </c>
      <c r="BL27" s="23" t="str">
        <f t="shared" si="4"/>
        <v xml:space="preserve"> </v>
      </c>
      <c r="BM27" s="23" t="str">
        <f t="shared" si="4"/>
        <v xml:space="preserve"> </v>
      </c>
      <c r="BN27" s="23" t="str">
        <f t="shared" si="4"/>
        <v xml:space="preserve"> </v>
      </c>
      <c r="BO27" s="23" t="str">
        <f t="shared" si="4"/>
        <v xml:space="preserve"> </v>
      </c>
      <c r="BP27" s="23" t="str">
        <f t="shared" si="4"/>
        <v xml:space="preserve"> </v>
      </c>
      <c r="BQ27" s="23" t="str">
        <f t="shared" si="4"/>
        <v xml:space="preserve"> </v>
      </c>
      <c r="BR27" s="23" t="str">
        <f t="shared" si="4"/>
        <v xml:space="preserve"> </v>
      </c>
      <c r="BS27" s="23" t="str">
        <f t="shared" si="4"/>
        <v xml:space="preserve"> </v>
      </c>
      <c r="BT27" s="23" t="str">
        <f t="shared" si="4"/>
        <v xml:space="preserve"> </v>
      </c>
      <c r="BU27" s="23" t="str">
        <f t="shared" si="4"/>
        <v xml:space="preserve"> </v>
      </c>
      <c r="BV27" s="23" t="str">
        <f t="shared" si="4"/>
        <v xml:space="preserve"> </v>
      </c>
      <c r="BW27" s="23" t="str">
        <f t="shared" si="4"/>
        <v xml:space="preserve"> </v>
      </c>
      <c r="BX27" s="23" t="str">
        <f t="shared" si="4"/>
        <v xml:space="preserve"> </v>
      </c>
      <c r="BY27" s="23" t="str">
        <f t="shared" si="4"/>
        <v xml:space="preserve"> </v>
      </c>
      <c r="BZ27" s="23" t="str">
        <f t="shared" si="4"/>
        <v xml:space="preserve"> </v>
      </c>
      <c r="CA27" s="23" t="str">
        <f t="shared" si="4"/>
        <v xml:space="preserve"> </v>
      </c>
      <c r="CB27" s="23" t="str">
        <f t="shared" si="5"/>
        <v xml:space="preserve"> </v>
      </c>
      <c r="CC27" s="23" t="str">
        <f t="shared" si="5"/>
        <v xml:space="preserve"> </v>
      </c>
      <c r="CD27" s="23" t="str">
        <f t="shared" si="5"/>
        <v xml:space="preserve"> </v>
      </c>
      <c r="CE27" s="23" t="str">
        <f t="shared" si="5"/>
        <v xml:space="preserve"> </v>
      </c>
      <c r="CF27" s="23" t="str">
        <f t="shared" si="5"/>
        <v xml:space="preserve"> </v>
      </c>
      <c r="CG27" s="23" t="str">
        <f t="shared" si="5"/>
        <v xml:space="preserve"> </v>
      </c>
      <c r="CH27" s="23" t="str">
        <f t="shared" si="5"/>
        <v xml:space="preserve"> </v>
      </c>
      <c r="CI27" s="23" t="str">
        <f t="shared" si="5"/>
        <v xml:space="preserve"> </v>
      </c>
      <c r="CJ27" s="23" t="str">
        <f t="shared" si="5"/>
        <v xml:space="preserve"> </v>
      </c>
      <c r="CK27" s="23" t="str">
        <f t="shared" si="2"/>
        <v xml:space="preserve"> </v>
      </c>
      <c r="CL27" s="23" t="str">
        <f t="shared" si="2"/>
        <v xml:space="preserve"> </v>
      </c>
      <c r="CM27" s="23" t="str">
        <f t="shared" si="2"/>
        <v xml:space="preserve"> </v>
      </c>
      <c r="CN27" s="23" t="str">
        <f t="shared" si="2"/>
        <v xml:space="preserve"> </v>
      </c>
      <c r="CO27" s="23" t="str">
        <f t="shared" si="3"/>
        <v xml:space="preserve"> </v>
      </c>
    </row>
    <row r="28" spans="1:93" x14ac:dyDescent="0.2">
      <c r="A28" s="20"/>
      <c r="B28" s="196"/>
      <c r="C28" s="196"/>
      <c r="D28" s="196"/>
      <c r="E28" s="196"/>
      <c r="F28" s="196"/>
      <c r="G28" s="196"/>
      <c r="H28" s="196"/>
      <c r="I28" s="196"/>
      <c r="J28" s="196"/>
      <c r="K28" s="196"/>
      <c r="L28" s="196"/>
      <c r="M28" s="196"/>
      <c r="N28" s="196"/>
      <c r="O28" s="196"/>
      <c r="P28" s="196"/>
      <c r="Q28" s="196"/>
      <c r="R28" s="196"/>
      <c r="S28" s="196"/>
      <c r="T28" s="196"/>
      <c r="U28" s="196"/>
      <c r="V28" s="196"/>
      <c r="W28" s="196"/>
      <c r="X28" s="196"/>
      <c r="Y28" s="196"/>
      <c r="Z28" s="196"/>
      <c r="AA28" s="196"/>
      <c r="AB28" s="196"/>
      <c r="AC28" s="196"/>
      <c r="AD28" s="196"/>
      <c r="AE28" s="196"/>
      <c r="AF28" s="196"/>
      <c r="AG28" s="196"/>
      <c r="AH28" s="196"/>
      <c r="AI28" s="196"/>
      <c r="AJ28" s="196"/>
      <c r="AK28" s="196"/>
      <c r="AL28" s="196"/>
      <c r="AM28" s="196"/>
      <c r="AN28" s="196"/>
      <c r="AO28" s="196"/>
      <c r="AP28" s="194"/>
      <c r="AQ28" s="194"/>
      <c r="AR28" s="194"/>
      <c r="AS28" s="194"/>
      <c r="AT28" s="24" t="str">
        <f t="shared" si="1"/>
        <v xml:space="preserve"> </v>
      </c>
      <c r="AW28" s="23" t="str">
        <f t="shared" si="6"/>
        <v xml:space="preserve"> </v>
      </c>
      <c r="AX28" s="23" t="str">
        <f t="shared" si="6"/>
        <v xml:space="preserve"> </v>
      </c>
      <c r="AY28" s="23" t="str">
        <f t="shared" si="6"/>
        <v xml:space="preserve"> </v>
      </c>
      <c r="AZ28" s="23" t="str">
        <f t="shared" si="6"/>
        <v xml:space="preserve"> </v>
      </c>
      <c r="BA28" s="23" t="str">
        <f t="shared" si="6"/>
        <v xml:space="preserve"> </v>
      </c>
      <c r="BB28" s="23" t="str">
        <f t="shared" si="6"/>
        <v xml:space="preserve"> </v>
      </c>
      <c r="BC28" s="23" t="str">
        <f t="shared" si="6"/>
        <v xml:space="preserve"> </v>
      </c>
      <c r="BD28" s="23" t="str">
        <f t="shared" si="6"/>
        <v xml:space="preserve"> </v>
      </c>
      <c r="BE28" s="23" t="str">
        <f t="shared" si="6"/>
        <v xml:space="preserve"> </v>
      </c>
      <c r="BF28" s="23" t="str">
        <f t="shared" si="6"/>
        <v xml:space="preserve"> </v>
      </c>
      <c r="BG28" s="23" t="str">
        <f t="shared" si="6"/>
        <v xml:space="preserve"> </v>
      </c>
      <c r="BH28" s="23" t="str">
        <f t="shared" si="6"/>
        <v xml:space="preserve"> </v>
      </c>
      <c r="BI28" s="23" t="str">
        <f t="shared" si="6"/>
        <v xml:space="preserve"> </v>
      </c>
      <c r="BJ28" s="23" t="str">
        <f t="shared" si="6"/>
        <v xml:space="preserve"> </v>
      </c>
      <c r="BK28" s="23" t="str">
        <f t="shared" si="6"/>
        <v xml:space="preserve"> </v>
      </c>
      <c r="BL28" s="23" t="str">
        <f t="shared" si="4"/>
        <v xml:space="preserve"> </v>
      </c>
      <c r="BM28" s="23" t="str">
        <f t="shared" si="4"/>
        <v xml:space="preserve"> </v>
      </c>
      <c r="BN28" s="23" t="str">
        <f t="shared" si="4"/>
        <v xml:space="preserve"> </v>
      </c>
      <c r="BO28" s="23" t="str">
        <f t="shared" si="4"/>
        <v xml:space="preserve"> </v>
      </c>
      <c r="BP28" s="23" t="str">
        <f t="shared" si="4"/>
        <v xml:space="preserve"> </v>
      </c>
      <c r="BQ28" s="23" t="str">
        <f t="shared" si="4"/>
        <v xml:space="preserve"> </v>
      </c>
      <c r="BR28" s="23" t="str">
        <f t="shared" si="4"/>
        <v xml:space="preserve"> </v>
      </c>
      <c r="BS28" s="23" t="str">
        <f t="shared" si="4"/>
        <v xml:space="preserve"> </v>
      </c>
      <c r="BT28" s="23" t="str">
        <f t="shared" si="4"/>
        <v xml:space="preserve"> </v>
      </c>
      <c r="BU28" s="23" t="str">
        <f t="shared" si="4"/>
        <v xml:space="preserve"> </v>
      </c>
      <c r="BV28" s="23" t="str">
        <f t="shared" si="4"/>
        <v xml:space="preserve"> </v>
      </c>
      <c r="BW28" s="23" t="str">
        <f t="shared" si="4"/>
        <v xml:space="preserve"> </v>
      </c>
      <c r="BX28" s="23" t="str">
        <f t="shared" si="4"/>
        <v xml:space="preserve"> </v>
      </c>
      <c r="BY28" s="23" t="str">
        <f t="shared" si="4"/>
        <v xml:space="preserve"> </v>
      </c>
      <c r="BZ28" s="23" t="str">
        <f t="shared" si="4"/>
        <v xml:space="preserve"> </v>
      </c>
      <c r="CA28" s="23" t="str">
        <f t="shared" si="4"/>
        <v xml:space="preserve"> </v>
      </c>
      <c r="CB28" s="23" t="str">
        <f t="shared" si="5"/>
        <v xml:space="preserve"> </v>
      </c>
      <c r="CC28" s="23" t="str">
        <f t="shared" si="5"/>
        <v xml:space="preserve"> </v>
      </c>
      <c r="CD28" s="23" t="str">
        <f t="shared" si="5"/>
        <v xml:space="preserve"> </v>
      </c>
      <c r="CE28" s="23" t="str">
        <f t="shared" si="5"/>
        <v xml:space="preserve"> </v>
      </c>
      <c r="CF28" s="23" t="str">
        <f t="shared" si="5"/>
        <v xml:space="preserve"> </v>
      </c>
      <c r="CG28" s="23" t="str">
        <f t="shared" si="5"/>
        <v xml:space="preserve"> </v>
      </c>
      <c r="CH28" s="23" t="str">
        <f t="shared" si="5"/>
        <v xml:space="preserve"> </v>
      </c>
      <c r="CI28" s="23" t="str">
        <f t="shared" si="5"/>
        <v xml:space="preserve"> </v>
      </c>
      <c r="CJ28" s="23" t="str">
        <f t="shared" si="5"/>
        <v xml:space="preserve"> </v>
      </c>
      <c r="CK28" s="23" t="str">
        <f t="shared" si="2"/>
        <v xml:space="preserve"> </v>
      </c>
      <c r="CL28" s="23" t="str">
        <f t="shared" si="2"/>
        <v xml:space="preserve"> </v>
      </c>
      <c r="CM28" s="23" t="str">
        <f t="shared" si="2"/>
        <v xml:space="preserve"> </v>
      </c>
      <c r="CN28" s="23" t="str">
        <f t="shared" si="2"/>
        <v xml:space="preserve"> </v>
      </c>
      <c r="CO28" s="23" t="str">
        <f t="shared" si="3"/>
        <v xml:space="preserve"> </v>
      </c>
    </row>
    <row r="29" spans="1:93" x14ac:dyDescent="0.2">
      <c r="A29" s="20"/>
      <c r="B29" s="196"/>
      <c r="C29" s="196"/>
      <c r="D29" s="196"/>
      <c r="E29" s="196"/>
      <c r="F29" s="196"/>
      <c r="G29" s="196"/>
      <c r="H29" s="196"/>
      <c r="I29" s="196"/>
      <c r="J29" s="196"/>
      <c r="K29" s="196"/>
      <c r="L29" s="196"/>
      <c r="M29" s="196"/>
      <c r="N29" s="196"/>
      <c r="O29" s="196"/>
      <c r="P29" s="196"/>
      <c r="Q29" s="196"/>
      <c r="R29" s="196"/>
      <c r="S29" s="196"/>
      <c r="T29" s="196"/>
      <c r="U29" s="196"/>
      <c r="V29" s="196"/>
      <c r="W29" s="196"/>
      <c r="X29" s="196"/>
      <c r="Y29" s="196"/>
      <c r="Z29" s="196"/>
      <c r="AA29" s="196"/>
      <c r="AB29" s="196"/>
      <c r="AC29" s="196"/>
      <c r="AD29" s="196"/>
      <c r="AE29" s="196"/>
      <c r="AF29" s="196"/>
      <c r="AG29" s="196"/>
      <c r="AH29" s="196"/>
      <c r="AI29" s="196"/>
      <c r="AJ29" s="196"/>
      <c r="AK29" s="196"/>
      <c r="AL29" s="196"/>
      <c r="AM29" s="196"/>
      <c r="AN29" s="196"/>
      <c r="AO29" s="196"/>
      <c r="AP29" s="194"/>
      <c r="AQ29" s="194"/>
      <c r="AR29" s="194"/>
      <c r="AS29" s="194"/>
      <c r="AT29" s="24" t="str">
        <f t="shared" si="1"/>
        <v xml:space="preserve"> </v>
      </c>
      <c r="AW29" s="23" t="str">
        <f t="shared" si="6"/>
        <v xml:space="preserve"> </v>
      </c>
      <c r="AX29" s="23" t="str">
        <f t="shared" si="6"/>
        <v xml:space="preserve"> </v>
      </c>
      <c r="AY29" s="23" t="str">
        <f t="shared" si="6"/>
        <v xml:space="preserve"> </v>
      </c>
      <c r="AZ29" s="23" t="str">
        <f t="shared" si="6"/>
        <v xml:space="preserve"> </v>
      </c>
      <c r="BA29" s="23" t="str">
        <f t="shared" si="6"/>
        <v xml:space="preserve"> </v>
      </c>
      <c r="BB29" s="23" t="str">
        <f t="shared" si="6"/>
        <v xml:space="preserve"> </v>
      </c>
      <c r="BC29" s="23" t="str">
        <f t="shared" si="6"/>
        <v xml:space="preserve"> </v>
      </c>
      <c r="BD29" s="23" t="str">
        <f t="shared" si="6"/>
        <v xml:space="preserve"> </v>
      </c>
      <c r="BE29" s="23" t="str">
        <f t="shared" si="6"/>
        <v xml:space="preserve"> </v>
      </c>
      <c r="BF29" s="23" t="str">
        <f t="shared" si="6"/>
        <v xml:space="preserve"> </v>
      </c>
      <c r="BG29" s="23" t="str">
        <f t="shared" si="6"/>
        <v xml:space="preserve"> </v>
      </c>
      <c r="BH29" s="23" t="str">
        <f t="shared" si="6"/>
        <v xml:space="preserve"> </v>
      </c>
      <c r="BI29" s="23" t="str">
        <f t="shared" si="6"/>
        <v xml:space="preserve"> </v>
      </c>
      <c r="BJ29" s="23" t="str">
        <f t="shared" si="6"/>
        <v xml:space="preserve"> </v>
      </c>
      <c r="BK29" s="23" t="str">
        <f t="shared" si="6"/>
        <v xml:space="preserve"> </v>
      </c>
      <c r="BL29" s="23" t="str">
        <f t="shared" si="4"/>
        <v xml:space="preserve"> </v>
      </c>
      <c r="BM29" s="23" t="str">
        <f t="shared" si="4"/>
        <v xml:space="preserve"> </v>
      </c>
      <c r="BN29" s="23" t="str">
        <f t="shared" si="4"/>
        <v xml:space="preserve"> </v>
      </c>
      <c r="BO29" s="23" t="str">
        <f t="shared" si="4"/>
        <v xml:space="preserve"> </v>
      </c>
      <c r="BP29" s="23" t="str">
        <f t="shared" si="4"/>
        <v xml:space="preserve"> </v>
      </c>
      <c r="BQ29" s="23" t="str">
        <f t="shared" si="4"/>
        <v xml:space="preserve"> </v>
      </c>
      <c r="BR29" s="23" t="str">
        <f t="shared" si="4"/>
        <v xml:space="preserve"> </v>
      </c>
      <c r="BS29" s="23" t="str">
        <f t="shared" si="4"/>
        <v xml:space="preserve"> </v>
      </c>
      <c r="BT29" s="23" t="str">
        <f t="shared" si="4"/>
        <v xml:space="preserve"> </v>
      </c>
      <c r="BU29" s="23" t="str">
        <f t="shared" si="4"/>
        <v xml:space="preserve"> </v>
      </c>
      <c r="BV29" s="23" t="str">
        <f t="shared" si="4"/>
        <v xml:space="preserve"> </v>
      </c>
      <c r="BW29" s="23" t="str">
        <f t="shared" si="4"/>
        <v xml:space="preserve"> </v>
      </c>
      <c r="BX29" s="23" t="str">
        <f t="shared" si="4"/>
        <v xml:space="preserve"> </v>
      </c>
      <c r="BY29" s="23" t="str">
        <f t="shared" si="4"/>
        <v xml:space="preserve"> </v>
      </c>
      <c r="BZ29" s="23" t="str">
        <f t="shared" si="4"/>
        <v xml:space="preserve"> </v>
      </c>
      <c r="CA29" s="23" t="str">
        <f t="shared" si="4"/>
        <v xml:space="preserve"> </v>
      </c>
      <c r="CB29" s="23" t="str">
        <f t="shared" si="5"/>
        <v xml:space="preserve"> </v>
      </c>
      <c r="CC29" s="23" t="str">
        <f t="shared" si="5"/>
        <v xml:space="preserve"> </v>
      </c>
      <c r="CD29" s="23" t="str">
        <f t="shared" si="5"/>
        <v xml:space="preserve"> </v>
      </c>
      <c r="CE29" s="23" t="str">
        <f t="shared" si="5"/>
        <v xml:space="preserve"> </v>
      </c>
      <c r="CF29" s="23" t="str">
        <f t="shared" si="5"/>
        <v xml:space="preserve"> </v>
      </c>
      <c r="CG29" s="23" t="str">
        <f t="shared" si="5"/>
        <v xml:space="preserve"> </v>
      </c>
      <c r="CH29" s="23" t="str">
        <f t="shared" si="5"/>
        <v xml:space="preserve"> </v>
      </c>
      <c r="CI29" s="23" t="str">
        <f t="shared" si="5"/>
        <v xml:space="preserve"> </v>
      </c>
      <c r="CJ29" s="23" t="str">
        <f t="shared" si="5"/>
        <v xml:space="preserve"> </v>
      </c>
      <c r="CK29" s="23" t="str">
        <f t="shared" si="2"/>
        <v xml:space="preserve"> </v>
      </c>
      <c r="CL29" s="23" t="str">
        <f t="shared" si="2"/>
        <v xml:space="preserve"> </v>
      </c>
      <c r="CM29" s="23" t="str">
        <f t="shared" si="2"/>
        <v xml:space="preserve"> </v>
      </c>
      <c r="CN29" s="23" t="str">
        <f t="shared" si="2"/>
        <v xml:space="preserve"> </v>
      </c>
      <c r="CO29" s="23" t="str">
        <f t="shared" si="3"/>
        <v xml:space="preserve"> </v>
      </c>
    </row>
    <row r="30" spans="1:93" x14ac:dyDescent="0.2">
      <c r="A30" s="20"/>
      <c r="B30" s="196"/>
      <c r="C30" s="196"/>
      <c r="D30" s="196"/>
      <c r="E30" s="196"/>
      <c r="F30" s="196"/>
      <c r="G30" s="196"/>
      <c r="H30" s="196"/>
      <c r="I30" s="196"/>
      <c r="J30" s="196"/>
      <c r="K30" s="196"/>
      <c r="L30" s="196"/>
      <c r="M30" s="196"/>
      <c r="N30" s="196"/>
      <c r="O30" s="196"/>
      <c r="P30" s="196"/>
      <c r="Q30" s="196"/>
      <c r="R30" s="196"/>
      <c r="S30" s="196"/>
      <c r="T30" s="196"/>
      <c r="U30" s="196"/>
      <c r="V30" s="196"/>
      <c r="W30" s="196"/>
      <c r="X30" s="196"/>
      <c r="Y30" s="196"/>
      <c r="Z30" s="196"/>
      <c r="AA30" s="196"/>
      <c r="AB30" s="196"/>
      <c r="AC30" s="196"/>
      <c r="AD30" s="196"/>
      <c r="AE30" s="196"/>
      <c r="AF30" s="196"/>
      <c r="AG30" s="196"/>
      <c r="AH30" s="196"/>
      <c r="AI30" s="196"/>
      <c r="AJ30" s="196"/>
      <c r="AK30" s="196"/>
      <c r="AL30" s="196"/>
      <c r="AM30" s="196"/>
      <c r="AN30" s="196"/>
      <c r="AO30" s="196"/>
      <c r="AP30" s="194"/>
      <c r="AQ30" s="194"/>
      <c r="AR30" s="194"/>
      <c r="AS30" s="194"/>
      <c r="AT30" s="24" t="str">
        <f t="shared" si="1"/>
        <v xml:space="preserve"> </v>
      </c>
      <c r="AW30" s="23" t="str">
        <f t="shared" si="6"/>
        <v xml:space="preserve"> </v>
      </c>
      <c r="AX30" s="23" t="str">
        <f t="shared" si="6"/>
        <v xml:space="preserve"> </v>
      </c>
      <c r="AY30" s="23" t="str">
        <f t="shared" si="6"/>
        <v xml:space="preserve"> </v>
      </c>
      <c r="AZ30" s="23" t="str">
        <f t="shared" si="6"/>
        <v xml:space="preserve"> </v>
      </c>
      <c r="BA30" s="23" t="str">
        <f t="shared" si="6"/>
        <v xml:space="preserve"> </v>
      </c>
      <c r="BB30" s="23" t="str">
        <f t="shared" si="6"/>
        <v xml:space="preserve"> </v>
      </c>
      <c r="BC30" s="23" t="str">
        <f t="shared" si="6"/>
        <v xml:space="preserve"> </v>
      </c>
      <c r="BD30" s="23" t="str">
        <f t="shared" si="6"/>
        <v xml:space="preserve"> </v>
      </c>
      <c r="BE30" s="23" t="str">
        <f t="shared" si="6"/>
        <v xml:space="preserve"> </v>
      </c>
      <c r="BF30" s="23" t="str">
        <f t="shared" si="6"/>
        <v xml:space="preserve"> </v>
      </c>
      <c r="BG30" s="23" t="str">
        <f t="shared" si="6"/>
        <v xml:space="preserve"> </v>
      </c>
      <c r="BH30" s="23" t="str">
        <f t="shared" si="6"/>
        <v xml:space="preserve"> </v>
      </c>
      <c r="BI30" s="23" t="str">
        <f t="shared" si="6"/>
        <v xml:space="preserve"> </v>
      </c>
      <c r="BJ30" s="23" t="str">
        <f t="shared" si="6"/>
        <v xml:space="preserve"> </v>
      </c>
      <c r="BK30" s="23" t="str">
        <f t="shared" si="6"/>
        <v xml:space="preserve"> </v>
      </c>
      <c r="BL30" s="23" t="str">
        <f t="shared" si="4"/>
        <v xml:space="preserve"> </v>
      </c>
      <c r="BM30" s="23" t="str">
        <f t="shared" si="4"/>
        <v xml:space="preserve"> </v>
      </c>
      <c r="BN30" s="23" t="str">
        <f t="shared" si="4"/>
        <v xml:space="preserve"> </v>
      </c>
      <c r="BO30" s="23" t="str">
        <f t="shared" si="4"/>
        <v xml:space="preserve"> </v>
      </c>
      <c r="BP30" s="23" t="str">
        <f t="shared" si="4"/>
        <v xml:space="preserve"> </v>
      </c>
      <c r="BQ30" s="23" t="str">
        <f t="shared" si="4"/>
        <v xml:space="preserve"> </v>
      </c>
      <c r="BR30" s="23" t="str">
        <f t="shared" si="4"/>
        <v xml:space="preserve"> </v>
      </c>
      <c r="BS30" s="23" t="str">
        <f t="shared" si="4"/>
        <v xml:space="preserve"> </v>
      </c>
      <c r="BT30" s="23" t="str">
        <f t="shared" si="4"/>
        <v xml:space="preserve"> </v>
      </c>
      <c r="BU30" s="23" t="str">
        <f t="shared" si="4"/>
        <v xml:space="preserve"> </v>
      </c>
      <c r="BV30" s="23" t="str">
        <f t="shared" si="4"/>
        <v xml:space="preserve"> </v>
      </c>
      <c r="BW30" s="23" t="str">
        <f t="shared" si="4"/>
        <v xml:space="preserve"> </v>
      </c>
      <c r="BX30" s="23" t="str">
        <f t="shared" si="4"/>
        <v xml:space="preserve"> </v>
      </c>
      <c r="BY30" s="23" t="str">
        <f t="shared" si="4"/>
        <v xml:space="preserve"> </v>
      </c>
      <c r="BZ30" s="23" t="str">
        <f t="shared" si="4"/>
        <v xml:space="preserve"> </v>
      </c>
      <c r="CA30" s="23" t="str">
        <f t="shared" ref="CA30:CD58" si="7">IF(ISBLANK($A30)," ",IF(AF30=AF$8,1,0))</f>
        <v xml:space="preserve"> </v>
      </c>
      <c r="CB30" s="23" t="str">
        <f t="shared" si="5"/>
        <v xml:space="preserve"> </v>
      </c>
      <c r="CC30" s="23" t="str">
        <f t="shared" si="5"/>
        <v xml:space="preserve"> </v>
      </c>
      <c r="CD30" s="23" t="str">
        <f t="shared" si="5"/>
        <v xml:space="preserve"> </v>
      </c>
      <c r="CE30" s="23" t="str">
        <f t="shared" si="5"/>
        <v xml:space="preserve"> </v>
      </c>
      <c r="CF30" s="23" t="str">
        <f t="shared" si="5"/>
        <v xml:space="preserve"> </v>
      </c>
      <c r="CG30" s="23" t="str">
        <f t="shared" si="5"/>
        <v xml:space="preserve"> </v>
      </c>
      <c r="CH30" s="23" t="str">
        <f t="shared" si="5"/>
        <v xml:space="preserve"> </v>
      </c>
      <c r="CI30" s="23" t="str">
        <f t="shared" si="5"/>
        <v xml:space="preserve"> </v>
      </c>
      <c r="CJ30" s="23" t="str">
        <f t="shared" si="5"/>
        <v xml:space="preserve"> </v>
      </c>
      <c r="CK30" s="23" t="str">
        <f t="shared" si="2"/>
        <v xml:space="preserve"> </v>
      </c>
      <c r="CL30" s="23" t="str">
        <f t="shared" si="2"/>
        <v xml:space="preserve"> </v>
      </c>
      <c r="CM30" s="23" t="str">
        <f t="shared" si="2"/>
        <v xml:space="preserve"> </v>
      </c>
      <c r="CN30" s="23" t="str">
        <f t="shared" si="2"/>
        <v xml:space="preserve"> </v>
      </c>
      <c r="CO30" s="23" t="str">
        <f t="shared" si="3"/>
        <v xml:space="preserve"> </v>
      </c>
    </row>
    <row r="31" spans="1:93" x14ac:dyDescent="0.2">
      <c r="A31" s="20"/>
      <c r="B31" s="196"/>
      <c r="C31" s="196"/>
      <c r="D31" s="196"/>
      <c r="E31" s="196"/>
      <c r="F31" s="196"/>
      <c r="G31" s="196"/>
      <c r="H31" s="196"/>
      <c r="I31" s="196"/>
      <c r="J31" s="196"/>
      <c r="K31" s="196"/>
      <c r="L31" s="196"/>
      <c r="M31" s="196"/>
      <c r="N31" s="196"/>
      <c r="O31" s="196"/>
      <c r="P31" s="196"/>
      <c r="Q31" s="196"/>
      <c r="R31" s="196"/>
      <c r="S31" s="196"/>
      <c r="T31" s="196"/>
      <c r="U31" s="196"/>
      <c r="V31" s="196"/>
      <c r="W31" s="196"/>
      <c r="X31" s="196"/>
      <c r="Y31" s="196"/>
      <c r="Z31" s="196"/>
      <c r="AA31" s="196"/>
      <c r="AB31" s="196"/>
      <c r="AC31" s="196"/>
      <c r="AD31" s="196"/>
      <c r="AE31" s="196"/>
      <c r="AF31" s="196"/>
      <c r="AG31" s="196"/>
      <c r="AH31" s="196"/>
      <c r="AI31" s="196"/>
      <c r="AJ31" s="196"/>
      <c r="AK31" s="196"/>
      <c r="AL31" s="196"/>
      <c r="AM31" s="196"/>
      <c r="AN31" s="196"/>
      <c r="AO31" s="196"/>
      <c r="AP31" s="194"/>
      <c r="AQ31" s="194"/>
      <c r="AR31" s="194"/>
      <c r="AS31" s="194"/>
      <c r="AT31" s="24" t="str">
        <f t="shared" si="1"/>
        <v xml:space="preserve"> </v>
      </c>
      <c r="AW31" s="23" t="str">
        <f t="shared" si="6"/>
        <v xml:space="preserve"> </v>
      </c>
      <c r="AX31" s="23" t="str">
        <f t="shared" si="6"/>
        <v xml:space="preserve"> </v>
      </c>
      <c r="AY31" s="23" t="str">
        <f t="shared" si="6"/>
        <v xml:space="preserve"> </v>
      </c>
      <c r="AZ31" s="23" t="str">
        <f t="shared" si="6"/>
        <v xml:space="preserve"> </v>
      </c>
      <c r="BA31" s="23" t="str">
        <f t="shared" si="6"/>
        <v xml:space="preserve"> </v>
      </c>
      <c r="BB31" s="23" t="str">
        <f t="shared" si="6"/>
        <v xml:space="preserve"> </v>
      </c>
      <c r="BC31" s="23" t="str">
        <f t="shared" si="6"/>
        <v xml:space="preserve"> </v>
      </c>
      <c r="BD31" s="23" t="str">
        <f t="shared" si="6"/>
        <v xml:space="preserve"> </v>
      </c>
      <c r="BE31" s="23" t="str">
        <f t="shared" si="6"/>
        <v xml:space="preserve"> </v>
      </c>
      <c r="BF31" s="23" t="str">
        <f t="shared" si="6"/>
        <v xml:space="preserve"> </v>
      </c>
      <c r="BG31" s="23" t="str">
        <f t="shared" si="6"/>
        <v xml:space="preserve"> </v>
      </c>
      <c r="BH31" s="23" t="str">
        <f t="shared" si="6"/>
        <v xml:space="preserve"> </v>
      </c>
      <c r="BI31" s="23" t="str">
        <f t="shared" si="6"/>
        <v xml:space="preserve"> </v>
      </c>
      <c r="BJ31" s="23" t="str">
        <f t="shared" si="6"/>
        <v xml:space="preserve"> </v>
      </c>
      <c r="BK31" s="23" t="str">
        <f t="shared" si="6"/>
        <v xml:space="preserve"> </v>
      </c>
      <c r="BL31" s="23" t="str">
        <f t="shared" si="6"/>
        <v xml:space="preserve"> </v>
      </c>
      <c r="BM31" s="23" t="str">
        <f t="shared" ref="BM31:BZ49" si="8">IF(ISBLANK($A31)," ",IF(R31=R$8,1,0))</f>
        <v xml:space="preserve"> </v>
      </c>
      <c r="BN31" s="23" t="str">
        <f t="shared" si="8"/>
        <v xml:space="preserve"> </v>
      </c>
      <c r="BO31" s="23" t="str">
        <f t="shared" si="8"/>
        <v xml:space="preserve"> </v>
      </c>
      <c r="BP31" s="23" t="str">
        <f t="shared" si="8"/>
        <v xml:space="preserve"> </v>
      </c>
      <c r="BQ31" s="23" t="str">
        <f t="shared" si="8"/>
        <v xml:space="preserve"> </v>
      </c>
      <c r="BR31" s="23" t="str">
        <f t="shared" si="8"/>
        <v xml:space="preserve"> </v>
      </c>
      <c r="BS31" s="23" t="str">
        <f t="shared" si="8"/>
        <v xml:space="preserve"> </v>
      </c>
      <c r="BT31" s="23" t="str">
        <f t="shared" si="8"/>
        <v xml:space="preserve"> </v>
      </c>
      <c r="BU31" s="23" t="str">
        <f t="shared" si="8"/>
        <v xml:space="preserve"> </v>
      </c>
      <c r="BV31" s="23" t="str">
        <f t="shared" si="8"/>
        <v xml:space="preserve"> </v>
      </c>
      <c r="BW31" s="23" t="str">
        <f t="shared" si="8"/>
        <v xml:space="preserve"> </v>
      </c>
      <c r="BX31" s="23" t="str">
        <f t="shared" si="8"/>
        <v xml:space="preserve"> </v>
      </c>
      <c r="BY31" s="23" t="str">
        <f t="shared" si="8"/>
        <v xml:space="preserve"> </v>
      </c>
      <c r="BZ31" s="23" t="str">
        <f t="shared" si="8"/>
        <v xml:space="preserve"> </v>
      </c>
      <c r="CA31" s="23" t="str">
        <f t="shared" si="7"/>
        <v xml:space="preserve"> </v>
      </c>
      <c r="CB31" s="23" t="str">
        <f t="shared" si="5"/>
        <v xml:space="preserve"> </v>
      </c>
      <c r="CC31" s="23" t="str">
        <f t="shared" si="5"/>
        <v xml:space="preserve"> </v>
      </c>
      <c r="CD31" s="23" t="str">
        <f t="shared" si="5"/>
        <v xml:space="preserve"> </v>
      </c>
      <c r="CE31" s="23" t="str">
        <f t="shared" si="5"/>
        <v xml:space="preserve"> </v>
      </c>
      <c r="CF31" s="23" t="str">
        <f t="shared" si="5"/>
        <v xml:space="preserve"> </v>
      </c>
      <c r="CG31" s="23" t="str">
        <f t="shared" si="5"/>
        <v xml:space="preserve"> </v>
      </c>
      <c r="CH31" s="23" t="str">
        <f t="shared" si="5"/>
        <v xml:space="preserve"> </v>
      </c>
      <c r="CI31" s="23" t="str">
        <f t="shared" si="5"/>
        <v xml:space="preserve"> </v>
      </c>
      <c r="CJ31" s="23" t="str">
        <f t="shared" si="5"/>
        <v xml:space="preserve"> </v>
      </c>
      <c r="CK31" s="23" t="str">
        <f t="shared" si="2"/>
        <v xml:space="preserve"> </v>
      </c>
      <c r="CL31" s="23" t="str">
        <f t="shared" si="2"/>
        <v xml:space="preserve"> </v>
      </c>
      <c r="CM31" s="23" t="str">
        <f t="shared" si="2"/>
        <v xml:space="preserve"> </v>
      </c>
      <c r="CN31" s="23" t="str">
        <f t="shared" si="2"/>
        <v xml:space="preserve"> </v>
      </c>
      <c r="CO31" s="23" t="str">
        <f t="shared" si="3"/>
        <v xml:space="preserve"> </v>
      </c>
    </row>
    <row r="32" spans="1:93" x14ac:dyDescent="0.2">
      <c r="A32" s="20"/>
      <c r="B32" s="196"/>
      <c r="C32" s="196"/>
      <c r="D32" s="196"/>
      <c r="E32" s="196"/>
      <c r="F32" s="196"/>
      <c r="G32" s="196"/>
      <c r="H32" s="196"/>
      <c r="I32" s="196"/>
      <c r="J32" s="196"/>
      <c r="K32" s="196"/>
      <c r="L32" s="196"/>
      <c r="M32" s="196"/>
      <c r="N32" s="196"/>
      <c r="O32" s="196"/>
      <c r="P32" s="196"/>
      <c r="Q32" s="196"/>
      <c r="R32" s="196"/>
      <c r="S32" s="196"/>
      <c r="T32" s="196"/>
      <c r="U32" s="196"/>
      <c r="V32" s="196"/>
      <c r="W32" s="196"/>
      <c r="X32" s="196"/>
      <c r="Y32" s="196"/>
      <c r="Z32" s="196"/>
      <c r="AA32" s="196"/>
      <c r="AB32" s="196"/>
      <c r="AC32" s="196"/>
      <c r="AD32" s="196"/>
      <c r="AE32" s="196"/>
      <c r="AF32" s="196"/>
      <c r="AG32" s="196"/>
      <c r="AH32" s="196"/>
      <c r="AI32" s="196"/>
      <c r="AJ32" s="196"/>
      <c r="AK32" s="196"/>
      <c r="AL32" s="196"/>
      <c r="AM32" s="196"/>
      <c r="AN32" s="196"/>
      <c r="AO32" s="196"/>
      <c r="AP32" s="194"/>
      <c r="AQ32" s="194"/>
      <c r="AR32" s="194"/>
      <c r="AS32" s="194"/>
      <c r="AT32" s="24" t="str">
        <f t="shared" si="1"/>
        <v xml:space="preserve"> </v>
      </c>
      <c r="AW32" s="23" t="str">
        <f t="shared" si="6"/>
        <v xml:space="preserve"> </v>
      </c>
      <c r="AX32" s="23" t="str">
        <f t="shared" si="6"/>
        <v xml:space="preserve"> </v>
      </c>
      <c r="AY32" s="23" t="str">
        <f t="shared" si="6"/>
        <v xml:space="preserve"> </v>
      </c>
      <c r="AZ32" s="23" t="str">
        <f t="shared" si="6"/>
        <v xml:space="preserve"> </v>
      </c>
      <c r="BA32" s="23" t="str">
        <f t="shared" si="6"/>
        <v xml:space="preserve"> </v>
      </c>
      <c r="BB32" s="23" t="str">
        <f t="shared" si="6"/>
        <v xml:space="preserve"> </v>
      </c>
      <c r="BC32" s="23" t="str">
        <f t="shared" si="6"/>
        <v xml:space="preserve"> </v>
      </c>
      <c r="BD32" s="23" t="str">
        <f t="shared" si="6"/>
        <v xml:space="preserve"> </v>
      </c>
      <c r="BE32" s="23" t="str">
        <f t="shared" si="6"/>
        <v xml:space="preserve"> </v>
      </c>
      <c r="BF32" s="23" t="str">
        <f t="shared" si="6"/>
        <v xml:space="preserve"> </v>
      </c>
      <c r="BG32" s="23" t="str">
        <f t="shared" si="6"/>
        <v xml:space="preserve"> </v>
      </c>
      <c r="BH32" s="23" t="str">
        <f t="shared" si="6"/>
        <v xml:space="preserve"> </v>
      </c>
      <c r="BI32" s="23" t="str">
        <f t="shared" si="6"/>
        <v xml:space="preserve"> </v>
      </c>
      <c r="BJ32" s="23" t="str">
        <f t="shared" si="6"/>
        <v xml:space="preserve"> </v>
      </c>
      <c r="BK32" s="23" t="str">
        <f t="shared" ref="BK32:BO58" si="9">IF(ISBLANK($A32)," ",IF(P32=P$8,1,0))</f>
        <v xml:space="preserve"> </v>
      </c>
      <c r="BL32" s="23" t="str">
        <f t="shared" si="9"/>
        <v xml:space="preserve"> </v>
      </c>
      <c r="BM32" s="23" t="str">
        <f t="shared" si="8"/>
        <v xml:space="preserve"> </v>
      </c>
      <c r="BN32" s="23" t="str">
        <f t="shared" si="8"/>
        <v xml:space="preserve"> </v>
      </c>
      <c r="BO32" s="23" t="str">
        <f t="shared" si="8"/>
        <v xml:space="preserve"> </v>
      </c>
      <c r="BP32" s="23" t="str">
        <f t="shared" si="8"/>
        <v xml:space="preserve"> </v>
      </c>
      <c r="BQ32" s="23" t="str">
        <f t="shared" si="8"/>
        <v xml:space="preserve"> </v>
      </c>
      <c r="BR32" s="23" t="str">
        <f t="shared" si="8"/>
        <v xml:space="preserve"> </v>
      </c>
      <c r="BS32" s="23" t="str">
        <f t="shared" si="8"/>
        <v xml:space="preserve"> </v>
      </c>
      <c r="BT32" s="23" t="str">
        <f t="shared" si="8"/>
        <v xml:space="preserve"> </v>
      </c>
      <c r="BU32" s="23" t="str">
        <f t="shared" si="8"/>
        <v xml:space="preserve"> </v>
      </c>
      <c r="BV32" s="23" t="str">
        <f t="shared" si="8"/>
        <v xml:space="preserve"> </v>
      </c>
      <c r="BW32" s="23" t="str">
        <f t="shared" si="8"/>
        <v xml:space="preserve"> </v>
      </c>
      <c r="BX32" s="23" t="str">
        <f t="shared" si="8"/>
        <v xml:space="preserve"> </v>
      </c>
      <c r="BY32" s="23" t="str">
        <f t="shared" si="8"/>
        <v xml:space="preserve"> </v>
      </c>
      <c r="BZ32" s="23" t="str">
        <f t="shared" si="8"/>
        <v xml:space="preserve"> </v>
      </c>
      <c r="CA32" s="23" t="str">
        <f t="shared" si="7"/>
        <v xml:space="preserve"> </v>
      </c>
      <c r="CB32" s="23" t="str">
        <f t="shared" si="5"/>
        <v xml:space="preserve"> </v>
      </c>
      <c r="CC32" s="23" t="str">
        <f t="shared" si="5"/>
        <v xml:space="preserve"> </v>
      </c>
      <c r="CD32" s="23" t="str">
        <f t="shared" si="5"/>
        <v xml:space="preserve"> </v>
      </c>
      <c r="CE32" s="23" t="str">
        <f t="shared" si="5"/>
        <v xml:space="preserve"> </v>
      </c>
      <c r="CF32" s="23" t="str">
        <f t="shared" si="5"/>
        <v xml:space="preserve"> </v>
      </c>
      <c r="CG32" s="23" t="str">
        <f t="shared" si="5"/>
        <v xml:space="preserve"> </v>
      </c>
      <c r="CH32" s="23" t="str">
        <f t="shared" si="5"/>
        <v xml:space="preserve"> </v>
      </c>
      <c r="CI32" s="23" t="str">
        <f t="shared" si="5"/>
        <v xml:space="preserve"> </v>
      </c>
      <c r="CJ32" s="23" t="str">
        <f t="shared" si="5"/>
        <v xml:space="preserve"> </v>
      </c>
      <c r="CK32" s="23" t="str">
        <f t="shared" si="2"/>
        <v xml:space="preserve"> </v>
      </c>
      <c r="CL32" s="23" t="str">
        <f t="shared" si="2"/>
        <v xml:space="preserve"> </v>
      </c>
      <c r="CM32" s="23" t="str">
        <f t="shared" si="2"/>
        <v xml:space="preserve"> </v>
      </c>
      <c r="CN32" s="23" t="str">
        <f t="shared" si="2"/>
        <v xml:space="preserve"> </v>
      </c>
      <c r="CO32" s="23" t="str">
        <f t="shared" si="3"/>
        <v xml:space="preserve"> </v>
      </c>
    </row>
    <row r="33" spans="1:93" x14ac:dyDescent="0.2">
      <c r="A33" s="20"/>
      <c r="B33" s="196"/>
      <c r="C33" s="196"/>
      <c r="D33" s="196"/>
      <c r="E33" s="196"/>
      <c r="F33" s="196"/>
      <c r="G33" s="196"/>
      <c r="H33" s="196"/>
      <c r="I33" s="196"/>
      <c r="J33" s="196"/>
      <c r="K33" s="196"/>
      <c r="L33" s="196"/>
      <c r="M33" s="196"/>
      <c r="N33" s="196"/>
      <c r="O33" s="196"/>
      <c r="P33" s="196"/>
      <c r="Q33" s="196"/>
      <c r="R33" s="196"/>
      <c r="S33" s="196"/>
      <c r="T33" s="196"/>
      <c r="U33" s="196"/>
      <c r="V33" s="196"/>
      <c r="W33" s="196"/>
      <c r="X33" s="196"/>
      <c r="Y33" s="196"/>
      <c r="Z33" s="196"/>
      <c r="AA33" s="196"/>
      <c r="AB33" s="196"/>
      <c r="AC33" s="196"/>
      <c r="AD33" s="196"/>
      <c r="AE33" s="196"/>
      <c r="AF33" s="196"/>
      <c r="AG33" s="196"/>
      <c r="AH33" s="196"/>
      <c r="AI33" s="196"/>
      <c r="AJ33" s="196"/>
      <c r="AK33" s="196"/>
      <c r="AL33" s="196"/>
      <c r="AM33" s="196"/>
      <c r="AN33" s="196"/>
      <c r="AO33" s="196"/>
      <c r="AP33" s="194"/>
      <c r="AQ33" s="194"/>
      <c r="AR33" s="194"/>
      <c r="AS33" s="194"/>
      <c r="AT33" s="24" t="str">
        <f t="shared" si="1"/>
        <v xml:space="preserve"> </v>
      </c>
      <c r="AW33" s="23" t="str">
        <f t="shared" ref="AW33:BJ51" si="10">IF(ISBLANK($A33)," ",IF(B33=B$8,1,0))</f>
        <v xml:space="preserve"> </v>
      </c>
      <c r="AX33" s="23" t="str">
        <f t="shared" si="10"/>
        <v xml:space="preserve"> </v>
      </c>
      <c r="AY33" s="23" t="str">
        <f t="shared" si="10"/>
        <v xml:space="preserve"> </v>
      </c>
      <c r="AZ33" s="23" t="str">
        <f t="shared" si="10"/>
        <v xml:space="preserve"> </v>
      </c>
      <c r="BA33" s="23" t="str">
        <f t="shared" si="10"/>
        <v xml:space="preserve"> </v>
      </c>
      <c r="BB33" s="23" t="str">
        <f t="shared" si="10"/>
        <v xml:space="preserve"> </v>
      </c>
      <c r="BC33" s="23" t="str">
        <f t="shared" si="10"/>
        <v xml:space="preserve"> </v>
      </c>
      <c r="BD33" s="23" t="str">
        <f t="shared" si="10"/>
        <v xml:space="preserve"> </v>
      </c>
      <c r="BE33" s="23" t="str">
        <f t="shared" si="10"/>
        <v xml:space="preserve"> </v>
      </c>
      <c r="BF33" s="23" t="str">
        <f t="shared" si="10"/>
        <v xml:space="preserve"> </v>
      </c>
      <c r="BG33" s="23" t="str">
        <f t="shared" si="10"/>
        <v xml:space="preserve"> </v>
      </c>
      <c r="BH33" s="23" t="str">
        <f t="shared" si="10"/>
        <v xml:space="preserve"> </v>
      </c>
      <c r="BI33" s="23" t="str">
        <f t="shared" si="10"/>
        <v xml:space="preserve"> </v>
      </c>
      <c r="BJ33" s="23" t="str">
        <f t="shared" si="10"/>
        <v xml:space="preserve"> </v>
      </c>
      <c r="BK33" s="23" t="str">
        <f t="shared" si="9"/>
        <v xml:space="preserve"> </v>
      </c>
      <c r="BL33" s="23" t="str">
        <f t="shared" si="9"/>
        <v xml:space="preserve"> </v>
      </c>
      <c r="BM33" s="23" t="str">
        <f t="shared" si="8"/>
        <v xml:space="preserve"> </v>
      </c>
      <c r="BN33" s="23" t="str">
        <f t="shared" si="8"/>
        <v xml:space="preserve"> </v>
      </c>
      <c r="BO33" s="23" t="str">
        <f t="shared" si="8"/>
        <v xml:space="preserve"> </v>
      </c>
      <c r="BP33" s="23" t="str">
        <f t="shared" si="8"/>
        <v xml:space="preserve"> </v>
      </c>
      <c r="BQ33" s="23" t="str">
        <f t="shared" si="8"/>
        <v xml:space="preserve"> </v>
      </c>
      <c r="BR33" s="23" t="str">
        <f t="shared" si="8"/>
        <v xml:space="preserve"> </v>
      </c>
      <c r="BS33" s="23" t="str">
        <f t="shared" si="8"/>
        <v xml:space="preserve"> </v>
      </c>
      <c r="BT33" s="23" t="str">
        <f t="shared" si="8"/>
        <v xml:space="preserve"> </v>
      </c>
      <c r="BU33" s="23" t="str">
        <f t="shared" si="8"/>
        <v xml:space="preserve"> </v>
      </c>
      <c r="BV33" s="23" t="str">
        <f t="shared" si="8"/>
        <v xml:space="preserve"> </v>
      </c>
      <c r="BW33" s="23" t="str">
        <f t="shared" si="8"/>
        <v xml:space="preserve"> </v>
      </c>
      <c r="BX33" s="23" t="str">
        <f t="shared" si="8"/>
        <v xml:space="preserve"> </v>
      </c>
      <c r="BY33" s="23" t="str">
        <f t="shared" si="8"/>
        <v xml:space="preserve"> </v>
      </c>
      <c r="BZ33" s="23" t="str">
        <f t="shared" si="8"/>
        <v xml:space="preserve"> </v>
      </c>
      <c r="CA33" s="23" t="str">
        <f t="shared" si="7"/>
        <v xml:space="preserve"> </v>
      </c>
      <c r="CB33" s="23" t="str">
        <f t="shared" si="5"/>
        <v xml:space="preserve"> </v>
      </c>
      <c r="CC33" s="23" t="str">
        <f t="shared" si="5"/>
        <v xml:space="preserve"> </v>
      </c>
      <c r="CD33" s="23" t="str">
        <f t="shared" si="5"/>
        <v xml:space="preserve"> </v>
      </c>
      <c r="CE33" s="23" t="str">
        <f t="shared" si="5"/>
        <v xml:space="preserve"> </v>
      </c>
      <c r="CF33" s="23" t="str">
        <f t="shared" si="5"/>
        <v xml:space="preserve"> </v>
      </c>
      <c r="CG33" s="23" t="str">
        <f t="shared" si="5"/>
        <v xml:space="preserve"> </v>
      </c>
      <c r="CH33" s="23" t="str">
        <f t="shared" si="5"/>
        <v xml:space="preserve"> </v>
      </c>
      <c r="CI33" s="23" t="str">
        <f t="shared" si="5"/>
        <v xml:space="preserve"> </v>
      </c>
      <c r="CJ33" s="23" t="str">
        <f t="shared" si="5"/>
        <v xml:space="preserve"> </v>
      </c>
      <c r="CK33" s="23" t="str">
        <f t="shared" si="2"/>
        <v xml:space="preserve"> </v>
      </c>
      <c r="CL33" s="23" t="str">
        <f t="shared" si="2"/>
        <v xml:space="preserve"> </v>
      </c>
      <c r="CM33" s="23" t="str">
        <f t="shared" si="2"/>
        <v xml:space="preserve"> </v>
      </c>
      <c r="CN33" s="23" t="str">
        <f t="shared" si="2"/>
        <v xml:space="preserve"> </v>
      </c>
      <c r="CO33" s="23" t="str">
        <f t="shared" si="3"/>
        <v xml:space="preserve"> </v>
      </c>
    </row>
    <row r="34" spans="1:93" x14ac:dyDescent="0.2">
      <c r="A34" s="20"/>
      <c r="B34" s="196"/>
      <c r="C34" s="196"/>
      <c r="D34" s="196"/>
      <c r="E34" s="196"/>
      <c r="F34" s="196"/>
      <c r="G34" s="196"/>
      <c r="H34" s="196"/>
      <c r="I34" s="196"/>
      <c r="J34" s="196"/>
      <c r="K34" s="196"/>
      <c r="L34" s="196"/>
      <c r="M34" s="196"/>
      <c r="N34" s="196"/>
      <c r="O34" s="196"/>
      <c r="P34" s="196"/>
      <c r="Q34" s="196"/>
      <c r="R34" s="196"/>
      <c r="S34" s="196"/>
      <c r="T34" s="196"/>
      <c r="U34" s="196"/>
      <c r="V34" s="196"/>
      <c r="W34" s="196"/>
      <c r="X34" s="196"/>
      <c r="Y34" s="196"/>
      <c r="Z34" s="196"/>
      <c r="AA34" s="196"/>
      <c r="AB34" s="196"/>
      <c r="AC34" s="196"/>
      <c r="AD34" s="196"/>
      <c r="AE34" s="196"/>
      <c r="AF34" s="196"/>
      <c r="AG34" s="196"/>
      <c r="AH34" s="196"/>
      <c r="AI34" s="196"/>
      <c r="AJ34" s="196"/>
      <c r="AK34" s="196"/>
      <c r="AL34" s="196"/>
      <c r="AM34" s="196"/>
      <c r="AN34" s="196"/>
      <c r="AO34" s="196"/>
      <c r="AP34" s="194"/>
      <c r="AQ34" s="194"/>
      <c r="AR34" s="194"/>
      <c r="AS34" s="194"/>
      <c r="AT34" s="24" t="str">
        <f t="shared" si="1"/>
        <v xml:space="preserve"> </v>
      </c>
      <c r="AW34" s="23" t="str">
        <f t="shared" si="10"/>
        <v xml:space="preserve"> </v>
      </c>
      <c r="AX34" s="23" t="str">
        <f t="shared" si="10"/>
        <v xml:space="preserve"> </v>
      </c>
      <c r="AY34" s="23" t="str">
        <f t="shared" si="10"/>
        <v xml:space="preserve"> </v>
      </c>
      <c r="AZ34" s="23" t="str">
        <f t="shared" si="10"/>
        <v xml:space="preserve"> </v>
      </c>
      <c r="BA34" s="23" t="str">
        <f t="shared" si="10"/>
        <v xml:space="preserve"> </v>
      </c>
      <c r="BB34" s="23" t="str">
        <f t="shared" si="10"/>
        <v xml:space="preserve"> </v>
      </c>
      <c r="BC34" s="23" t="str">
        <f t="shared" si="10"/>
        <v xml:space="preserve"> </v>
      </c>
      <c r="BD34" s="23" t="str">
        <f t="shared" si="10"/>
        <v xml:space="preserve"> </v>
      </c>
      <c r="BE34" s="23" t="str">
        <f t="shared" si="10"/>
        <v xml:space="preserve"> </v>
      </c>
      <c r="BF34" s="23" t="str">
        <f t="shared" si="10"/>
        <v xml:space="preserve"> </v>
      </c>
      <c r="BG34" s="23" t="str">
        <f t="shared" si="10"/>
        <v xml:space="preserve"> </v>
      </c>
      <c r="BH34" s="23" t="str">
        <f t="shared" si="10"/>
        <v xml:space="preserve"> </v>
      </c>
      <c r="BI34" s="23" t="str">
        <f t="shared" si="10"/>
        <v xml:space="preserve"> </v>
      </c>
      <c r="BJ34" s="23" t="str">
        <f t="shared" si="10"/>
        <v xml:space="preserve"> </v>
      </c>
      <c r="BK34" s="23" t="str">
        <f t="shared" si="9"/>
        <v xml:space="preserve"> </v>
      </c>
      <c r="BL34" s="23" t="str">
        <f t="shared" si="9"/>
        <v xml:space="preserve"> </v>
      </c>
      <c r="BM34" s="23" t="str">
        <f t="shared" si="8"/>
        <v xml:space="preserve"> </v>
      </c>
      <c r="BN34" s="23" t="str">
        <f t="shared" si="8"/>
        <v xml:space="preserve"> </v>
      </c>
      <c r="BO34" s="23" t="str">
        <f t="shared" si="8"/>
        <v xml:space="preserve"> </v>
      </c>
      <c r="BP34" s="23" t="str">
        <f t="shared" si="8"/>
        <v xml:space="preserve"> </v>
      </c>
      <c r="BQ34" s="23" t="str">
        <f t="shared" si="8"/>
        <v xml:space="preserve"> </v>
      </c>
      <c r="BR34" s="23" t="str">
        <f t="shared" si="8"/>
        <v xml:space="preserve"> </v>
      </c>
      <c r="BS34" s="23" t="str">
        <f t="shared" si="8"/>
        <v xml:space="preserve"> </v>
      </c>
      <c r="BT34" s="23" t="str">
        <f t="shared" si="8"/>
        <v xml:space="preserve"> </v>
      </c>
      <c r="BU34" s="23" t="str">
        <f t="shared" si="8"/>
        <v xml:space="preserve"> </v>
      </c>
      <c r="BV34" s="23" t="str">
        <f t="shared" si="8"/>
        <v xml:space="preserve"> </v>
      </c>
      <c r="BW34" s="23" t="str">
        <f t="shared" si="8"/>
        <v xml:space="preserve"> </v>
      </c>
      <c r="BX34" s="23" t="str">
        <f t="shared" si="8"/>
        <v xml:space="preserve"> </v>
      </c>
      <c r="BY34" s="23" t="str">
        <f t="shared" si="8"/>
        <v xml:space="preserve"> </v>
      </c>
      <c r="BZ34" s="23" t="str">
        <f t="shared" si="8"/>
        <v xml:space="preserve"> </v>
      </c>
      <c r="CA34" s="23" t="str">
        <f t="shared" si="7"/>
        <v xml:space="preserve"> </v>
      </c>
      <c r="CB34" s="23" t="str">
        <f t="shared" si="5"/>
        <v xml:space="preserve"> </v>
      </c>
      <c r="CC34" s="23" t="str">
        <f t="shared" si="5"/>
        <v xml:space="preserve"> </v>
      </c>
      <c r="CD34" s="23" t="str">
        <f t="shared" si="5"/>
        <v xml:space="preserve"> </v>
      </c>
      <c r="CE34" s="23" t="str">
        <f t="shared" si="5"/>
        <v xml:space="preserve"> </v>
      </c>
      <c r="CF34" s="23" t="str">
        <f t="shared" si="5"/>
        <v xml:space="preserve"> </v>
      </c>
      <c r="CG34" s="23" t="str">
        <f t="shared" si="5"/>
        <v xml:space="preserve"> </v>
      </c>
      <c r="CH34" s="23" t="str">
        <f t="shared" si="5"/>
        <v xml:space="preserve"> </v>
      </c>
      <c r="CI34" s="23" t="str">
        <f t="shared" si="5"/>
        <v xml:space="preserve"> </v>
      </c>
      <c r="CJ34" s="23" t="str">
        <f t="shared" si="5"/>
        <v xml:space="preserve"> </v>
      </c>
      <c r="CK34" s="23" t="str">
        <f t="shared" si="2"/>
        <v xml:space="preserve"> </v>
      </c>
      <c r="CL34" s="23" t="str">
        <f t="shared" si="2"/>
        <v xml:space="preserve"> </v>
      </c>
      <c r="CM34" s="23" t="str">
        <f t="shared" si="2"/>
        <v xml:space="preserve"> </v>
      </c>
      <c r="CN34" s="23" t="str">
        <f t="shared" si="2"/>
        <v xml:space="preserve"> </v>
      </c>
      <c r="CO34" s="23" t="str">
        <f t="shared" si="3"/>
        <v xml:space="preserve"> </v>
      </c>
    </row>
    <row r="35" spans="1:93" x14ac:dyDescent="0.2">
      <c r="A35" s="20"/>
      <c r="B35" s="196"/>
      <c r="C35" s="196"/>
      <c r="D35" s="196"/>
      <c r="E35" s="196"/>
      <c r="F35" s="196"/>
      <c r="G35" s="196"/>
      <c r="H35" s="196"/>
      <c r="I35" s="196"/>
      <c r="J35" s="196"/>
      <c r="K35" s="196"/>
      <c r="L35" s="196"/>
      <c r="M35" s="196"/>
      <c r="N35" s="196"/>
      <c r="O35" s="196"/>
      <c r="P35" s="196"/>
      <c r="Q35" s="196"/>
      <c r="R35" s="196"/>
      <c r="S35" s="196"/>
      <c r="T35" s="196"/>
      <c r="U35" s="196"/>
      <c r="V35" s="196"/>
      <c r="W35" s="196"/>
      <c r="X35" s="196"/>
      <c r="Y35" s="196"/>
      <c r="Z35" s="196"/>
      <c r="AA35" s="196"/>
      <c r="AB35" s="196"/>
      <c r="AC35" s="196"/>
      <c r="AD35" s="196"/>
      <c r="AE35" s="196"/>
      <c r="AF35" s="196"/>
      <c r="AG35" s="196"/>
      <c r="AH35" s="196"/>
      <c r="AI35" s="196"/>
      <c r="AJ35" s="196"/>
      <c r="AK35" s="196"/>
      <c r="AL35" s="196"/>
      <c r="AM35" s="196"/>
      <c r="AN35" s="196"/>
      <c r="AO35" s="196"/>
      <c r="AP35" s="194"/>
      <c r="AQ35" s="194"/>
      <c r="AR35" s="194"/>
      <c r="AS35" s="194"/>
      <c r="AT35" s="24" t="str">
        <f t="shared" si="1"/>
        <v xml:space="preserve"> </v>
      </c>
      <c r="AW35" s="23" t="str">
        <f t="shared" si="10"/>
        <v xml:space="preserve"> </v>
      </c>
      <c r="AX35" s="23" t="str">
        <f t="shared" si="10"/>
        <v xml:space="preserve"> </v>
      </c>
      <c r="AY35" s="23" t="str">
        <f t="shared" si="10"/>
        <v xml:space="preserve"> </v>
      </c>
      <c r="AZ35" s="23" t="str">
        <f t="shared" si="10"/>
        <v xml:space="preserve"> </v>
      </c>
      <c r="BA35" s="23" t="str">
        <f t="shared" si="10"/>
        <v xml:space="preserve"> </v>
      </c>
      <c r="BB35" s="23" t="str">
        <f t="shared" si="10"/>
        <v xml:space="preserve"> </v>
      </c>
      <c r="BC35" s="23" t="str">
        <f t="shared" si="10"/>
        <v xml:space="preserve"> </v>
      </c>
      <c r="BD35" s="23" t="str">
        <f t="shared" si="10"/>
        <v xml:space="preserve"> </v>
      </c>
      <c r="BE35" s="23" t="str">
        <f t="shared" si="10"/>
        <v xml:space="preserve"> </v>
      </c>
      <c r="BF35" s="23" t="str">
        <f t="shared" si="10"/>
        <v xml:space="preserve"> </v>
      </c>
      <c r="BG35" s="23" t="str">
        <f t="shared" si="10"/>
        <v xml:space="preserve"> </v>
      </c>
      <c r="BH35" s="23" t="str">
        <f t="shared" si="10"/>
        <v xml:space="preserve"> </v>
      </c>
      <c r="BI35" s="23" t="str">
        <f t="shared" si="10"/>
        <v xml:space="preserve"> </v>
      </c>
      <c r="BJ35" s="23" t="str">
        <f t="shared" si="10"/>
        <v xml:space="preserve"> </v>
      </c>
      <c r="BK35" s="23" t="str">
        <f t="shared" si="9"/>
        <v xml:space="preserve"> </v>
      </c>
      <c r="BL35" s="23" t="str">
        <f t="shared" si="9"/>
        <v xml:space="preserve"> </v>
      </c>
      <c r="BM35" s="23" t="str">
        <f t="shared" si="8"/>
        <v xml:space="preserve"> </v>
      </c>
      <c r="BN35" s="23" t="str">
        <f t="shared" si="8"/>
        <v xml:space="preserve"> </v>
      </c>
      <c r="BO35" s="23" t="str">
        <f t="shared" si="8"/>
        <v xml:space="preserve"> </v>
      </c>
      <c r="BP35" s="23" t="str">
        <f t="shared" si="8"/>
        <v xml:space="preserve"> </v>
      </c>
      <c r="BQ35" s="23" t="str">
        <f t="shared" si="8"/>
        <v xml:space="preserve"> </v>
      </c>
      <c r="BR35" s="23" t="str">
        <f t="shared" si="8"/>
        <v xml:space="preserve"> </v>
      </c>
      <c r="BS35" s="23" t="str">
        <f t="shared" si="8"/>
        <v xml:space="preserve"> </v>
      </c>
      <c r="BT35" s="23" t="str">
        <f t="shared" si="8"/>
        <v xml:space="preserve"> </v>
      </c>
      <c r="BU35" s="23" t="str">
        <f t="shared" si="8"/>
        <v xml:space="preserve"> </v>
      </c>
      <c r="BV35" s="23" t="str">
        <f t="shared" si="8"/>
        <v xml:space="preserve"> </v>
      </c>
      <c r="BW35" s="23" t="str">
        <f t="shared" si="8"/>
        <v xml:space="preserve"> </v>
      </c>
      <c r="BX35" s="23" t="str">
        <f t="shared" si="8"/>
        <v xml:space="preserve"> </v>
      </c>
      <c r="BY35" s="23" t="str">
        <f t="shared" si="8"/>
        <v xml:space="preserve"> </v>
      </c>
      <c r="BZ35" s="23" t="str">
        <f t="shared" si="8"/>
        <v xml:space="preserve"> </v>
      </c>
      <c r="CA35" s="23" t="str">
        <f t="shared" si="7"/>
        <v xml:space="preserve"> </v>
      </c>
      <c r="CB35" s="23" t="str">
        <f t="shared" si="5"/>
        <v xml:space="preserve"> </v>
      </c>
      <c r="CC35" s="23" t="str">
        <f t="shared" si="5"/>
        <v xml:space="preserve"> </v>
      </c>
      <c r="CD35" s="23" t="str">
        <f t="shared" si="5"/>
        <v xml:space="preserve"> </v>
      </c>
      <c r="CE35" s="23" t="str">
        <f t="shared" si="5"/>
        <v xml:space="preserve"> </v>
      </c>
      <c r="CF35" s="23" t="str">
        <f t="shared" si="5"/>
        <v xml:space="preserve"> </v>
      </c>
      <c r="CG35" s="23" t="str">
        <f t="shared" si="5"/>
        <v xml:space="preserve"> </v>
      </c>
      <c r="CH35" s="23" t="str">
        <f t="shared" si="5"/>
        <v xml:space="preserve"> </v>
      </c>
      <c r="CI35" s="23" t="str">
        <f t="shared" si="5"/>
        <v xml:space="preserve"> </v>
      </c>
      <c r="CJ35" s="23" t="str">
        <f t="shared" si="5"/>
        <v xml:space="preserve"> </v>
      </c>
      <c r="CK35" s="23" t="str">
        <f t="shared" si="2"/>
        <v xml:space="preserve"> </v>
      </c>
      <c r="CL35" s="23" t="str">
        <f t="shared" si="2"/>
        <v xml:space="preserve"> </v>
      </c>
      <c r="CM35" s="23" t="str">
        <f t="shared" si="2"/>
        <v xml:space="preserve"> </v>
      </c>
      <c r="CN35" s="23" t="str">
        <f t="shared" si="2"/>
        <v xml:space="preserve"> </v>
      </c>
      <c r="CO35" s="23" t="str">
        <f t="shared" si="3"/>
        <v xml:space="preserve"> </v>
      </c>
    </row>
    <row r="36" spans="1:93" x14ac:dyDescent="0.2">
      <c r="A36" s="20"/>
      <c r="B36" s="196"/>
      <c r="C36" s="196"/>
      <c r="D36" s="196"/>
      <c r="E36" s="196"/>
      <c r="F36" s="196"/>
      <c r="G36" s="196"/>
      <c r="H36" s="196"/>
      <c r="I36" s="196"/>
      <c r="J36" s="196"/>
      <c r="K36" s="196"/>
      <c r="L36" s="196"/>
      <c r="M36" s="196"/>
      <c r="N36" s="196"/>
      <c r="O36" s="196"/>
      <c r="P36" s="196"/>
      <c r="Q36" s="196"/>
      <c r="R36" s="196"/>
      <c r="S36" s="196"/>
      <c r="T36" s="196"/>
      <c r="U36" s="196"/>
      <c r="V36" s="196"/>
      <c r="W36" s="196"/>
      <c r="X36" s="196"/>
      <c r="Y36" s="196"/>
      <c r="Z36" s="196"/>
      <c r="AA36" s="196"/>
      <c r="AB36" s="196"/>
      <c r="AC36" s="196"/>
      <c r="AD36" s="196"/>
      <c r="AE36" s="196"/>
      <c r="AF36" s="196"/>
      <c r="AG36" s="196"/>
      <c r="AH36" s="196"/>
      <c r="AI36" s="196"/>
      <c r="AJ36" s="196"/>
      <c r="AK36" s="196"/>
      <c r="AL36" s="196"/>
      <c r="AM36" s="196"/>
      <c r="AN36" s="196"/>
      <c r="AO36" s="196"/>
      <c r="AP36" s="194"/>
      <c r="AQ36" s="194"/>
      <c r="AR36" s="194"/>
      <c r="AS36" s="194"/>
      <c r="AT36" s="24" t="str">
        <f t="shared" si="1"/>
        <v xml:space="preserve"> </v>
      </c>
      <c r="AW36" s="23" t="str">
        <f t="shared" si="10"/>
        <v xml:space="preserve"> </v>
      </c>
      <c r="AX36" s="23" t="str">
        <f t="shared" si="10"/>
        <v xml:space="preserve"> </v>
      </c>
      <c r="AY36" s="23" t="str">
        <f t="shared" si="10"/>
        <v xml:space="preserve"> </v>
      </c>
      <c r="AZ36" s="23" t="str">
        <f t="shared" si="10"/>
        <v xml:space="preserve"> </v>
      </c>
      <c r="BA36" s="23" t="str">
        <f t="shared" si="10"/>
        <v xml:space="preserve"> </v>
      </c>
      <c r="BB36" s="23" t="str">
        <f t="shared" si="10"/>
        <v xml:space="preserve"> </v>
      </c>
      <c r="BC36" s="23" t="str">
        <f t="shared" si="10"/>
        <v xml:space="preserve"> </v>
      </c>
      <c r="BD36" s="23" t="str">
        <f t="shared" si="10"/>
        <v xml:space="preserve"> </v>
      </c>
      <c r="BE36" s="23" t="str">
        <f t="shared" si="10"/>
        <v xml:space="preserve"> </v>
      </c>
      <c r="BF36" s="23" t="str">
        <f t="shared" si="10"/>
        <v xml:space="preserve"> </v>
      </c>
      <c r="BG36" s="23" t="str">
        <f t="shared" si="10"/>
        <v xml:space="preserve"> </v>
      </c>
      <c r="BH36" s="23" t="str">
        <f t="shared" si="10"/>
        <v xml:space="preserve"> </v>
      </c>
      <c r="BI36" s="23" t="str">
        <f t="shared" si="10"/>
        <v xml:space="preserve"> </v>
      </c>
      <c r="BJ36" s="23" t="str">
        <f t="shared" si="10"/>
        <v xml:space="preserve"> </v>
      </c>
      <c r="BK36" s="23" t="str">
        <f t="shared" si="9"/>
        <v xml:space="preserve"> </v>
      </c>
      <c r="BL36" s="23" t="str">
        <f t="shared" si="9"/>
        <v xml:space="preserve"> </v>
      </c>
      <c r="BM36" s="23" t="str">
        <f t="shared" si="8"/>
        <v xml:space="preserve"> </v>
      </c>
      <c r="BN36" s="23" t="str">
        <f t="shared" si="8"/>
        <v xml:space="preserve"> </v>
      </c>
      <c r="BO36" s="23" t="str">
        <f t="shared" si="8"/>
        <v xml:space="preserve"> </v>
      </c>
      <c r="BP36" s="23" t="str">
        <f t="shared" si="8"/>
        <v xml:space="preserve"> </v>
      </c>
      <c r="BQ36" s="23" t="str">
        <f t="shared" si="8"/>
        <v xml:space="preserve"> </v>
      </c>
      <c r="BR36" s="23" t="str">
        <f t="shared" si="8"/>
        <v xml:space="preserve"> </v>
      </c>
      <c r="BS36" s="23" t="str">
        <f t="shared" si="8"/>
        <v xml:space="preserve"> </v>
      </c>
      <c r="BT36" s="23" t="str">
        <f t="shared" si="8"/>
        <v xml:space="preserve"> </v>
      </c>
      <c r="BU36" s="23" t="str">
        <f t="shared" si="8"/>
        <v xml:space="preserve"> </v>
      </c>
      <c r="BV36" s="23" t="str">
        <f t="shared" si="8"/>
        <v xml:space="preserve"> </v>
      </c>
      <c r="BW36" s="23" t="str">
        <f t="shared" si="8"/>
        <v xml:space="preserve"> </v>
      </c>
      <c r="BX36" s="23" t="str">
        <f t="shared" si="8"/>
        <v xml:space="preserve"> </v>
      </c>
      <c r="BY36" s="23" t="str">
        <f t="shared" si="8"/>
        <v xml:space="preserve"> </v>
      </c>
      <c r="BZ36" s="23" t="str">
        <f t="shared" si="8"/>
        <v xml:space="preserve"> </v>
      </c>
      <c r="CA36" s="23" t="str">
        <f t="shared" si="7"/>
        <v xml:space="preserve"> </v>
      </c>
      <c r="CB36" s="23" t="str">
        <f t="shared" si="5"/>
        <v xml:space="preserve"> </v>
      </c>
      <c r="CC36" s="23" t="str">
        <f t="shared" si="5"/>
        <v xml:space="preserve"> </v>
      </c>
      <c r="CD36" s="23" t="str">
        <f t="shared" si="5"/>
        <v xml:space="preserve"> </v>
      </c>
      <c r="CE36" s="23" t="str">
        <f t="shared" si="5"/>
        <v xml:space="preserve"> </v>
      </c>
      <c r="CF36" s="23" t="str">
        <f t="shared" si="5"/>
        <v xml:space="preserve"> </v>
      </c>
      <c r="CG36" s="23" t="str">
        <f t="shared" si="5"/>
        <v xml:space="preserve"> </v>
      </c>
      <c r="CH36" s="23" t="str">
        <f t="shared" si="5"/>
        <v xml:space="preserve"> </v>
      </c>
      <c r="CI36" s="23" t="str">
        <f t="shared" si="5"/>
        <v xml:space="preserve"> </v>
      </c>
      <c r="CJ36" s="23" t="str">
        <f t="shared" si="5"/>
        <v xml:space="preserve"> </v>
      </c>
      <c r="CK36" s="23" t="str">
        <f t="shared" si="2"/>
        <v xml:space="preserve"> </v>
      </c>
      <c r="CL36" s="23" t="str">
        <f t="shared" si="2"/>
        <v xml:space="preserve"> </v>
      </c>
      <c r="CM36" s="23" t="str">
        <f t="shared" si="2"/>
        <v xml:space="preserve"> </v>
      </c>
      <c r="CN36" s="23" t="str">
        <f t="shared" si="2"/>
        <v xml:space="preserve"> </v>
      </c>
      <c r="CO36" s="23" t="str">
        <f t="shared" si="3"/>
        <v xml:space="preserve"> </v>
      </c>
    </row>
    <row r="37" spans="1:93" x14ac:dyDescent="0.2">
      <c r="A37" s="20"/>
      <c r="B37" s="196"/>
      <c r="C37" s="196"/>
      <c r="D37" s="196"/>
      <c r="E37" s="196"/>
      <c r="F37" s="196"/>
      <c r="G37" s="196"/>
      <c r="H37" s="196"/>
      <c r="I37" s="196"/>
      <c r="J37" s="196"/>
      <c r="K37" s="196"/>
      <c r="L37" s="196"/>
      <c r="M37" s="196"/>
      <c r="N37" s="196"/>
      <c r="O37" s="196"/>
      <c r="P37" s="196"/>
      <c r="Q37" s="196"/>
      <c r="R37" s="196"/>
      <c r="S37" s="196"/>
      <c r="T37" s="196"/>
      <c r="U37" s="196"/>
      <c r="V37" s="196"/>
      <c r="W37" s="196"/>
      <c r="X37" s="196"/>
      <c r="Y37" s="196"/>
      <c r="Z37" s="196"/>
      <c r="AA37" s="196"/>
      <c r="AB37" s="196"/>
      <c r="AC37" s="196"/>
      <c r="AD37" s="196"/>
      <c r="AE37" s="196"/>
      <c r="AF37" s="196"/>
      <c r="AG37" s="196"/>
      <c r="AH37" s="196"/>
      <c r="AI37" s="196"/>
      <c r="AJ37" s="196"/>
      <c r="AK37" s="196"/>
      <c r="AL37" s="196"/>
      <c r="AM37" s="196"/>
      <c r="AN37" s="196"/>
      <c r="AO37" s="196"/>
      <c r="AP37" s="194"/>
      <c r="AQ37" s="194"/>
      <c r="AR37" s="194"/>
      <c r="AS37" s="194"/>
      <c r="AT37" s="24" t="str">
        <f t="shared" si="1"/>
        <v xml:space="preserve"> </v>
      </c>
      <c r="AW37" s="23" t="str">
        <f t="shared" si="10"/>
        <v xml:space="preserve"> </v>
      </c>
      <c r="AX37" s="23" t="str">
        <f t="shared" si="10"/>
        <v xml:space="preserve"> </v>
      </c>
      <c r="AY37" s="23" t="str">
        <f t="shared" si="10"/>
        <v xml:space="preserve"> </v>
      </c>
      <c r="AZ37" s="23" t="str">
        <f t="shared" si="10"/>
        <v xml:space="preserve"> </v>
      </c>
      <c r="BA37" s="23" t="str">
        <f t="shared" si="10"/>
        <v xml:space="preserve"> </v>
      </c>
      <c r="BB37" s="23" t="str">
        <f t="shared" si="10"/>
        <v xml:space="preserve"> </v>
      </c>
      <c r="BC37" s="23" t="str">
        <f t="shared" si="10"/>
        <v xml:space="preserve"> </v>
      </c>
      <c r="BD37" s="23" t="str">
        <f t="shared" si="10"/>
        <v xml:space="preserve"> </v>
      </c>
      <c r="BE37" s="23" t="str">
        <f t="shared" si="10"/>
        <v xml:space="preserve"> </v>
      </c>
      <c r="BF37" s="23" t="str">
        <f t="shared" si="10"/>
        <v xml:space="preserve"> </v>
      </c>
      <c r="BG37" s="23" t="str">
        <f t="shared" si="10"/>
        <v xml:space="preserve"> </v>
      </c>
      <c r="BH37" s="23" t="str">
        <f t="shared" si="10"/>
        <v xml:space="preserve"> </v>
      </c>
      <c r="BI37" s="23" t="str">
        <f t="shared" si="10"/>
        <v xml:space="preserve"> </v>
      </c>
      <c r="BJ37" s="23" t="str">
        <f t="shared" si="10"/>
        <v xml:space="preserve"> </v>
      </c>
      <c r="BK37" s="23" t="str">
        <f t="shared" si="9"/>
        <v xml:space="preserve"> </v>
      </c>
      <c r="BL37" s="23" t="str">
        <f t="shared" si="9"/>
        <v xml:space="preserve"> </v>
      </c>
      <c r="BM37" s="23" t="str">
        <f t="shared" si="8"/>
        <v xml:space="preserve"> </v>
      </c>
      <c r="BN37" s="23" t="str">
        <f t="shared" si="8"/>
        <v xml:space="preserve"> </v>
      </c>
      <c r="BO37" s="23" t="str">
        <f t="shared" si="8"/>
        <v xml:space="preserve"> </v>
      </c>
      <c r="BP37" s="23" t="str">
        <f t="shared" si="8"/>
        <v xml:space="preserve"> </v>
      </c>
      <c r="BQ37" s="23" t="str">
        <f t="shared" si="8"/>
        <v xml:space="preserve"> </v>
      </c>
      <c r="BR37" s="23" t="str">
        <f t="shared" si="8"/>
        <v xml:space="preserve"> </v>
      </c>
      <c r="BS37" s="23" t="str">
        <f t="shared" si="8"/>
        <v xml:space="preserve"> </v>
      </c>
      <c r="BT37" s="23" t="str">
        <f t="shared" si="8"/>
        <v xml:space="preserve"> </v>
      </c>
      <c r="BU37" s="23" t="str">
        <f t="shared" si="8"/>
        <v xml:space="preserve"> </v>
      </c>
      <c r="BV37" s="23" t="str">
        <f t="shared" si="8"/>
        <v xml:space="preserve"> </v>
      </c>
      <c r="BW37" s="23" t="str">
        <f t="shared" si="8"/>
        <v xml:space="preserve"> </v>
      </c>
      <c r="BX37" s="23" t="str">
        <f t="shared" si="8"/>
        <v xml:space="preserve"> </v>
      </c>
      <c r="BY37" s="23" t="str">
        <f t="shared" si="8"/>
        <v xml:space="preserve"> </v>
      </c>
      <c r="BZ37" s="23" t="str">
        <f t="shared" si="8"/>
        <v xml:space="preserve"> </v>
      </c>
      <c r="CA37" s="23" t="str">
        <f t="shared" si="7"/>
        <v xml:space="preserve"> </v>
      </c>
      <c r="CB37" s="23" t="str">
        <f t="shared" si="5"/>
        <v xml:space="preserve"> </v>
      </c>
      <c r="CC37" s="23" t="str">
        <f t="shared" si="5"/>
        <v xml:space="preserve"> </v>
      </c>
      <c r="CD37" s="23" t="str">
        <f t="shared" si="5"/>
        <v xml:space="preserve"> </v>
      </c>
      <c r="CE37" s="23" t="str">
        <f t="shared" si="5"/>
        <v xml:space="preserve"> </v>
      </c>
      <c r="CF37" s="23" t="str">
        <f t="shared" si="5"/>
        <v xml:space="preserve"> </v>
      </c>
      <c r="CG37" s="23" t="str">
        <f t="shared" si="5"/>
        <v xml:space="preserve"> </v>
      </c>
      <c r="CH37" s="23" t="str">
        <f t="shared" si="5"/>
        <v xml:space="preserve"> </v>
      </c>
      <c r="CI37" s="23" t="str">
        <f t="shared" si="5"/>
        <v xml:space="preserve"> </v>
      </c>
      <c r="CJ37" s="23" t="str">
        <f t="shared" si="5"/>
        <v xml:space="preserve"> </v>
      </c>
      <c r="CK37" s="23" t="str">
        <f t="shared" si="2"/>
        <v xml:space="preserve"> </v>
      </c>
      <c r="CL37" s="23" t="str">
        <f t="shared" si="2"/>
        <v xml:space="preserve"> </v>
      </c>
      <c r="CM37" s="23" t="str">
        <f t="shared" si="2"/>
        <v xml:space="preserve"> </v>
      </c>
      <c r="CN37" s="23" t="str">
        <f t="shared" si="2"/>
        <v xml:space="preserve"> </v>
      </c>
      <c r="CO37" s="23" t="str">
        <f t="shared" si="3"/>
        <v xml:space="preserve"> </v>
      </c>
    </row>
    <row r="38" spans="1:93" x14ac:dyDescent="0.2">
      <c r="A38" s="20"/>
      <c r="B38" s="196"/>
      <c r="C38" s="196"/>
      <c r="D38" s="196"/>
      <c r="E38" s="196"/>
      <c r="F38" s="196"/>
      <c r="G38" s="196"/>
      <c r="H38" s="196"/>
      <c r="I38" s="196"/>
      <c r="J38" s="196"/>
      <c r="K38" s="196"/>
      <c r="L38" s="196"/>
      <c r="M38" s="196"/>
      <c r="N38" s="196"/>
      <c r="O38" s="196"/>
      <c r="P38" s="196"/>
      <c r="Q38" s="196"/>
      <c r="R38" s="196"/>
      <c r="S38" s="196"/>
      <c r="T38" s="196"/>
      <c r="U38" s="196"/>
      <c r="V38" s="196"/>
      <c r="W38" s="196"/>
      <c r="X38" s="196"/>
      <c r="Y38" s="196"/>
      <c r="Z38" s="196"/>
      <c r="AA38" s="196"/>
      <c r="AB38" s="196"/>
      <c r="AC38" s="196"/>
      <c r="AD38" s="196"/>
      <c r="AE38" s="196"/>
      <c r="AF38" s="196"/>
      <c r="AG38" s="196"/>
      <c r="AH38" s="196"/>
      <c r="AI38" s="196"/>
      <c r="AJ38" s="196"/>
      <c r="AK38" s="196"/>
      <c r="AL38" s="196"/>
      <c r="AM38" s="196"/>
      <c r="AN38" s="196"/>
      <c r="AO38" s="196"/>
      <c r="AP38" s="194"/>
      <c r="AQ38" s="194"/>
      <c r="AR38" s="194"/>
      <c r="AS38" s="194"/>
      <c r="AT38" s="24" t="str">
        <f t="shared" si="1"/>
        <v xml:space="preserve"> </v>
      </c>
      <c r="AW38" s="23" t="str">
        <f t="shared" si="10"/>
        <v xml:space="preserve"> </v>
      </c>
      <c r="AX38" s="23" t="str">
        <f t="shared" si="10"/>
        <v xml:space="preserve"> </v>
      </c>
      <c r="AY38" s="23" t="str">
        <f t="shared" si="10"/>
        <v xml:space="preserve"> </v>
      </c>
      <c r="AZ38" s="23" t="str">
        <f t="shared" si="10"/>
        <v xml:space="preserve"> </v>
      </c>
      <c r="BA38" s="23" t="str">
        <f t="shared" si="10"/>
        <v xml:space="preserve"> </v>
      </c>
      <c r="BB38" s="23" t="str">
        <f t="shared" si="10"/>
        <v xml:space="preserve"> </v>
      </c>
      <c r="BC38" s="23" t="str">
        <f t="shared" si="10"/>
        <v xml:space="preserve"> </v>
      </c>
      <c r="BD38" s="23" t="str">
        <f t="shared" si="10"/>
        <v xml:space="preserve"> </v>
      </c>
      <c r="BE38" s="23" t="str">
        <f t="shared" si="10"/>
        <v xml:space="preserve"> </v>
      </c>
      <c r="BF38" s="23" t="str">
        <f t="shared" si="10"/>
        <v xml:space="preserve"> </v>
      </c>
      <c r="BG38" s="23" t="str">
        <f t="shared" si="10"/>
        <v xml:space="preserve"> </v>
      </c>
      <c r="BH38" s="23" t="str">
        <f t="shared" si="10"/>
        <v xml:space="preserve"> </v>
      </c>
      <c r="BI38" s="23" t="str">
        <f t="shared" si="10"/>
        <v xml:space="preserve"> </v>
      </c>
      <c r="BJ38" s="23" t="str">
        <f t="shared" si="10"/>
        <v xml:space="preserve"> </v>
      </c>
      <c r="BK38" s="23" t="str">
        <f t="shared" si="9"/>
        <v xml:space="preserve"> </v>
      </c>
      <c r="BL38" s="23" t="str">
        <f t="shared" si="9"/>
        <v xml:space="preserve"> </v>
      </c>
      <c r="BM38" s="23" t="str">
        <f t="shared" si="8"/>
        <v xml:space="preserve"> </v>
      </c>
      <c r="BN38" s="23" t="str">
        <f t="shared" si="8"/>
        <v xml:space="preserve"> </v>
      </c>
      <c r="BO38" s="23" t="str">
        <f t="shared" si="8"/>
        <v xml:space="preserve"> </v>
      </c>
      <c r="BP38" s="23" t="str">
        <f t="shared" si="8"/>
        <v xml:space="preserve"> </v>
      </c>
      <c r="BQ38" s="23" t="str">
        <f t="shared" si="8"/>
        <v xml:space="preserve"> </v>
      </c>
      <c r="BR38" s="23" t="str">
        <f t="shared" si="8"/>
        <v xml:space="preserve"> </v>
      </c>
      <c r="BS38" s="23" t="str">
        <f t="shared" si="8"/>
        <v xml:space="preserve"> </v>
      </c>
      <c r="BT38" s="23" t="str">
        <f t="shared" si="8"/>
        <v xml:space="preserve"> </v>
      </c>
      <c r="BU38" s="23" t="str">
        <f t="shared" si="8"/>
        <v xml:space="preserve"> </v>
      </c>
      <c r="BV38" s="23" t="str">
        <f t="shared" si="8"/>
        <v xml:space="preserve"> </v>
      </c>
      <c r="BW38" s="23" t="str">
        <f t="shared" si="8"/>
        <v xml:space="preserve"> </v>
      </c>
      <c r="BX38" s="23" t="str">
        <f t="shared" si="8"/>
        <v xml:space="preserve"> </v>
      </c>
      <c r="BY38" s="23" t="str">
        <f t="shared" si="8"/>
        <v xml:space="preserve"> </v>
      </c>
      <c r="BZ38" s="23" t="str">
        <f t="shared" si="8"/>
        <v xml:space="preserve"> </v>
      </c>
      <c r="CA38" s="23" t="str">
        <f t="shared" si="7"/>
        <v xml:space="preserve"> </v>
      </c>
      <c r="CB38" s="23" t="str">
        <f t="shared" si="5"/>
        <v xml:space="preserve"> </v>
      </c>
      <c r="CC38" s="23" t="str">
        <f t="shared" si="5"/>
        <v xml:space="preserve"> </v>
      </c>
      <c r="CD38" s="23" t="str">
        <f t="shared" si="5"/>
        <v xml:space="preserve"> </v>
      </c>
      <c r="CE38" s="23" t="str">
        <f t="shared" si="5"/>
        <v xml:space="preserve"> </v>
      </c>
      <c r="CF38" s="23" t="str">
        <f t="shared" si="5"/>
        <v xml:space="preserve"> </v>
      </c>
      <c r="CG38" s="23" t="str">
        <f t="shared" si="5"/>
        <v xml:space="preserve"> </v>
      </c>
      <c r="CH38" s="23" t="str">
        <f t="shared" si="5"/>
        <v xml:space="preserve"> </v>
      </c>
      <c r="CI38" s="23" t="str">
        <f t="shared" si="5"/>
        <v xml:space="preserve"> </v>
      </c>
      <c r="CJ38" s="23" t="str">
        <f t="shared" si="5"/>
        <v xml:space="preserve"> </v>
      </c>
      <c r="CK38" s="23" t="str">
        <f t="shared" si="2"/>
        <v xml:space="preserve"> </v>
      </c>
      <c r="CL38" s="23" t="str">
        <f t="shared" si="2"/>
        <v xml:space="preserve"> </v>
      </c>
      <c r="CM38" s="23" t="str">
        <f t="shared" si="2"/>
        <v xml:space="preserve"> </v>
      </c>
      <c r="CN38" s="23" t="str">
        <f t="shared" si="2"/>
        <v xml:space="preserve"> </v>
      </c>
      <c r="CO38" s="23" t="str">
        <f t="shared" si="3"/>
        <v xml:space="preserve"> </v>
      </c>
    </row>
    <row r="39" spans="1:93" x14ac:dyDescent="0.2">
      <c r="A39" s="20"/>
      <c r="B39" s="196"/>
      <c r="C39" s="196"/>
      <c r="D39" s="196"/>
      <c r="E39" s="196"/>
      <c r="F39" s="196"/>
      <c r="G39" s="196"/>
      <c r="H39" s="196"/>
      <c r="I39" s="196"/>
      <c r="J39" s="196"/>
      <c r="K39" s="196"/>
      <c r="L39" s="196"/>
      <c r="M39" s="196"/>
      <c r="N39" s="196"/>
      <c r="O39" s="196"/>
      <c r="P39" s="196"/>
      <c r="Q39" s="196"/>
      <c r="R39" s="196"/>
      <c r="S39" s="196"/>
      <c r="T39" s="196"/>
      <c r="U39" s="196"/>
      <c r="V39" s="196"/>
      <c r="W39" s="196"/>
      <c r="X39" s="196"/>
      <c r="Y39" s="196"/>
      <c r="Z39" s="196"/>
      <c r="AA39" s="196"/>
      <c r="AB39" s="196"/>
      <c r="AC39" s="196"/>
      <c r="AD39" s="196"/>
      <c r="AE39" s="196"/>
      <c r="AF39" s="196"/>
      <c r="AG39" s="196"/>
      <c r="AH39" s="196"/>
      <c r="AI39" s="196"/>
      <c r="AJ39" s="196"/>
      <c r="AK39" s="196"/>
      <c r="AL39" s="196"/>
      <c r="AM39" s="196"/>
      <c r="AN39" s="196"/>
      <c r="AO39" s="196"/>
      <c r="AP39" s="194"/>
      <c r="AQ39" s="194"/>
      <c r="AR39" s="194"/>
      <c r="AS39" s="194"/>
      <c r="AT39" s="24" t="str">
        <f t="shared" si="1"/>
        <v xml:space="preserve"> </v>
      </c>
      <c r="AW39" s="23" t="str">
        <f t="shared" si="10"/>
        <v xml:space="preserve"> </v>
      </c>
      <c r="AX39" s="23" t="str">
        <f t="shared" si="10"/>
        <v xml:space="preserve"> </v>
      </c>
      <c r="AY39" s="23" t="str">
        <f t="shared" si="10"/>
        <v xml:space="preserve"> </v>
      </c>
      <c r="AZ39" s="23" t="str">
        <f t="shared" si="10"/>
        <v xml:space="preserve"> </v>
      </c>
      <c r="BA39" s="23" t="str">
        <f t="shared" si="10"/>
        <v xml:space="preserve"> </v>
      </c>
      <c r="BB39" s="23" t="str">
        <f t="shared" si="10"/>
        <v xml:space="preserve"> </v>
      </c>
      <c r="BC39" s="23" t="str">
        <f t="shared" si="10"/>
        <v xml:space="preserve"> </v>
      </c>
      <c r="BD39" s="23" t="str">
        <f t="shared" si="10"/>
        <v xml:space="preserve"> </v>
      </c>
      <c r="BE39" s="23" t="str">
        <f t="shared" si="10"/>
        <v xml:space="preserve"> </v>
      </c>
      <c r="BF39" s="23" t="str">
        <f t="shared" si="10"/>
        <v xml:space="preserve"> </v>
      </c>
      <c r="BG39" s="23" t="str">
        <f t="shared" si="10"/>
        <v xml:space="preserve"> </v>
      </c>
      <c r="BH39" s="23" t="str">
        <f t="shared" si="10"/>
        <v xml:space="preserve"> </v>
      </c>
      <c r="BI39" s="23" t="str">
        <f t="shared" si="10"/>
        <v xml:space="preserve"> </v>
      </c>
      <c r="BJ39" s="23" t="str">
        <f t="shared" si="10"/>
        <v xml:space="preserve"> </v>
      </c>
      <c r="BK39" s="23" t="str">
        <f t="shared" si="9"/>
        <v xml:space="preserve"> </v>
      </c>
      <c r="BL39" s="23" t="str">
        <f t="shared" si="9"/>
        <v xml:space="preserve"> </v>
      </c>
      <c r="BM39" s="23" t="str">
        <f t="shared" si="8"/>
        <v xml:space="preserve"> </v>
      </c>
      <c r="BN39" s="23" t="str">
        <f t="shared" si="8"/>
        <v xml:space="preserve"> </v>
      </c>
      <c r="BO39" s="23" t="str">
        <f t="shared" si="8"/>
        <v xml:space="preserve"> </v>
      </c>
      <c r="BP39" s="23" t="str">
        <f t="shared" si="8"/>
        <v xml:space="preserve"> </v>
      </c>
      <c r="BQ39" s="23" t="str">
        <f t="shared" si="8"/>
        <v xml:space="preserve"> </v>
      </c>
      <c r="BR39" s="23" t="str">
        <f t="shared" si="8"/>
        <v xml:space="preserve"> </v>
      </c>
      <c r="BS39" s="23" t="str">
        <f t="shared" si="8"/>
        <v xml:space="preserve"> </v>
      </c>
      <c r="BT39" s="23" t="str">
        <f t="shared" si="8"/>
        <v xml:space="preserve"> </v>
      </c>
      <c r="BU39" s="23" t="str">
        <f t="shared" si="8"/>
        <v xml:space="preserve"> </v>
      </c>
      <c r="BV39" s="23" t="str">
        <f t="shared" si="8"/>
        <v xml:space="preserve"> </v>
      </c>
      <c r="BW39" s="23" t="str">
        <f t="shared" si="8"/>
        <v xml:space="preserve"> </v>
      </c>
      <c r="BX39" s="23" t="str">
        <f t="shared" si="8"/>
        <v xml:space="preserve"> </v>
      </c>
      <c r="BY39" s="23" t="str">
        <f t="shared" si="8"/>
        <v xml:space="preserve"> </v>
      </c>
      <c r="BZ39" s="23" t="str">
        <f t="shared" si="8"/>
        <v xml:space="preserve"> </v>
      </c>
      <c r="CA39" s="23" t="str">
        <f t="shared" si="7"/>
        <v xml:space="preserve"> </v>
      </c>
      <c r="CB39" s="23" t="str">
        <f t="shared" si="5"/>
        <v xml:space="preserve"> </v>
      </c>
      <c r="CC39" s="23" t="str">
        <f t="shared" si="5"/>
        <v xml:space="preserve"> </v>
      </c>
      <c r="CD39" s="23" t="str">
        <f t="shared" si="5"/>
        <v xml:space="preserve"> </v>
      </c>
      <c r="CE39" s="23" t="str">
        <f t="shared" si="5"/>
        <v xml:space="preserve"> </v>
      </c>
      <c r="CF39" s="23" t="str">
        <f t="shared" si="5"/>
        <v xml:space="preserve"> </v>
      </c>
      <c r="CG39" s="23" t="str">
        <f t="shared" si="5"/>
        <v xml:space="preserve"> </v>
      </c>
      <c r="CH39" s="23" t="str">
        <f t="shared" si="5"/>
        <v xml:space="preserve"> </v>
      </c>
      <c r="CI39" s="23" t="str">
        <f t="shared" si="5"/>
        <v xml:space="preserve"> </v>
      </c>
      <c r="CJ39" s="23" t="str">
        <f t="shared" si="5"/>
        <v xml:space="preserve"> </v>
      </c>
      <c r="CK39" s="23" t="str">
        <f t="shared" si="2"/>
        <v xml:space="preserve"> </v>
      </c>
      <c r="CL39" s="23" t="str">
        <f t="shared" si="2"/>
        <v xml:space="preserve"> </v>
      </c>
      <c r="CM39" s="23" t="str">
        <f t="shared" si="2"/>
        <v xml:space="preserve"> </v>
      </c>
      <c r="CN39" s="23" t="str">
        <f t="shared" si="2"/>
        <v xml:space="preserve"> </v>
      </c>
      <c r="CO39" s="23" t="str">
        <f t="shared" si="3"/>
        <v xml:space="preserve"> </v>
      </c>
    </row>
    <row r="40" spans="1:93" x14ac:dyDescent="0.2">
      <c r="A40" s="20"/>
      <c r="B40" s="196"/>
      <c r="C40" s="196"/>
      <c r="D40" s="196"/>
      <c r="E40" s="196"/>
      <c r="F40" s="196"/>
      <c r="G40" s="196"/>
      <c r="H40" s="196"/>
      <c r="I40" s="196"/>
      <c r="J40" s="196"/>
      <c r="K40" s="196"/>
      <c r="L40" s="196"/>
      <c r="M40" s="196"/>
      <c r="N40" s="196"/>
      <c r="O40" s="196"/>
      <c r="P40" s="196"/>
      <c r="Q40" s="196"/>
      <c r="R40" s="196"/>
      <c r="S40" s="196"/>
      <c r="T40" s="196"/>
      <c r="U40" s="196"/>
      <c r="V40" s="196"/>
      <c r="W40" s="196"/>
      <c r="X40" s="196"/>
      <c r="Y40" s="196"/>
      <c r="Z40" s="196"/>
      <c r="AA40" s="196"/>
      <c r="AB40" s="196"/>
      <c r="AC40" s="196"/>
      <c r="AD40" s="196"/>
      <c r="AE40" s="196"/>
      <c r="AF40" s="196"/>
      <c r="AG40" s="196"/>
      <c r="AH40" s="196"/>
      <c r="AI40" s="196"/>
      <c r="AJ40" s="196"/>
      <c r="AK40" s="196"/>
      <c r="AL40" s="196"/>
      <c r="AM40" s="196"/>
      <c r="AN40" s="196"/>
      <c r="AO40" s="196"/>
      <c r="AP40" s="194"/>
      <c r="AQ40" s="194"/>
      <c r="AR40" s="194"/>
      <c r="AS40" s="194"/>
      <c r="AT40" s="24" t="str">
        <f t="shared" si="1"/>
        <v xml:space="preserve"> </v>
      </c>
      <c r="AW40" s="23" t="str">
        <f t="shared" si="10"/>
        <v xml:space="preserve"> </v>
      </c>
      <c r="AX40" s="23" t="str">
        <f t="shared" si="10"/>
        <v xml:space="preserve"> </v>
      </c>
      <c r="AY40" s="23" t="str">
        <f t="shared" si="10"/>
        <v xml:space="preserve"> </v>
      </c>
      <c r="AZ40" s="23" t="str">
        <f t="shared" si="10"/>
        <v xml:space="preserve"> </v>
      </c>
      <c r="BA40" s="23" t="str">
        <f t="shared" si="10"/>
        <v xml:space="preserve"> </v>
      </c>
      <c r="BB40" s="23" t="str">
        <f t="shared" si="10"/>
        <v xml:space="preserve"> </v>
      </c>
      <c r="BC40" s="23" t="str">
        <f t="shared" si="10"/>
        <v xml:space="preserve"> </v>
      </c>
      <c r="BD40" s="23" t="str">
        <f t="shared" si="10"/>
        <v xml:space="preserve"> </v>
      </c>
      <c r="BE40" s="23" t="str">
        <f t="shared" si="10"/>
        <v xml:space="preserve"> </v>
      </c>
      <c r="BF40" s="23" t="str">
        <f t="shared" si="10"/>
        <v xml:space="preserve"> </v>
      </c>
      <c r="BG40" s="23" t="str">
        <f t="shared" si="10"/>
        <v xml:space="preserve"> </v>
      </c>
      <c r="BH40" s="23" t="str">
        <f t="shared" si="10"/>
        <v xml:space="preserve"> </v>
      </c>
      <c r="BI40" s="23" t="str">
        <f t="shared" si="10"/>
        <v xml:space="preserve"> </v>
      </c>
      <c r="BJ40" s="23" t="str">
        <f t="shared" si="10"/>
        <v xml:space="preserve"> </v>
      </c>
      <c r="BK40" s="23" t="str">
        <f t="shared" si="9"/>
        <v xml:space="preserve"> </v>
      </c>
      <c r="BL40" s="23" t="str">
        <f t="shared" si="9"/>
        <v xml:space="preserve"> </v>
      </c>
      <c r="BM40" s="23" t="str">
        <f t="shared" si="8"/>
        <v xml:space="preserve"> </v>
      </c>
      <c r="BN40" s="23" t="str">
        <f t="shared" si="8"/>
        <v xml:space="preserve"> </v>
      </c>
      <c r="BO40" s="23" t="str">
        <f t="shared" si="8"/>
        <v xml:space="preserve"> </v>
      </c>
      <c r="BP40" s="23" t="str">
        <f t="shared" si="8"/>
        <v xml:space="preserve"> </v>
      </c>
      <c r="BQ40" s="23" t="str">
        <f t="shared" si="8"/>
        <v xml:space="preserve"> </v>
      </c>
      <c r="BR40" s="23" t="str">
        <f t="shared" si="8"/>
        <v xml:space="preserve"> </v>
      </c>
      <c r="BS40" s="23" t="str">
        <f t="shared" si="8"/>
        <v xml:space="preserve"> </v>
      </c>
      <c r="BT40" s="23" t="str">
        <f t="shared" si="8"/>
        <v xml:space="preserve"> </v>
      </c>
      <c r="BU40" s="23" t="str">
        <f t="shared" si="8"/>
        <v xml:space="preserve"> </v>
      </c>
      <c r="BV40" s="23" t="str">
        <f t="shared" si="8"/>
        <v xml:space="preserve"> </v>
      </c>
      <c r="BW40" s="23" t="str">
        <f t="shared" si="8"/>
        <v xml:space="preserve"> </v>
      </c>
      <c r="BX40" s="23" t="str">
        <f t="shared" si="8"/>
        <v xml:space="preserve"> </v>
      </c>
      <c r="BY40" s="23" t="str">
        <f t="shared" si="8"/>
        <v xml:space="preserve"> </v>
      </c>
      <c r="BZ40" s="23" t="str">
        <f t="shared" si="8"/>
        <v xml:space="preserve"> </v>
      </c>
      <c r="CA40" s="23" t="str">
        <f t="shared" si="7"/>
        <v xml:space="preserve"> </v>
      </c>
      <c r="CB40" s="23" t="str">
        <f t="shared" si="5"/>
        <v xml:space="preserve"> </v>
      </c>
      <c r="CC40" s="23" t="str">
        <f t="shared" si="5"/>
        <v xml:space="preserve"> </v>
      </c>
      <c r="CD40" s="23" t="str">
        <f t="shared" si="5"/>
        <v xml:space="preserve"> </v>
      </c>
      <c r="CE40" s="23" t="str">
        <f t="shared" si="5"/>
        <v xml:space="preserve"> </v>
      </c>
      <c r="CF40" s="23" t="str">
        <f t="shared" si="5"/>
        <v xml:space="preserve"> </v>
      </c>
      <c r="CG40" s="23" t="str">
        <f t="shared" si="5"/>
        <v xml:space="preserve"> </v>
      </c>
      <c r="CH40" s="23" t="str">
        <f t="shared" si="5"/>
        <v xml:space="preserve"> </v>
      </c>
      <c r="CI40" s="23" t="str">
        <f t="shared" si="5"/>
        <v xml:space="preserve"> </v>
      </c>
      <c r="CJ40" s="23" t="str">
        <f t="shared" si="5"/>
        <v xml:space="preserve"> </v>
      </c>
      <c r="CK40" s="23" t="str">
        <f t="shared" si="2"/>
        <v xml:space="preserve"> </v>
      </c>
      <c r="CL40" s="23" t="str">
        <f t="shared" si="2"/>
        <v xml:space="preserve"> </v>
      </c>
      <c r="CM40" s="23" t="str">
        <f t="shared" si="2"/>
        <v xml:space="preserve"> </v>
      </c>
      <c r="CN40" s="23" t="str">
        <f t="shared" si="2"/>
        <v xml:space="preserve"> </v>
      </c>
      <c r="CO40" s="23" t="str">
        <f t="shared" si="3"/>
        <v xml:space="preserve"> </v>
      </c>
    </row>
    <row r="41" spans="1:93" x14ac:dyDescent="0.2">
      <c r="A41" s="20"/>
      <c r="B41" s="196"/>
      <c r="C41" s="196"/>
      <c r="D41" s="196"/>
      <c r="E41" s="196"/>
      <c r="F41" s="196"/>
      <c r="G41" s="196"/>
      <c r="H41" s="196"/>
      <c r="I41" s="196"/>
      <c r="J41" s="196"/>
      <c r="K41" s="196"/>
      <c r="L41" s="196"/>
      <c r="M41" s="196"/>
      <c r="N41" s="196"/>
      <c r="O41" s="196"/>
      <c r="P41" s="196"/>
      <c r="Q41" s="196"/>
      <c r="R41" s="196"/>
      <c r="S41" s="196"/>
      <c r="T41" s="196"/>
      <c r="U41" s="196"/>
      <c r="V41" s="196"/>
      <c r="W41" s="196"/>
      <c r="X41" s="196"/>
      <c r="Y41" s="196"/>
      <c r="Z41" s="196"/>
      <c r="AA41" s="196"/>
      <c r="AB41" s="196"/>
      <c r="AC41" s="196"/>
      <c r="AD41" s="196"/>
      <c r="AE41" s="196"/>
      <c r="AF41" s="196"/>
      <c r="AG41" s="196"/>
      <c r="AH41" s="196"/>
      <c r="AI41" s="196"/>
      <c r="AJ41" s="196"/>
      <c r="AK41" s="196"/>
      <c r="AL41" s="196"/>
      <c r="AM41" s="196"/>
      <c r="AN41" s="196"/>
      <c r="AO41" s="196"/>
      <c r="AP41" s="194"/>
      <c r="AQ41" s="194"/>
      <c r="AR41" s="194"/>
      <c r="AS41" s="194"/>
      <c r="AT41" s="24" t="str">
        <f t="shared" si="1"/>
        <v xml:space="preserve"> </v>
      </c>
      <c r="AW41" s="23" t="str">
        <f t="shared" si="10"/>
        <v xml:space="preserve"> </v>
      </c>
      <c r="AX41" s="23" t="str">
        <f t="shared" si="10"/>
        <v xml:space="preserve"> </v>
      </c>
      <c r="AY41" s="23" t="str">
        <f t="shared" si="10"/>
        <v xml:space="preserve"> </v>
      </c>
      <c r="AZ41" s="23" t="str">
        <f t="shared" si="10"/>
        <v xml:space="preserve"> </v>
      </c>
      <c r="BA41" s="23" t="str">
        <f t="shared" si="10"/>
        <v xml:space="preserve"> </v>
      </c>
      <c r="BB41" s="23" t="str">
        <f t="shared" si="10"/>
        <v xml:space="preserve"> </v>
      </c>
      <c r="BC41" s="23" t="str">
        <f t="shared" si="10"/>
        <v xml:space="preserve"> </v>
      </c>
      <c r="BD41" s="23" t="str">
        <f t="shared" si="10"/>
        <v xml:space="preserve"> </v>
      </c>
      <c r="BE41" s="23" t="str">
        <f t="shared" si="10"/>
        <v xml:space="preserve"> </v>
      </c>
      <c r="BF41" s="23" t="str">
        <f t="shared" si="10"/>
        <v xml:space="preserve"> </v>
      </c>
      <c r="BG41" s="23" t="str">
        <f t="shared" si="10"/>
        <v xml:space="preserve"> </v>
      </c>
      <c r="BH41" s="23" t="str">
        <f t="shared" si="10"/>
        <v xml:space="preserve"> </v>
      </c>
      <c r="BI41" s="23" t="str">
        <f t="shared" si="10"/>
        <v xml:space="preserve"> </v>
      </c>
      <c r="BJ41" s="23" t="str">
        <f t="shared" si="10"/>
        <v xml:space="preserve"> </v>
      </c>
      <c r="BK41" s="23" t="str">
        <f t="shared" si="9"/>
        <v xml:space="preserve"> </v>
      </c>
      <c r="BL41" s="23" t="str">
        <f t="shared" si="9"/>
        <v xml:space="preserve"> </v>
      </c>
      <c r="BM41" s="23" t="str">
        <f t="shared" si="8"/>
        <v xml:space="preserve"> </v>
      </c>
      <c r="BN41" s="23" t="str">
        <f t="shared" si="8"/>
        <v xml:space="preserve"> </v>
      </c>
      <c r="BO41" s="23" t="str">
        <f t="shared" si="8"/>
        <v xml:space="preserve"> </v>
      </c>
      <c r="BP41" s="23" t="str">
        <f t="shared" si="8"/>
        <v xml:space="preserve"> </v>
      </c>
      <c r="BQ41" s="23" t="str">
        <f t="shared" si="8"/>
        <v xml:space="preserve"> </v>
      </c>
      <c r="BR41" s="23" t="str">
        <f t="shared" si="8"/>
        <v xml:space="preserve"> </v>
      </c>
      <c r="BS41" s="23" t="str">
        <f t="shared" si="8"/>
        <v xml:space="preserve"> </v>
      </c>
      <c r="BT41" s="23" t="str">
        <f t="shared" si="8"/>
        <v xml:space="preserve"> </v>
      </c>
      <c r="BU41" s="23" t="str">
        <f t="shared" si="8"/>
        <v xml:space="preserve"> </v>
      </c>
      <c r="BV41" s="23" t="str">
        <f t="shared" si="8"/>
        <v xml:space="preserve"> </v>
      </c>
      <c r="BW41" s="23" t="str">
        <f t="shared" si="8"/>
        <v xml:space="preserve"> </v>
      </c>
      <c r="BX41" s="23" t="str">
        <f t="shared" si="8"/>
        <v xml:space="preserve"> </v>
      </c>
      <c r="BY41" s="23" t="str">
        <f t="shared" si="8"/>
        <v xml:space="preserve"> </v>
      </c>
      <c r="BZ41" s="23" t="str">
        <f t="shared" si="8"/>
        <v xml:space="preserve"> </v>
      </c>
      <c r="CA41" s="23" t="str">
        <f t="shared" si="7"/>
        <v xml:space="preserve"> </v>
      </c>
      <c r="CB41" s="23" t="str">
        <f t="shared" si="5"/>
        <v xml:space="preserve"> </v>
      </c>
      <c r="CC41" s="23" t="str">
        <f t="shared" si="5"/>
        <v xml:space="preserve"> </v>
      </c>
      <c r="CD41" s="23" t="str">
        <f t="shared" si="5"/>
        <v xml:space="preserve"> </v>
      </c>
      <c r="CE41" s="23" t="str">
        <f t="shared" si="5"/>
        <v xml:space="preserve"> </v>
      </c>
      <c r="CF41" s="23" t="str">
        <f t="shared" si="5"/>
        <v xml:space="preserve"> </v>
      </c>
      <c r="CG41" s="23" t="str">
        <f t="shared" si="5"/>
        <v xml:space="preserve"> </v>
      </c>
      <c r="CH41" s="23" t="str">
        <f t="shared" si="5"/>
        <v xml:space="preserve"> </v>
      </c>
      <c r="CI41" s="23" t="str">
        <f t="shared" si="5"/>
        <v xml:space="preserve"> </v>
      </c>
      <c r="CJ41" s="23" t="str">
        <f t="shared" si="5"/>
        <v xml:space="preserve"> </v>
      </c>
      <c r="CK41" s="23" t="str">
        <f t="shared" si="2"/>
        <v xml:space="preserve"> </v>
      </c>
      <c r="CL41" s="23" t="str">
        <f t="shared" si="2"/>
        <v xml:space="preserve"> </v>
      </c>
      <c r="CM41" s="23" t="str">
        <f t="shared" si="2"/>
        <v xml:space="preserve"> </v>
      </c>
      <c r="CN41" s="23" t="str">
        <f t="shared" si="2"/>
        <v xml:space="preserve"> </v>
      </c>
      <c r="CO41" s="23" t="str">
        <f t="shared" si="3"/>
        <v xml:space="preserve"> </v>
      </c>
    </row>
    <row r="42" spans="1:93" x14ac:dyDescent="0.2">
      <c r="A42" s="20"/>
      <c r="B42" s="196"/>
      <c r="C42" s="196"/>
      <c r="D42" s="196"/>
      <c r="E42" s="196"/>
      <c r="F42" s="196"/>
      <c r="G42" s="196"/>
      <c r="H42" s="196"/>
      <c r="I42" s="196"/>
      <c r="J42" s="196"/>
      <c r="K42" s="196"/>
      <c r="L42" s="196"/>
      <c r="M42" s="196"/>
      <c r="N42" s="196"/>
      <c r="O42" s="196"/>
      <c r="P42" s="196"/>
      <c r="Q42" s="196"/>
      <c r="R42" s="196"/>
      <c r="S42" s="196"/>
      <c r="T42" s="196"/>
      <c r="U42" s="196"/>
      <c r="V42" s="196"/>
      <c r="W42" s="196"/>
      <c r="X42" s="196"/>
      <c r="Y42" s="196"/>
      <c r="Z42" s="196"/>
      <c r="AA42" s="196"/>
      <c r="AB42" s="196"/>
      <c r="AC42" s="196"/>
      <c r="AD42" s="196"/>
      <c r="AE42" s="196"/>
      <c r="AF42" s="196"/>
      <c r="AG42" s="196"/>
      <c r="AH42" s="196"/>
      <c r="AI42" s="196"/>
      <c r="AJ42" s="196"/>
      <c r="AK42" s="196"/>
      <c r="AL42" s="196"/>
      <c r="AM42" s="196"/>
      <c r="AN42" s="196"/>
      <c r="AO42" s="196"/>
      <c r="AP42" s="194"/>
      <c r="AQ42" s="194"/>
      <c r="AR42" s="194"/>
      <c r="AS42" s="194"/>
      <c r="AT42" s="24" t="str">
        <f t="shared" si="1"/>
        <v xml:space="preserve"> </v>
      </c>
      <c r="AW42" s="23" t="str">
        <f t="shared" si="10"/>
        <v xml:space="preserve"> </v>
      </c>
      <c r="AX42" s="23" t="str">
        <f t="shared" si="10"/>
        <v xml:space="preserve"> </v>
      </c>
      <c r="AY42" s="23" t="str">
        <f t="shared" si="10"/>
        <v xml:space="preserve"> </v>
      </c>
      <c r="AZ42" s="23" t="str">
        <f t="shared" si="10"/>
        <v xml:space="preserve"> </v>
      </c>
      <c r="BA42" s="23" t="str">
        <f t="shared" si="10"/>
        <v xml:space="preserve"> </v>
      </c>
      <c r="BB42" s="23" t="str">
        <f t="shared" si="10"/>
        <v xml:space="preserve"> </v>
      </c>
      <c r="BC42" s="23" t="str">
        <f t="shared" si="10"/>
        <v xml:space="preserve"> </v>
      </c>
      <c r="BD42" s="23" t="str">
        <f t="shared" si="10"/>
        <v xml:space="preserve"> </v>
      </c>
      <c r="BE42" s="23" t="str">
        <f t="shared" si="10"/>
        <v xml:space="preserve"> </v>
      </c>
      <c r="BF42" s="23" t="str">
        <f t="shared" si="10"/>
        <v xml:space="preserve"> </v>
      </c>
      <c r="BG42" s="23" t="str">
        <f t="shared" si="10"/>
        <v xml:space="preserve"> </v>
      </c>
      <c r="BH42" s="23" t="str">
        <f t="shared" si="10"/>
        <v xml:space="preserve"> </v>
      </c>
      <c r="BI42" s="23" t="str">
        <f t="shared" si="10"/>
        <v xml:space="preserve"> </v>
      </c>
      <c r="BJ42" s="23" t="str">
        <f t="shared" si="10"/>
        <v xml:space="preserve"> </v>
      </c>
      <c r="BK42" s="23" t="str">
        <f t="shared" si="9"/>
        <v xml:space="preserve"> </v>
      </c>
      <c r="BL42" s="23" t="str">
        <f t="shared" si="9"/>
        <v xml:space="preserve"> </v>
      </c>
      <c r="BM42" s="23" t="str">
        <f t="shared" si="8"/>
        <v xml:space="preserve"> </v>
      </c>
      <c r="BN42" s="23" t="str">
        <f t="shared" si="8"/>
        <v xml:space="preserve"> </v>
      </c>
      <c r="BO42" s="23" t="str">
        <f t="shared" si="8"/>
        <v xml:space="preserve"> </v>
      </c>
      <c r="BP42" s="23" t="str">
        <f t="shared" si="8"/>
        <v xml:space="preserve"> </v>
      </c>
      <c r="BQ42" s="23" t="str">
        <f t="shared" si="8"/>
        <v xml:space="preserve"> </v>
      </c>
      <c r="BR42" s="23" t="str">
        <f t="shared" si="8"/>
        <v xml:space="preserve"> </v>
      </c>
      <c r="BS42" s="23" t="str">
        <f t="shared" si="8"/>
        <v xml:space="preserve"> </v>
      </c>
      <c r="BT42" s="23" t="str">
        <f t="shared" si="8"/>
        <v xml:space="preserve"> </v>
      </c>
      <c r="BU42" s="23" t="str">
        <f t="shared" si="8"/>
        <v xml:space="preserve"> </v>
      </c>
      <c r="BV42" s="23" t="str">
        <f t="shared" si="8"/>
        <v xml:space="preserve"> </v>
      </c>
      <c r="BW42" s="23" t="str">
        <f t="shared" si="8"/>
        <v xml:space="preserve"> </v>
      </c>
      <c r="BX42" s="23" t="str">
        <f t="shared" si="8"/>
        <v xml:space="preserve"> </v>
      </c>
      <c r="BY42" s="23" t="str">
        <f t="shared" si="8"/>
        <v xml:space="preserve"> </v>
      </c>
      <c r="BZ42" s="23" t="str">
        <f t="shared" si="8"/>
        <v xml:space="preserve"> </v>
      </c>
      <c r="CA42" s="23" t="str">
        <f t="shared" si="7"/>
        <v xml:space="preserve"> </v>
      </c>
      <c r="CB42" s="23" t="str">
        <f t="shared" si="5"/>
        <v xml:space="preserve"> </v>
      </c>
      <c r="CC42" s="23" t="str">
        <f t="shared" si="5"/>
        <v xml:space="preserve"> </v>
      </c>
      <c r="CD42" s="23" t="str">
        <f t="shared" si="5"/>
        <v xml:space="preserve"> </v>
      </c>
      <c r="CE42" s="23" t="str">
        <f t="shared" si="5"/>
        <v xml:space="preserve"> </v>
      </c>
      <c r="CF42" s="23" t="str">
        <f t="shared" si="5"/>
        <v xml:space="preserve"> </v>
      </c>
      <c r="CG42" s="23" t="str">
        <f t="shared" si="5"/>
        <v xml:space="preserve"> </v>
      </c>
      <c r="CH42" s="23" t="str">
        <f t="shared" si="5"/>
        <v xml:space="preserve"> </v>
      </c>
      <c r="CI42" s="23" t="str">
        <f t="shared" si="5"/>
        <v xml:space="preserve"> </v>
      </c>
      <c r="CJ42" s="23" t="str">
        <f t="shared" si="5"/>
        <v xml:space="preserve"> </v>
      </c>
      <c r="CK42" s="23" t="str">
        <f t="shared" si="2"/>
        <v xml:space="preserve"> </v>
      </c>
      <c r="CL42" s="23" t="str">
        <f t="shared" si="2"/>
        <v xml:space="preserve"> </v>
      </c>
      <c r="CM42" s="23" t="str">
        <f t="shared" si="2"/>
        <v xml:space="preserve"> </v>
      </c>
      <c r="CN42" s="23" t="str">
        <f t="shared" si="2"/>
        <v xml:space="preserve"> </v>
      </c>
      <c r="CO42" s="23" t="str">
        <f t="shared" si="3"/>
        <v xml:space="preserve"> </v>
      </c>
    </row>
    <row r="43" spans="1:93" x14ac:dyDescent="0.2">
      <c r="A43" s="20"/>
      <c r="B43" s="196"/>
      <c r="C43" s="196"/>
      <c r="D43" s="196"/>
      <c r="E43" s="196"/>
      <c r="F43" s="196"/>
      <c r="G43" s="196"/>
      <c r="H43" s="196"/>
      <c r="I43" s="196"/>
      <c r="J43" s="196"/>
      <c r="K43" s="196"/>
      <c r="L43" s="196"/>
      <c r="M43" s="196"/>
      <c r="N43" s="196"/>
      <c r="O43" s="196"/>
      <c r="P43" s="196"/>
      <c r="Q43" s="196"/>
      <c r="R43" s="196"/>
      <c r="S43" s="196"/>
      <c r="T43" s="196"/>
      <c r="U43" s="196"/>
      <c r="V43" s="196"/>
      <c r="W43" s="196"/>
      <c r="X43" s="196"/>
      <c r="Y43" s="196"/>
      <c r="Z43" s="196"/>
      <c r="AA43" s="196"/>
      <c r="AB43" s="196"/>
      <c r="AC43" s="196"/>
      <c r="AD43" s="196"/>
      <c r="AE43" s="196"/>
      <c r="AF43" s="196"/>
      <c r="AG43" s="196"/>
      <c r="AH43" s="196"/>
      <c r="AI43" s="196"/>
      <c r="AJ43" s="196"/>
      <c r="AK43" s="196"/>
      <c r="AL43" s="196"/>
      <c r="AM43" s="196"/>
      <c r="AN43" s="196"/>
      <c r="AO43" s="196"/>
      <c r="AP43" s="194"/>
      <c r="AQ43" s="194"/>
      <c r="AR43" s="194"/>
      <c r="AS43" s="194"/>
      <c r="AT43" s="24" t="str">
        <f t="shared" si="1"/>
        <v xml:space="preserve"> </v>
      </c>
      <c r="AW43" s="23" t="str">
        <f t="shared" si="10"/>
        <v xml:space="preserve"> </v>
      </c>
      <c r="AX43" s="23" t="str">
        <f t="shared" si="10"/>
        <v xml:space="preserve"> </v>
      </c>
      <c r="AY43" s="23" t="str">
        <f t="shared" si="10"/>
        <v xml:space="preserve"> </v>
      </c>
      <c r="AZ43" s="23" t="str">
        <f t="shared" si="10"/>
        <v xml:space="preserve"> </v>
      </c>
      <c r="BA43" s="23" t="str">
        <f t="shared" si="10"/>
        <v xml:space="preserve"> </v>
      </c>
      <c r="BB43" s="23" t="str">
        <f t="shared" si="10"/>
        <v xml:space="preserve"> </v>
      </c>
      <c r="BC43" s="23" t="str">
        <f t="shared" si="10"/>
        <v xml:space="preserve"> </v>
      </c>
      <c r="BD43" s="23" t="str">
        <f t="shared" si="10"/>
        <v xml:space="preserve"> </v>
      </c>
      <c r="BE43" s="23" t="str">
        <f t="shared" si="10"/>
        <v xml:space="preserve"> </v>
      </c>
      <c r="BF43" s="23" t="str">
        <f t="shared" si="10"/>
        <v xml:space="preserve"> </v>
      </c>
      <c r="BG43" s="23" t="str">
        <f t="shared" si="10"/>
        <v xml:space="preserve"> </v>
      </c>
      <c r="BH43" s="23" t="str">
        <f t="shared" si="10"/>
        <v xml:space="preserve"> </v>
      </c>
      <c r="BI43" s="23" t="str">
        <f t="shared" si="10"/>
        <v xml:space="preserve"> </v>
      </c>
      <c r="BJ43" s="23" t="str">
        <f t="shared" si="10"/>
        <v xml:space="preserve"> </v>
      </c>
      <c r="BK43" s="23" t="str">
        <f t="shared" si="9"/>
        <v xml:space="preserve"> </v>
      </c>
      <c r="BL43" s="23" t="str">
        <f t="shared" si="9"/>
        <v xml:space="preserve"> </v>
      </c>
      <c r="BM43" s="23" t="str">
        <f t="shared" si="8"/>
        <v xml:space="preserve"> </v>
      </c>
      <c r="BN43" s="23" t="str">
        <f t="shared" si="8"/>
        <v xml:space="preserve"> </v>
      </c>
      <c r="BO43" s="23" t="str">
        <f t="shared" si="8"/>
        <v xml:space="preserve"> </v>
      </c>
      <c r="BP43" s="23" t="str">
        <f t="shared" si="8"/>
        <v xml:space="preserve"> </v>
      </c>
      <c r="BQ43" s="23" t="str">
        <f t="shared" si="8"/>
        <v xml:space="preserve"> </v>
      </c>
      <c r="BR43" s="23" t="str">
        <f t="shared" si="8"/>
        <v xml:space="preserve"> </v>
      </c>
      <c r="BS43" s="23" t="str">
        <f t="shared" si="8"/>
        <v xml:space="preserve"> </v>
      </c>
      <c r="BT43" s="23" t="str">
        <f t="shared" si="8"/>
        <v xml:space="preserve"> </v>
      </c>
      <c r="BU43" s="23" t="str">
        <f t="shared" si="8"/>
        <v xml:space="preserve"> </v>
      </c>
      <c r="BV43" s="23" t="str">
        <f t="shared" si="8"/>
        <v xml:space="preserve"> </v>
      </c>
      <c r="BW43" s="23" t="str">
        <f t="shared" si="8"/>
        <v xml:space="preserve"> </v>
      </c>
      <c r="BX43" s="23" t="str">
        <f t="shared" si="8"/>
        <v xml:space="preserve"> </v>
      </c>
      <c r="BY43" s="23" t="str">
        <f t="shared" si="8"/>
        <v xml:space="preserve"> </v>
      </c>
      <c r="BZ43" s="23" t="str">
        <f t="shared" si="8"/>
        <v xml:space="preserve"> </v>
      </c>
      <c r="CA43" s="23" t="str">
        <f t="shared" si="7"/>
        <v xml:space="preserve"> </v>
      </c>
      <c r="CB43" s="23" t="str">
        <f t="shared" si="5"/>
        <v xml:space="preserve"> </v>
      </c>
      <c r="CC43" s="23" t="str">
        <f t="shared" si="5"/>
        <v xml:space="preserve"> </v>
      </c>
      <c r="CD43" s="23" t="str">
        <f t="shared" si="5"/>
        <v xml:space="preserve"> </v>
      </c>
      <c r="CE43" s="23" t="str">
        <f t="shared" ref="CE43:CJ58" si="11">IF(ISBLANK($A43)," ",IF(AJ43=AJ$8,1,0))</f>
        <v xml:space="preserve"> </v>
      </c>
      <c r="CF43" s="23" t="str">
        <f t="shared" si="11"/>
        <v xml:space="preserve"> </v>
      </c>
      <c r="CG43" s="23" t="str">
        <f t="shared" si="11"/>
        <v xml:space="preserve"> </v>
      </c>
      <c r="CH43" s="23" t="str">
        <f t="shared" si="11"/>
        <v xml:space="preserve"> </v>
      </c>
      <c r="CI43" s="23" t="str">
        <f t="shared" si="11"/>
        <v xml:space="preserve"> </v>
      </c>
      <c r="CJ43" s="23" t="str">
        <f t="shared" si="11"/>
        <v xml:space="preserve"> </v>
      </c>
      <c r="CK43" s="23" t="str">
        <f t="shared" si="2"/>
        <v xml:space="preserve"> </v>
      </c>
      <c r="CL43" s="23" t="str">
        <f t="shared" si="2"/>
        <v xml:space="preserve"> </v>
      </c>
      <c r="CM43" s="23" t="str">
        <f t="shared" si="2"/>
        <v xml:space="preserve"> </v>
      </c>
      <c r="CN43" s="23" t="str">
        <f t="shared" si="2"/>
        <v xml:space="preserve"> </v>
      </c>
      <c r="CO43" s="23" t="str">
        <f t="shared" si="3"/>
        <v xml:space="preserve"> </v>
      </c>
    </row>
    <row r="44" spans="1:93" x14ac:dyDescent="0.2">
      <c r="A44" s="20"/>
      <c r="B44" s="196"/>
      <c r="C44" s="196"/>
      <c r="D44" s="196"/>
      <c r="E44" s="196"/>
      <c r="F44" s="196"/>
      <c r="G44" s="196"/>
      <c r="H44" s="196"/>
      <c r="I44" s="196"/>
      <c r="J44" s="196"/>
      <c r="K44" s="196"/>
      <c r="L44" s="196"/>
      <c r="M44" s="196"/>
      <c r="N44" s="196"/>
      <c r="O44" s="196"/>
      <c r="P44" s="196"/>
      <c r="Q44" s="196"/>
      <c r="R44" s="196"/>
      <c r="S44" s="196"/>
      <c r="T44" s="196"/>
      <c r="U44" s="196"/>
      <c r="V44" s="196"/>
      <c r="W44" s="196"/>
      <c r="X44" s="196"/>
      <c r="Y44" s="196"/>
      <c r="Z44" s="196"/>
      <c r="AA44" s="196"/>
      <c r="AB44" s="196"/>
      <c r="AC44" s="196"/>
      <c r="AD44" s="196"/>
      <c r="AE44" s="196"/>
      <c r="AF44" s="196"/>
      <c r="AG44" s="196"/>
      <c r="AH44" s="196"/>
      <c r="AI44" s="196"/>
      <c r="AJ44" s="196"/>
      <c r="AK44" s="196"/>
      <c r="AL44" s="196"/>
      <c r="AM44" s="196"/>
      <c r="AN44" s="196"/>
      <c r="AO44" s="196"/>
      <c r="AP44" s="194"/>
      <c r="AQ44" s="194"/>
      <c r="AR44" s="194"/>
      <c r="AS44" s="194"/>
      <c r="AT44" s="24" t="str">
        <f t="shared" si="1"/>
        <v xml:space="preserve"> </v>
      </c>
      <c r="AW44" s="23" t="str">
        <f t="shared" si="10"/>
        <v xml:space="preserve"> </v>
      </c>
      <c r="AX44" s="23" t="str">
        <f t="shared" si="10"/>
        <v xml:space="preserve"> </v>
      </c>
      <c r="AY44" s="23" t="str">
        <f t="shared" si="10"/>
        <v xml:space="preserve"> </v>
      </c>
      <c r="AZ44" s="23" t="str">
        <f t="shared" si="10"/>
        <v xml:space="preserve"> </v>
      </c>
      <c r="BA44" s="23" t="str">
        <f t="shared" si="10"/>
        <v xml:space="preserve"> </v>
      </c>
      <c r="BB44" s="23" t="str">
        <f t="shared" si="10"/>
        <v xml:space="preserve"> </v>
      </c>
      <c r="BC44" s="23" t="str">
        <f t="shared" si="10"/>
        <v xml:space="preserve"> </v>
      </c>
      <c r="BD44" s="23" t="str">
        <f t="shared" si="10"/>
        <v xml:space="preserve"> </v>
      </c>
      <c r="BE44" s="23" t="str">
        <f t="shared" si="10"/>
        <v xml:space="preserve"> </v>
      </c>
      <c r="BF44" s="23" t="str">
        <f t="shared" si="10"/>
        <v xml:space="preserve"> </v>
      </c>
      <c r="BG44" s="23" t="str">
        <f t="shared" si="10"/>
        <v xml:space="preserve"> </v>
      </c>
      <c r="BH44" s="23" t="str">
        <f t="shared" si="10"/>
        <v xml:space="preserve"> </v>
      </c>
      <c r="BI44" s="23" t="str">
        <f t="shared" si="10"/>
        <v xml:space="preserve"> </v>
      </c>
      <c r="BJ44" s="23" t="str">
        <f t="shared" si="10"/>
        <v xml:space="preserve"> </v>
      </c>
      <c r="BK44" s="23" t="str">
        <f t="shared" si="9"/>
        <v xml:space="preserve"> </v>
      </c>
      <c r="BL44" s="23" t="str">
        <f t="shared" si="9"/>
        <v xml:space="preserve"> </v>
      </c>
      <c r="BM44" s="23" t="str">
        <f t="shared" si="8"/>
        <v xml:space="preserve"> </v>
      </c>
      <c r="BN44" s="23" t="str">
        <f t="shared" si="8"/>
        <v xml:space="preserve"> </v>
      </c>
      <c r="BO44" s="23" t="str">
        <f t="shared" si="8"/>
        <v xml:space="preserve"> </v>
      </c>
      <c r="BP44" s="23" t="str">
        <f t="shared" si="8"/>
        <v xml:space="preserve"> </v>
      </c>
      <c r="BQ44" s="23" t="str">
        <f t="shared" si="8"/>
        <v xml:space="preserve"> </v>
      </c>
      <c r="BR44" s="23" t="str">
        <f t="shared" si="8"/>
        <v xml:space="preserve"> </v>
      </c>
      <c r="BS44" s="23" t="str">
        <f t="shared" si="8"/>
        <v xml:space="preserve"> </v>
      </c>
      <c r="BT44" s="23" t="str">
        <f t="shared" si="8"/>
        <v xml:space="preserve"> </v>
      </c>
      <c r="BU44" s="23" t="str">
        <f t="shared" si="8"/>
        <v xml:space="preserve"> </v>
      </c>
      <c r="BV44" s="23" t="str">
        <f t="shared" si="8"/>
        <v xml:space="preserve"> </v>
      </c>
      <c r="BW44" s="23" t="str">
        <f t="shared" si="8"/>
        <v xml:space="preserve"> </v>
      </c>
      <c r="BX44" s="23" t="str">
        <f t="shared" si="8"/>
        <v xml:space="preserve"> </v>
      </c>
      <c r="BY44" s="23" t="str">
        <f t="shared" si="8"/>
        <v xml:space="preserve"> </v>
      </c>
      <c r="BZ44" s="23" t="str">
        <f t="shared" si="8"/>
        <v xml:space="preserve"> </v>
      </c>
      <c r="CA44" s="23" t="str">
        <f t="shared" si="7"/>
        <v xml:space="preserve"> </v>
      </c>
      <c r="CB44" s="23" t="str">
        <f t="shared" si="7"/>
        <v xml:space="preserve"> </v>
      </c>
      <c r="CC44" s="23" t="str">
        <f t="shared" si="7"/>
        <v xml:space="preserve"> </v>
      </c>
      <c r="CD44" s="23" t="str">
        <f t="shared" si="7"/>
        <v xml:space="preserve"> </v>
      </c>
      <c r="CE44" s="23" t="str">
        <f t="shared" si="11"/>
        <v xml:space="preserve"> </v>
      </c>
      <c r="CF44" s="23" t="str">
        <f t="shared" si="11"/>
        <v xml:space="preserve"> </v>
      </c>
      <c r="CG44" s="23" t="str">
        <f t="shared" si="11"/>
        <v xml:space="preserve"> </v>
      </c>
      <c r="CH44" s="23" t="str">
        <f t="shared" si="11"/>
        <v xml:space="preserve"> </v>
      </c>
      <c r="CI44" s="23" t="str">
        <f t="shared" si="11"/>
        <v xml:space="preserve"> </v>
      </c>
      <c r="CJ44" s="23" t="str">
        <f t="shared" si="11"/>
        <v xml:space="preserve"> </v>
      </c>
      <c r="CK44" s="23" t="str">
        <f t="shared" si="2"/>
        <v xml:space="preserve"> </v>
      </c>
      <c r="CL44" s="23" t="str">
        <f t="shared" si="2"/>
        <v xml:space="preserve"> </v>
      </c>
      <c r="CM44" s="23" t="str">
        <f t="shared" si="2"/>
        <v xml:space="preserve"> </v>
      </c>
      <c r="CN44" s="23" t="str">
        <f t="shared" si="2"/>
        <v xml:space="preserve"> </v>
      </c>
      <c r="CO44" s="23" t="str">
        <f t="shared" si="3"/>
        <v xml:space="preserve"> </v>
      </c>
    </row>
    <row r="45" spans="1:93" x14ac:dyDescent="0.2">
      <c r="A45" s="20"/>
      <c r="B45" s="196"/>
      <c r="C45" s="196"/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6"/>
      <c r="P45" s="196"/>
      <c r="Q45" s="196"/>
      <c r="R45" s="196"/>
      <c r="S45" s="196"/>
      <c r="T45" s="196"/>
      <c r="U45" s="196"/>
      <c r="V45" s="196"/>
      <c r="W45" s="196"/>
      <c r="X45" s="196"/>
      <c r="Y45" s="196"/>
      <c r="Z45" s="196"/>
      <c r="AA45" s="196"/>
      <c r="AB45" s="196"/>
      <c r="AC45" s="196"/>
      <c r="AD45" s="196"/>
      <c r="AE45" s="196"/>
      <c r="AF45" s="196"/>
      <c r="AG45" s="196"/>
      <c r="AH45" s="196"/>
      <c r="AI45" s="196"/>
      <c r="AJ45" s="196"/>
      <c r="AK45" s="196"/>
      <c r="AL45" s="196"/>
      <c r="AM45" s="196"/>
      <c r="AN45" s="196"/>
      <c r="AO45" s="196"/>
      <c r="AP45" s="194"/>
      <c r="AQ45" s="194"/>
      <c r="AR45" s="194"/>
      <c r="AS45" s="194"/>
      <c r="AT45" s="24" t="str">
        <f t="shared" si="1"/>
        <v xml:space="preserve"> </v>
      </c>
      <c r="AW45" s="23" t="str">
        <f t="shared" si="10"/>
        <v xml:space="preserve"> </v>
      </c>
      <c r="AX45" s="23" t="str">
        <f t="shared" si="10"/>
        <v xml:space="preserve"> </v>
      </c>
      <c r="AY45" s="23" t="str">
        <f t="shared" si="10"/>
        <v xml:space="preserve"> </v>
      </c>
      <c r="AZ45" s="23" t="str">
        <f t="shared" si="10"/>
        <v xml:space="preserve"> </v>
      </c>
      <c r="BA45" s="23" t="str">
        <f t="shared" si="10"/>
        <v xml:space="preserve"> </v>
      </c>
      <c r="BB45" s="23" t="str">
        <f t="shared" si="10"/>
        <v xml:space="preserve"> </v>
      </c>
      <c r="BC45" s="23" t="str">
        <f t="shared" si="10"/>
        <v xml:space="preserve"> </v>
      </c>
      <c r="BD45" s="23" t="str">
        <f t="shared" si="10"/>
        <v xml:space="preserve"> </v>
      </c>
      <c r="BE45" s="23" t="str">
        <f t="shared" si="10"/>
        <v xml:space="preserve"> </v>
      </c>
      <c r="BF45" s="23" t="str">
        <f t="shared" si="10"/>
        <v xml:space="preserve"> </v>
      </c>
      <c r="BG45" s="23" t="str">
        <f t="shared" si="10"/>
        <v xml:space="preserve"> </v>
      </c>
      <c r="BH45" s="23" t="str">
        <f t="shared" si="10"/>
        <v xml:space="preserve"> </v>
      </c>
      <c r="BI45" s="23" t="str">
        <f t="shared" si="10"/>
        <v xml:space="preserve"> </v>
      </c>
      <c r="BJ45" s="23" t="str">
        <f t="shared" si="10"/>
        <v xml:space="preserve"> </v>
      </c>
      <c r="BK45" s="23" t="str">
        <f t="shared" si="9"/>
        <v xml:space="preserve"> </v>
      </c>
      <c r="BL45" s="23" t="str">
        <f t="shared" si="9"/>
        <v xml:space="preserve"> </v>
      </c>
      <c r="BM45" s="23" t="str">
        <f t="shared" si="8"/>
        <v xml:space="preserve"> </v>
      </c>
      <c r="BN45" s="23" t="str">
        <f t="shared" si="8"/>
        <v xml:space="preserve"> </v>
      </c>
      <c r="BO45" s="23" t="str">
        <f t="shared" si="8"/>
        <v xml:space="preserve"> </v>
      </c>
      <c r="BP45" s="23" t="str">
        <f t="shared" si="8"/>
        <v xml:space="preserve"> </v>
      </c>
      <c r="BQ45" s="23" t="str">
        <f t="shared" si="8"/>
        <v xml:space="preserve"> </v>
      </c>
      <c r="BR45" s="23" t="str">
        <f t="shared" si="8"/>
        <v xml:space="preserve"> </v>
      </c>
      <c r="BS45" s="23" t="str">
        <f t="shared" si="8"/>
        <v xml:space="preserve"> </v>
      </c>
      <c r="BT45" s="23" t="str">
        <f t="shared" si="8"/>
        <v xml:space="preserve"> </v>
      </c>
      <c r="BU45" s="23" t="str">
        <f t="shared" si="8"/>
        <v xml:space="preserve"> </v>
      </c>
      <c r="BV45" s="23" t="str">
        <f t="shared" si="8"/>
        <v xml:space="preserve"> </v>
      </c>
      <c r="BW45" s="23" t="str">
        <f t="shared" si="8"/>
        <v xml:space="preserve"> </v>
      </c>
      <c r="BX45" s="23" t="str">
        <f t="shared" si="8"/>
        <v xml:space="preserve"> </v>
      </c>
      <c r="BY45" s="23" t="str">
        <f t="shared" si="8"/>
        <v xml:space="preserve"> </v>
      </c>
      <c r="BZ45" s="23" t="str">
        <f t="shared" si="8"/>
        <v xml:space="preserve"> </v>
      </c>
      <c r="CA45" s="23" t="str">
        <f t="shared" si="7"/>
        <v xml:space="preserve"> </v>
      </c>
      <c r="CB45" s="23" t="str">
        <f t="shared" si="7"/>
        <v xml:space="preserve"> </v>
      </c>
      <c r="CC45" s="23" t="str">
        <f t="shared" si="7"/>
        <v xml:space="preserve"> </v>
      </c>
      <c r="CD45" s="23" t="str">
        <f t="shared" si="7"/>
        <v xml:space="preserve"> </v>
      </c>
      <c r="CE45" s="23" t="str">
        <f t="shared" si="11"/>
        <v xml:space="preserve"> </v>
      </c>
      <c r="CF45" s="23" t="str">
        <f t="shared" si="11"/>
        <v xml:space="preserve"> </v>
      </c>
      <c r="CG45" s="23" t="str">
        <f t="shared" si="11"/>
        <v xml:space="preserve"> </v>
      </c>
      <c r="CH45" s="23" t="str">
        <f t="shared" si="11"/>
        <v xml:space="preserve"> </v>
      </c>
      <c r="CI45" s="23" t="str">
        <f t="shared" si="11"/>
        <v xml:space="preserve"> </v>
      </c>
      <c r="CJ45" s="23" t="str">
        <f t="shared" si="11"/>
        <v xml:space="preserve"> </v>
      </c>
      <c r="CK45" s="23" t="str">
        <f t="shared" si="2"/>
        <v xml:space="preserve"> </v>
      </c>
      <c r="CL45" s="23" t="str">
        <f t="shared" si="2"/>
        <v xml:space="preserve"> </v>
      </c>
      <c r="CM45" s="23" t="str">
        <f t="shared" si="2"/>
        <v xml:space="preserve"> </v>
      </c>
      <c r="CN45" s="23" t="str">
        <f t="shared" si="2"/>
        <v xml:space="preserve"> </v>
      </c>
      <c r="CO45" s="23" t="str">
        <f t="shared" si="3"/>
        <v xml:space="preserve"> </v>
      </c>
    </row>
    <row r="46" spans="1:93" x14ac:dyDescent="0.2">
      <c r="A46" s="20"/>
      <c r="B46" s="196"/>
      <c r="C46" s="196"/>
      <c r="D46" s="196"/>
      <c r="E46" s="196"/>
      <c r="F46" s="196"/>
      <c r="G46" s="196"/>
      <c r="H46" s="196"/>
      <c r="I46" s="196"/>
      <c r="J46" s="196"/>
      <c r="K46" s="196"/>
      <c r="L46" s="196"/>
      <c r="M46" s="196"/>
      <c r="N46" s="196"/>
      <c r="O46" s="196"/>
      <c r="P46" s="196"/>
      <c r="Q46" s="196"/>
      <c r="R46" s="196"/>
      <c r="S46" s="196"/>
      <c r="T46" s="196"/>
      <c r="U46" s="196"/>
      <c r="V46" s="196"/>
      <c r="W46" s="196"/>
      <c r="X46" s="196"/>
      <c r="Y46" s="196"/>
      <c r="Z46" s="196"/>
      <c r="AA46" s="196"/>
      <c r="AB46" s="196"/>
      <c r="AC46" s="196"/>
      <c r="AD46" s="196"/>
      <c r="AE46" s="196"/>
      <c r="AF46" s="196"/>
      <c r="AG46" s="196"/>
      <c r="AH46" s="196"/>
      <c r="AI46" s="196"/>
      <c r="AJ46" s="196"/>
      <c r="AK46" s="196"/>
      <c r="AL46" s="196"/>
      <c r="AM46" s="196"/>
      <c r="AN46" s="196"/>
      <c r="AO46" s="196"/>
      <c r="AP46" s="194"/>
      <c r="AQ46" s="194"/>
      <c r="AR46" s="194"/>
      <c r="AS46" s="194"/>
      <c r="AT46" s="24" t="str">
        <f t="shared" si="1"/>
        <v xml:space="preserve"> </v>
      </c>
      <c r="AW46" s="23" t="str">
        <f t="shared" si="10"/>
        <v xml:space="preserve"> </v>
      </c>
      <c r="AX46" s="23" t="str">
        <f t="shared" si="10"/>
        <v xml:space="preserve"> </v>
      </c>
      <c r="AY46" s="23" t="str">
        <f t="shared" si="10"/>
        <v xml:space="preserve"> </v>
      </c>
      <c r="AZ46" s="23" t="str">
        <f t="shared" si="10"/>
        <v xml:space="preserve"> </v>
      </c>
      <c r="BA46" s="23" t="str">
        <f t="shared" si="10"/>
        <v xml:space="preserve"> </v>
      </c>
      <c r="BB46" s="23" t="str">
        <f t="shared" si="10"/>
        <v xml:space="preserve"> </v>
      </c>
      <c r="BC46" s="23" t="str">
        <f t="shared" si="10"/>
        <v xml:space="preserve"> </v>
      </c>
      <c r="BD46" s="23" t="str">
        <f t="shared" si="10"/>
        <v xml:space="preserve"> </v>
      </c>
      <c r="BE46" s="23" t="str">
        <f t="shared" si="10"/>
        <v xml:space="preserve"> </v>
      </c>
      <c r="BF46" s="23" t="str">
        <f t="shared" si="10"/>
        <v xml:space="preserve"> </v>
      </c>
      <c r="BG46" s="23" t="str">
        <f t="shared" si="10"/>
        <v xml:space="preserve"> </v>
      </c>
      <c r="BH46" s="23" t="str">
        <f t="shared" si="10"/>
        <v xml:space="preserve"> </v>
      </c>
      <c r="BI46" s="23" t="str">
        <f t="shared" si="10"/>
        <v xml:space="preserve"> </v>
      </c>
      <c r="BJ46" s="23" t="str">
        <f t="shared" si="10"/>
        <v xml:space="preserve"> </v>
      </c>
      <c r="BK46" s="23" t="str">
        <f t="shared" si="9"/>
        <v xml:space="preserve"> </v>
      </c>
      <c r="BL46" s="23" t="str">
        <f t="shared" si="9"/>
        <v xml:space="preserve"> </v>
      </c>
      <c r="BM46" s="23" t="str">
        <f t="shared" si="8"/>
        <v xml:space="preserve"> </v>
      </c>
      <c r="BN46" s="23" t="str">
        <f t="shared" si="8"/>
        <v xml:space="preserve"> </v>
      </c>
      <c r="BO46" s="23" t="str">
        <f t="shared" si="8"/>
        <v xml:space="preserve"> </v>
      </c>
      <c r="BP46" s="23" t="str">
        <f t="shared" si="8"/>
        <v xml:space="preserve"> </v>
      </c>
      <c r="BQ46" s="23" t="str">
        <f t="shared" si="8"/>
        <v xml:space="preserve"> </v>
      </c>
      <c r="BR46" s="23" t="str">
        <f t="shared" si="8"/>
        <v xml:space="preserve"> </v>
      </c>
      <c r="BS46" s="23" t="str">
        <f t="shared" si="8"/>
        <v xml:space="preserve"> </v>
      </c>
      <c r="BT46" s="23" t="str">
        <f t="shared" si="8"/>
        <v xml:space="preserve"> </v>
      </c>
      <c r="BU46" s="23" t="str">
        <f t="shared" si="8"/>
        <v xml:space="preserve"> </v>
      </c>
      <c r="BV46" s="23" t="str">
        <f t="shared" si="8"/>
        <v xml:space="preserve"> </v>
      </c>
      <c r="BW46" s="23" t="str">
        <f t="shared" si="8"/>
        <v xml:space="preserve"> </v>
      </c>
      <c r="BX46" s="23" t="str">
        <f t="shared" si="8"/>
        <v xml:space="preserve"> </v>
      </c>
      <c r="BY46" s="23" t="str">
        <f t="shared" si="8"/>
        <v xml:space="preserve"> </v>
      </c>
      <c r="BZ46" s="23" t="str">
        <f t="shared" si="8"/>
        <v xml:space="preserve"> </v>
      </c>
      <c r="CA46" s="23" t="str">
        <f t="shared" si="7"/>
        <v xml:space="preserve"> </v>
      </c>
      <c r="CB46" s="23" t="str">
        <f t="shared" si="7"/>
        <v xml:space="preserve"> </v>
      </c>
      <c r="CC46" s="23" t="str">
        <f t="shared" si="7"/>
        <v xml:space="preserve"> </v>
      </c>
      <c r="CD46" s="23" t="str">
        <f t="shared" si="7"/>
        <v xml:space="preserve"> </v>
      </c>
      <c r="CE46" s="23" t="str">
        <f t="shared" si="11"/>
        <v xml:space="preserve"> </v>
      </c>
      <c r="CF46" s="23" t="str">
        <f t="shared" si="11"/>
        <v xml:space="preserve"> </v>
      </c>
      <c r="CG46" s="23" t="str">
        <f t="shared" si="11"/>
        <v xml:space="preserve"> </v>
      </c>
      <c r="CH46" s="23" t="str">
        <f t="shared" si="11"/>
        <v xml:space="preserve"> </v>
      </c>
      <c r="CI46" s="23" t="str">
        <f t="shared" si="11"/>
        <v xml:space="preserve"> </v>
      </c>
      <c r="CJ46" s="23" t="str">
        <f t="shared" si="11"/>
        <v xml:space="preserve"> </v>
      </c>
      <c r="CK46" s="23" t="str">
        <f t="shared" si="2"/>
        <v xml:space="preserve"> </v>
      </c>
      <c r="CL46" s="23" t="str">
        <f t="shared" si="2"/>
        <v xml:space="preserve"> </v>
      </c>
      <c r="CM46" s="23" t="str">
        <f t="shared" si="2"/>
        <v xml:space="preserve"> </v>
      </c>
      <c r="CN46" s="23" t="str">
        <f t="shared" si="2"/>
        <v xml:space="preserve"> </v>
      </c>
      <c r="CO46" s="23" t="str">
        <f t="shared" si="3"/>
        <v xml:space="preserve"> </v>
      </c>
    </row>
    <row r="47" spans="1:93" x14ac:dyDescent="0.2">
      <c r="A47" s="20"/>
      <c r="B47" s="196"/>
      <c r="C47" s="196"/>
      <c r="D47" s="196"/>
      <c r="E47" s="196"/>
      <c r="F47" s="196"/>
      <c r="G47" s="196"/>
      <c r="H47" s="196"/>
      <c r="I47" s="196"/>
      <c r="J47" s="196"/>
      <c r="K47" s="196"/>
      <c r="L47" s="196"/>
      <c r="M47" s="196"/>
      <c r="N47" s="196"/>
      <c r="O47" s="196"/>
      <c r="P47" s="196"/>
      <c r="Q47" s="196"/>
      <c r="R47" s="196"/>
      <c r="S47" s="196"/>
      <c r="T47" s="196"/>
      <c r="U47" s="196"/>
      <c r="V47" s="196"/>
      <c r="W47" s="196"/>
      <c r="X47" s="196"/>
      <c r="Y47" s="196"/>
      <c r="Z47" s="196"/>
      <c r="AA47" s="196"/>
      <c r="AB47" s="196"/>
      <c r="AC47" s="196"/>
      <c r="AD47" s="196"/>
      <c r="AE47" s="196"/>
      <c r="AF47" s="196"/>
      <c r="AG47" s="196"/>
      <c r="AH47" s="196"/>
      <c r="AI47" s="196"/>
      <c r="AJ47" s="196"/>
      <c r="AK47" s="196"/>
      <c r="AL47" s="196"/>
      <c r="AM47" s="196"/>
      <c r="AN47" s="196"/>
      <c r="AO47" s="196"/>
      <c r="AP47" s="194"/>
      <c r="AQ47" s="194"/>
      <c r="AR47" s="194"/>
      <c r="AS47" s="194"/>
      <c r="AT47" s="24" t="str">
        <f t="shared" si="1"/>
        <v xml:space="preserve"> </v>
      </c>
      <c r="AW47" s="23" t="str">
        <f t="shared" si="10"/>
        <v xml:space="preserve"> </v>
      </c>
      <c r="AX47" s="23" t="str">
        <f t="shared" si="10"/>
        <v xml:space="preserve"> </v>
      </c>
      <c r="AY47" s="23" t="str">
        <f t="shared" si="10"/>
        <v xml:space="preserve"> </v>
      </c>
      <c r="AZ47" s="23" t="str">
        <f t="shared" si="10"/>
        <v xml:space="preserve"> </v>
      </c>
      <c r="BA47" s="23" t="str">
        <f t="shared" si="10"/>
        <v xml:space="preserve"> </v>
      </c>
      <c r="BB47" s="23" t="str">
        <f t="shared" si="10"/>
        <v xml:space="preserve"> </v>
      </c>
      <c r="BC47" s="23" t="str">
        <f t="shared" si="10"/>
        <v xml:space="preserve"> </v>
      </c>
      <c r="BD47" s="23" t="str">
        <f t="shared" si="10"/>
        <v xml:space="preserve"> </v>
      </c>
      <c r="BE47" s="23" t="str">
        <f t="shared" si="10"/>
        <v xml:space="preserve"> </v>
      </c>
      <c r="BF47" s="23" t="str">
        <f t="shared" si="10"/>
        <v xml:space="preserve"> </v>
      </c>
      <c r="BG47" s="23" t="str">
        <f t="shared" si="10"/>
        <v xml:space="preserve"> </v>
      </c>
      <c r="BH47" s="23" t="str">
        <f t="shared" si="10"/>
        <v xml:space="preserve"> </v>
      </c>
      <c r="BI47" s="23" t="str">
        <f t="shared" si="10"/>
        <v xml:space="preserve"> </v>
      </c>
      <c r="BJ47" s="23" t="str">
        <f t="shared" si="10"/>
        <v xml:space="preserve"> </v>
      </c>
      <c r="BK47" s="23" t="str">
        <f t="shared" si="9"/>
        <v xml:space="preserve"> </v>
      </c>
      <c r="BL47" s="23" t="str">
        <f t="shared" si="9"/>
        <v xml:space="preserve"> </v>
      </c>
      <c r="BM47" s="23" t="str">
        <f t="shared" si="8"/>
        <v xml:space="preserve"> </v>
      </c>
      <c r="BN47" s="23" t="str">
        <f t="shared" si="8"/>
        <v xml:space="preserve"> </v>
      </c>
      <c r="BO47" s="23" t="str">
        <f t="shared" si="8"/>
        <v xml:space="preserve"> </v>
      </c>
      <c r="BP47" s="23" t="str">
        <f t="shared" si="8"/>
        <v xml:space="preserve"> </v>
      </c>
      <c r="BQ47" s="23" t="str">
        <f t="shared" si="8"/>
        <v xml:space="preserve"> </v>
      </c>
      <c r="BR47" s="23" t="str">
        <f t="shared" si="8"/>
        <v xml:space="preserve"> </v>
      </c>
      <c r="BS47" s="23" t="str">
        <f t="shared" si="8"/>
        <v xml:space="preserve"> </v>
      </c>
      <c r="BT47" s="23" t="str">
        <f t="shared" si="8"/>
        <v xml:space="preserve"> </v>
      </c>
      <c r="BU47" s="23" t="str">
        <f t="shared" si="8"/>
        <v xml:space="preserve"> </v>
      </c>
      <c r="BV47" s="23" t="str">
        <f t="shared" si="8"/>
        <v xml:space="preserve"> </v>
      </c>
      <c r="BW47" s="23" t="str">
        <f t="shared" si="8"/>
        <v xml:space="preserve"> </v>
      </c>
      <c r="BX47" s="23" t="str">
        <f t="shared" si="8"/>
        <v xml:space="preserve"> </v>
      </c>
      <c r="BY47" s="23" t="str">
        <f t="shared" si="8"/>
        <v xml:space="preserve"> </v>
      </c>
      <c r="BZ47" s="23" t="str">
        <f t="shared" si="8"/>
        <v xml:space="preserve"> </v>
      </c>
      <c r="CA47" s="23" t="str">
        <f t="shared" si="7"/>
        <v xml:space="preserve"> </v>
      </c>
      <c r="CB47" s="23" t="str">
        <f t="shared" si="7"/>
        <v xml:space="preserve"> </v>
      </c>
      <c r="CC47" s="23" t="str">
        <f t="shared" si="7"/>
        <v xml:space="preserve"> </v>
      </c>
      <c r="CD47" s="23" t="str">
        <f t="shared" si="7"/>
        <v xml:space="preserve"> </v>
      </c>
      <c r="CE47" s="23" t="str">
        <f t="shared" si="11"/>
        <v xml:space="preserve"> </v>
      </c>
      <c r="CF47" s="23" t="str">
        <f t="shared" si="11"/>
        <v xml:space="preserve"> </v>
      </c>
      <c r="CG47" s="23" t="str">
        <f t="shared" si="11"/>
        <v xml:space="preserve"> </v>
      </c>
      <c r="CH47" s="23" t="str">
        <f t="shared" si="11"/>
        <v xml:space="preserve"> </v>
      </c>
      <c r="CI47" s="23" t="str">
        <f t="shared" si="11"/>
        <v xml:space="preserve"> </v>
      </c>
      <c r="CJ47" s="23" t="str">
        <f t="shared" si="11"/>
        <v xml:space="preserve"> </v>
      </c>
      <c r="CK47" s="23" t="str">
        <f t="shared" si="2"/>
        <v xml:space="preserve"> </v>
      </c>
      <c r="CL47" s="23" t="str">
        <f t="shared" si="2"/>
        <v xml:space="preserve"> </v>
      </c>
      <c r="CM47" s="23" t="str">
        <f t="shared" si="2"/>
        <v xml:space="preserve"> </v>
      </c>
      <c r="CN47" s="23" t="str">
        <f t="shared" si="2"/>
        <v xml:space="preserve"> </v>
      </c>
      <c r="CO47" s="23" t="str">
        <f t="shared" si="3"/>
        <v xml:space="preserve"> </v>
      </c>
    </row>
    <row r="48" spans="1:93" x14ac:dyDescent="0.2">
      <c r="A48" s="20"/>
      <c r="B48" s="196"/>
      <c r="C48" s="196"/>
      <c r="D48" s="196"/>
      <c r="E48" s="196"/>
      <c r="F48" s="196"/>
      <c r="G48" s="196"/>
      <c r="H48" s="196"/>
      <c r="I48" s="196"/>
      <c r="J48" s="196"/>
      <c r="K48" s="196"/>
      <c r="L48" s="196"/>
      <c r="M48" s="196"/>
      <c r="N48" s="196"/>
      <c r="O48" s="196"/>
      <c r="P48" s="196"/>
      <c r="Q48" s="196"/>
      <c r="R48" s="196"/>
      <c r="S48" s="196"/>
      <c r="T48" s="196"/>
      <c r="U48" s="196"/>
      <c r="V48" s="196"/>
      <c r="W48" s="196"/>
      <c r="X48" s="196"/>
      <c r="Y48" s="196"/>
      <c r="Z48" s="196"/>
      <c r="AA48" s="196"/>
      <c r="AB48" s="196"/>
      <c r="AC48" s="196"/>
      <c r="AD48" s="196"/>
      <c r="AE48" s="196"/>
      <c r="AF48" s="196"/>
      <c r="AG48" s="196"/>
      <c r="AH48" s="196"/>
      <c r="AI48" s="196"/>
      <c r="AJ48" s="196"/>
      <c r="AK48" s="196"/>
      <c r="AL48" s="196"/>
      <c r="AM48" s="196"/>
      <c r="AN48" s="196"/>
      <c r="AO48" s="196"/>
      <c r="AP48" s="194"/>
      <c r="AQ48" s="194"/>
      <c r="AR48" s="194"/>
      <c r="AS48" s="194"/>
      <c r="AT48" s="24" t="str">
        <f t="shared" si="1"/>
        <v xml:space="preserve"> </v>
      </c>
      <c r="AW48" s="23" t="str">
        <f t="shared" si="10"/>
        <v xml:space="preserve"> </v>
      </c>
      <c r="AX48" s="23" t="str">
        <f t="shared" si="10"/>
        <v xml:space="preserve"> </v>
      </c>
      <c r="AY48" s="23" t="str">
        <f t="shared" si="10"/>
        <v xml:space="preserve"> </v>
      </c>
      <c r="AZ48" s="23" t="str">
        <f t="shared" si="10"/>
        <v xml:space="preserve"> </v>
      </c>
      <c r="BA48" s="23" t="str">
        <f t="shared" si="10"/>
        <v xml:space="preserve"> </v>
      </c>
      <c r="BB48" s="23" t="str">
        <f t="shared" si="10"/>
        <v xml:space="preserve"> </v>
      </c>
      <c r="BC48" s="23" t="str">
        <f t="shared" si="10"/>
        <v xml:space="preserve"> </v>
      </c>
      <c r="BD48" s="23" t="str">
        <f t="shared" si="10"/>
        <v xml:space="preserve"> </v>
      </c>
      <c r="BE48" s="23" t="str">
        <f t="shared" si="10"/>
        <v xml:space="preserve"> </v>
      </c>
      <c r="BF48" s="23" t="str">
        <f t="shared" si="10"/>
        <v xml:space="preserve"> </v>
      </c>
      <c r="BG48" s="23" t="str">
        <f t="shared" si="10"/>
        <v xml:space="preserve"> </v>
      </c>
      <c r="BH48" s="23" t="str">
        <f t="shared" si="10"/>
        <v xml:space="preserve"> </v>
      </c>
      <c r="BI48" s="23" t="str">
        <f t="shared" si="10"/>
        <v xml:space="preserve"> </v>
      </c>
      <c r="BJ48" s="23" t="str">
        <f t="shared" si="10"/>
        <v xml:space="preserve"> </v>
      </c>
      <c r="BK48" s="23" t="str">
        <f t="shared" si="9"/>
        <v xml:space="preserve"> </v>
      </c>
      <c r="BL48" s="23" t="str">
        <f t="shared" si="9"/>
        <v xml:space="preserve"> </v>
      </c>
      <c r="BM48" s="23" t="str">
        <f t="shared" si="8"/>
        <v xml:space="preserve"> </v>
      </c>
      <c r="BN48" s="23" t="str">
        <f t="shared" si="8"/>
        <v xml:space="preserve"> </v>
      </c>
      <c r="BO48" s="23" t="str">
        <f t="shared" si="8"/>
        <v xml:space="preserve"> </v>
      </c>
      <c r="BP48" s="23" t="str">
        <f t="shared" si="8"/>
        <v xml:space="preserve"> </v>
      </c>
      <c r="BQ48" s="23" t="str">
        <f t="shared" si="8"/>
        <v xml:space="preserve"> </v>
      </c>
      <c r="BR48" s="23" t="str">
        <f t="shared" si="8"/>
        <v xml:space="preserve"> </v>
      </c>
      <c r="BS48" s="23" t="str">
        <f t="shared" si="8"/>
        <v xml:space="preserve"> </v>
      </c>
      <c r="BT48" s="23" t="str">
        <f t="shared" si="8"/>
        <v xml:space="preserve"> </v>
      </c>
      <c r="BU48" s="23" t="str">
        <f t="shared" si="8"/>
        <v xml:space="preserve"> </v>
      </c>
      <c r="BV48" s="23" t="str">
        <f t="shared" si="8"/>
        <v xml:space="preserve"> </v>
      </c>
      <c r="BW48" s="23" t="str">
        <f t="shared" si="8"/>
        <v xml:space="preserve"> </v>
      </c>
      <c r="BX48" s="23" t="str">
        <f t="shared" si="8"/>
        <v xml:space="preserve"> </v>
      </c>
      <c r="BY48" s="23" t="str">
        <f t="shared" si="8"/>
        <v xml:space="preserve"> </v>
      </c>
      <c r="BZ48" s="23" t="str">
        <f t="shared" si="8"/>
        <v xml:space="preserve"> </v>
      </c>
      <c r="CA48" s="23" t="str">
        <f t="shared" si="7"/>
        <v xml:space="preserve"> </v>
      </c>
      <c r="CB48" s="23" t="str">
        <f t="shared" si="7"/>
        <v xml:space="preserve"> </v>
      </c>
      <c r="CC48" s="23" t="str">
        <f t="shared" si="7"/>
        <v xml:space="preserve"> </v>
      </c>
      <c r="CD48" s="23" t="str">
        <f t="shared" si="7"/>
        <v xml:space="preserve"> </v>
      </c>
      <c r="CE48" s="23" t="str">
        <f t="shared" si="11"/>
        <v xml:space="preserve"> </v>
      </c>
      <c r="CF48" s="23" t="str">
        <f t="shared" si="11"/>
        <v xml:space="preserve"> </v>
      </c>
      <c r="CG48" s="23" t="str">
        <f t="shared" si="11"/>
        <v xml:space="preserve"> </v>
      </c>
      <c r="CH48" s="23" t="str">
        <f t="shared" si="11"/>
        <v xml:space="preserve"> </v>
      </c>
      <c r="CI48" s="23" t="str">
        <f t="shared" si="11"/>
        <v xml:space="preserve"> </v>
      </c>
      <c r="CJ48" s="23" t="str">
        <f t="shared" si="11"/>
        <v xml:space="preserve"> </v>
      </c>
      <c r="CK48" s="23" t="str">
        <f t="shared" si="2"/>
        <v xml:space="preserve"> </v>
      </c>
      <c r="CL48" s="23" t="str">
        <f t="shared" si="2"/>
        <v xml:space="preserve"> </v>
      </c>
      <c r="CM48" s="23" t="str">
        <f t="shared" si="2"/>
        <v xml:space="preserve"> </v>
      </c>
      <c r="CN48" s="23" t="str">
        <f t="shared" si="2"/>
        <v xml:space="preserve"> </v>
      </c>
      <c r="CO48" s="23" t="str">
        <f t="shared" si="3"/>
        <v xml:space="preserve"> </v>
      </c>
    </row>
    <row r="49" spans="1:102" x14ac:dyDescent="0.2">
      <c r="A49" s="20"/>
      <c r="B49" s="196"/>
      <c r="C49" s="196"/>
      <c r="D49" s="196"/>
      <c r="E49" s="196"/>
      <c r="F49" s="196"/>
      <c r="G49" s="196"/>
      <c r="H49" s="196"/>
      <c r="I49" s="196"/>
      <c r="J49" s="196"/>
      <c r="K49" s="196"/>
      <c r="L49" s="196"/>
      <c r="M49" s="196"/>
      <c r="N49" s="196"/>
      <c r="O49" s="196"/>
      <c r="P49" s="196"/>
      <c r="Q49" s="196"/>
      <c r="R49" s="196"/>
      <c r="S49" s="196"/>
      <c r="T49" s="196"/>
      <c r="U49" s="196"/>
      <c r="V49" s="196"/>
      <c r="W49" s="196"/>
      <c r="X49" s="196"/>
      <c r="Y49" s="196"/>
      <c r="Z49" s="196"/>
      <c r="AA49" s="196"/>
      <c r="AB49" s="196"/>
      <c r="AC49" s="196"/>
      <c r="AD49" s="196"/>
      <c r="AE49" s="196"/>
      <c r="AF49" s="196"/>
      <c r="AG49" s="196"/>
      <c r="AH49" s="196"/>
      <c r="AI49" s="196"/>
      <c r="AJ49" s="196"/>
      <c r="AK49" s="196"/>
      <c r="AL49" s="196"/>
      <c r="AM49" s="196"/>
      <c r="AN49" s="196"/>
      <c r="AO49" s="196"/>
      <c r="AP49" s="194"/>
      <c r="AQ49" s="194"/>
      <c r="AR49" s="194"/>
      <c r="AS49" s="194"/>
      <c r="AT49" s="24" t="str">
        <f t="shared" si="1"/>
        <v xml:space="preserve"> </v>
      </c>
      <c r="AW49" s="23" t="str">
        <f t="shared" si="10"/>
        <v xml:space="preserve"> </v>
      </c>
      <c r="AX49" s="23" t="str">
        <f t="shared" si="10"/>
        <v xml:space="preserve"> </v>
      </c>
      <c r="AY49" s="23" t="str">
        <f t="shared" si="10"/>
        <v xml:space="preserve"> </v>
      </c>
      <c r="AZ49" s="23" t="str">
        <f t="shared" si="10"/>
        <v xml:space="preserve"> </v>
      </c>
      <c r="BA49" s="23" t="str">
        <f t="shared" si="10"/>
        <v xml:space="preserve"> </v>
      </c>
      <c r="BB49" s="23" t="str">
        <f t="shared" si="10"/>
        <v xml:space="preserve"> </v>
      </c>
      <c r="BC49" s="23" t="str">
        <f t="shared" si="10"/>
        <v xml:space="preserve"> </v>
      </c>
      <c r="BD49" s="23" t="str">
        <f t="shared" si="10"/>
        <v xml:space="preserve"> </v>
      </c>
      <c r="BE49" s="23" t="str">
        <f t="shared" si="10"/>
        <v xml:space="preserve"> </v>
      </c>
      <c r="BF49" s="23" t="str">
        <f t="shared" si="10"/>
        <v xml:space="preserve"> </v>
      </c>
      <c r="BG49" s="23" t="str">
        <f t="shared" si="10"/>
        <v xml:space="preserve"> </v>
      </c>
      <c r="BH49" s="23" t="str">
        <f t="shared" si="10"/>
        <v xml:space="preserve"> </v>
      </c>
      <c r="BI49" s="23" t="str">
        <f t="shared" si="10"/>
        <v xml:space="preserve"> </v>
      </c>
      <c r="BJ49" s="23" t="str">
        <f t="shared" si="10"/>
        <v xml:space="preserve"> </v>
      </c>
      <c r="BK49" s="23" t="str">
        <f t="shared" si="9"/>
        <v xml:space="preserve"> </v>
      </c>
      <c r="BL49" s="23" t="str">
        <f t="shared" si="9"/>
        <v xml:space="preserve"> </v>
      </c>
      <c r="BM49" s="23" t="str">
        <f t="shared" si="8"/>
        <v xml:space="preserve"> </v>
      </c>
      <c r="BN49" s="23" t="str">
        <f t="shared" si="8"/>
        <v xml:space="preserve"> </v>
      </c>
      <c r="BO49" s="23" t="str">
        <f t="shared" si="8"/>
        <v xml:space="preserve"> </v>
      </c>
      <c r="BP49" s="23" t="str">
        <f t="shared" ref="BP49:BZ58" si="12">IF(ISBLANK($A49)," ",IF(U49=U$8,1,0))</f>
        <v xml:space="preserve"> </v>
      </c>
      <c r="BQ49" s="23" t="str">
        <f t="shared" si="12"/>
        <v xml:space="preserve"> </v>
      </c>
      <c r="BR49" s="23" t="str">
        <f t="shared" si="12"/>
        <v xml:space="preserve"> </v>
      </c>
      <c r="BS49" s="23" t="str">
        <f t="shared" si="12"/>
        <v xml:space="preserve"> </v>
      </c>
      <c r="BT49" s="23" t="str">
        <f t="shared" si="12"/>
        <v xml:space="preserve"> </v>
      </c>
      <c r="BU49" s="23" t="str">
        <f t="shared" si="12"/>
        <v xml:space="preserve"> </v>
      </c>
      <c r="BV49" s="23" t="str">
        <f t="shared" si="12"/>
        <v xml:space="preserve"> </v>
      </c>
      <c r="BW49" s="23" t="str">
        <f t="shared" si="12"/>
        <v xml:space="preserve"> </v>
      </c>
      <c r="BX49" s="23" t="str">
        <f t="shared" si="12"/>
        <v xml:space="preserve"> </v>
      </c>
      <c r="BY49" s="23" t="str">
        <f t="shared" si="12"/>
        <v xml:space="preserve"> </v>
      </c>
      <c r="BZ49" s="23" t="str">
        <f t="shared" si="12"/>
        <v xml:space="preserve"> </v>
      </c>
      <c r="CA49" s="23" t="str">
        <f t="shared" si="7"/>
        <v xml:space="preserve"> </v>
      </c>
      <c r="CB49" s="23" t="str">
        <f t="shared" si="7"/>
        <v xml:space="preserve"> </v>
      </c>
      <c r="CC49" s="23" t="str">
        <f t="shared" si="7"/>
        <v xml:space="preserve"> </v>
      </c>
      <c r="CD49" s="23" t="str">
        <f t="shared" si="7"/>
        <v xml:space="preserve"> </v>
      </c>
      <c r="CE49" s="23" t="str">
        <f t="shared" si="11"/>
        <v xml:space="preserve"> </v>
      </c>
      <c r="CF49" s="23" t="str">
        <f t="shared" si="11"/>
        <v xml:space="preserve"> </v>
      </c>
      <c r="CG49" s="23" t="str">
        <f t="shared" si="11"/>
        <v xml:space="preserve"> </v>
      </c>
      <c r="CH49" s="23" t="str">
        <f t="shared" si="11"/>
        <v xml:space="preserve"> </v>
      </c>
      <c r="CI49" s="23" t="str">
        <f t="shared" si="11"/>
        <v xml:space="preserve"> </v>
      </c>
      <c r="CJ49" s="23" t="str">
        <f t="shared" si="11"/>
        <v xml:space="preserve"> </v>
      </c>
      <c r="CK49" s="23" t="str">
        <f t="shared" si="2"/>
        <v xml:space="preserve"> </v>
      </c>
      <c r="CL49" s="23" t="str">
        <f t="shared" si="2"/>
        <v xml:space="preserve"> </v>
      </c>
      <c r="CM49" s="23" t="str">
        <f t="shared" si="2"/>
        <v xml:space="preserve"> </v>
      </c>
      <c r="CN49" s="23" t="str">
        <f t="shared" si="2"/>
        <v xml:space="preserve"> </v>
      </c>
      <c r="CO49" s="23" t="str">
        <f t="shared" si="3"/>
        <v xml:space="preserve"> </v>
      </c>
    </row>
    <row r="50" spans="1:102" x14ac:dyDescent="0.2">
      <c r="A50" s="20"/>
      <c r="B50" s="196"/>
      <c r="C50" s="196"/>
      <c r="D50" s="196"/>
      <c r="E50" s="196"/>
      <c r="F50" s="196"/>
      <c r="G50" s="196"/>
      <c r="H50" s="196"/>
      <c r="I50" s="196"/>
      <c r="J50" s="196"/>
      <c r="K50" s="196"/>
      <c r="L50" s="196"/>
      <c r="M50" s="196"/>
      <c r="N50" s="196"/>
      <c r="O50" s="196"/>
      <c r="P50" s="196"/>
      <c r="Q50" s="196"/>
      <c r="R50" s="196"/>
      <c r="S50" s="196"/>
      <c r="T50" s="196"/>
      <c r="U50" s="196"/>
      <c r="V50" s="196"/>
      <c r="W50" s="196"/>
      <c r="X50" s="196"/>
      <c r="Y50" s="196"/>
      <c r="Z50" s="196"/>
      <c r="AA50" s="196"/>
      <c r="AB50" s="196"/>
      <c r="AC50" s="196"/>
      <c r="AD50" s="196"/>
      <c r="AE50" s="196"/>
      <c r="AF50" s="196"/>
      <c r="AG50" s="196"/>
      <c r="AH50" s="196"/>
      <c r="AI50" s="196"/>
      <c r="AJ50" s="196"/>
      <c r="AK50" s="196"/>
      <c r="AL50" s="196"/>
      <c r="AM50" s="196"/>
      <c r="AN50" s="196"/>
      <c r="AO50" s="196"/>
      <c r="AP50" s="194"/>
      <c r="AQ50" s="194"/>
      <c r="AR50" s="194"/>
      <c r="AS50" s="194"/>
      <c r="AT50" s="24" t="str">
        <f t="shared" si="1"/>
        <v xml:space="preserve"> </v>
      </c>
      <c r="AW50" s="23" t="str">
        <f t="shared" si="10"/>
        <v xml:space="preserve"> </v>
      </c>
      <c r="AX50" s="23" t="str">
        <f t="shared" si="10"/>
        <v xml:space="preserve"> </v>
      </c>
      <c r="AY50" s="23" t="str">
        <f t="shared" si="10"/>
        <v xml:space="preserve"> </v>
      </c>
      <c r="AZ50" s="23" t="str">
        <f t="shared" si="10"/>
        <v xml:space="preserve"> </v>
      </c>
      <c r="BA50" s="23" t="str">
        <f t="shared" si="10"/>
        <v xml:space="preserve"> </v>
      </c>
      <c r="BB50" s="23" t="str">
        <f t="shared" si="10"/>
        <v xml:space="preserve"> </v>
      </c>
      <c r="BC50" s="23" t="str">
        <f t="shared" si="10"/>
        <v xml:space="preserve"> </v>
      </c>
      <c r="BD50" s="23" t="str">
        <f t="shared" si="10"/>
        <v xml:space="preserve"> </v>
      </c>
      <c r="BE50" s="23" t="str">
        <f t="shared" si="10"/>
        <v xml:space="preserve"> </v>
      </c>
      <c r="BF50" s="23" t="str">
        <f t="shared" si="10"/>
        <v xml:space="preserve"> </v>
      </c>
      <c r="BG50" s="23" t="str">
        <f t="shared" si="10"/>
        <v xml:space="preserve"> </v>
      </c>
      <c r="BH50" s="23" t="str">
        <f t="shared" si="10"/>
        <v xml:space="preserve"> </v>
      </c>
      <c r="BI50" s="23" t="str">
        <f t="shared" si="10"/>
        <v xml:space="preserve"> </v>
      </c>
      <c r="BJ50" s="23" t="str">
        <f t="shared" si="10"/>
        <v xml:space="preserve"> </v>
      </c>
      <c r="BK50" s="23" t="str">
        <f t="shared" si="9"/>
        <v xml:space="preserve"> </v>
      </c>
      <c r="BL50" s="23" t="str">
        <f t="shared" si="9"/>
        <v xml:space="preserve"> </v>
      </c>
      <c r="BM50" s="23" t="str">
        <f t="shared" si="9"/>
        <v xml:space="preserve"> </v>
      </c>
      <c r="BN50" s="23" t="str">
        <f t="shared" si="9"/>
        <v xml:space="preserve"> </v>
      </c>
      <c r="BO50" s="23" t="str">
        <f t="shared" si="9"/>
        <v xml:space="preserve"> </v>
      </c>
      <c r="BP50" s="23" t="str">
        <f t="shared" si="12"/>
        <v xml:space="preserve"> </v>
      </c>
      <c r="BQ50" s="23" t="str">
        <f t="shared" si="12"/>
        <v xml:space="preserve"> </v>
      </c>
      <c r="BR50" s="23" t="str">
        <f t="shared" si="12"/>
        <v xml:space="preserve"> </v>
      </c>
      <c r="BS50" s="23" t="str">
        <f t="shared" si="12"/>
        <v xml:space="preserve"> </v>
      </c>
      <c r="BT50" s="23" t="str">
        <f t="shared" si="12"/>
        <v xml:space="preserve"> </v>
      </c>
      <c r="BU50" s="23" t="str">
        <f t="shared" si="12"/>
        <v xml:space="preserve"> </v>
      </c>
      <c r="BV50" s="23" t="str">
        <f t="shared" si="12"/>
        <v xml:space="preserve"> </v>
      </c>
      <c r="BW50" s="23" t="str">
        <f t="shared" si="12"/>
        <v xml:space="preserve"> </v>
      </c>
      <c r="BX50" s="23" t="str">
        <f t="shared" si="12"/>
        <v xml:space="preserve"> </v>
      </c>
      <c r="BY50" s="23" t="str">
        <f t="shared" si="12"/>
        <v xml:space="preserve"> </v>
      </c>
      <c r="BZ50" s="23" t="str">
        <f t="shared" si="12"/>
        <v xml:space="preserve"> </v>
      </c>
      <c r="CA50" s="23" t="str">
        <f t="shared" si="7"/>
        <v xml:space="preserve"> </v>
      </c>
      <c r="CB50" s="23" t="str">
        <f t="shared" si="7"/>
        <v xml:space="preserve"> </v>
      </c>
      <c r="CC50" s="23" t="str">
        <f t="shared" si="7"/>
        <v xml:space="preserve"> </v>
      </c>
      <c r="CD50" s="23" t="str">
        <f t="shared" si="7"/>
        <v xml:space="preserve"> </v>
      </c>
      <c r="CE50" s="23" t="str">
        <f t="shared" si="11"/>
        <v xml:space="preserve"> </v>
      </c>
      <c r="CF50" s="23" t="str">
        <f t="shared" si="11"/>
        <v xml:space="preserve"> </v>
      </c>
      <c r="CG50" s="23" t="str">
        <f t="shared" si="11"/>
        <v xml:space="preserve"> </v>
      </c>
      <c r="CH50" s="23" t="str">
        <f t="shared" si="11"/>
        <v xml:space="preserve"> </v>
      </c>
      <c r="CI50" s="23" t="str">
        <f t="shared" si="11"/>
        <v xml:space="preserve"> </v>
      </c>
      <c r="CJ50" s="23" t="str">
        <f t="shared" si="11"/>
        <v xml:space="preserve"> </v>
      </c>
      <c r="CK50" s="23" t="str">
        <f t="shared" si="2"/>
        <v xml:space="preserve"> </v>
      </c>
      <c r="CL50" s="23" t="str">
        <f t="shared" si="2"/>
        <v xml:space="preserve"> </v>
      </c>
      <c r="CM50" s="23" t="str">
        <f t="shared" si="2"/>
        <v xml:space="preserve"> </v>
      </c>
      <c r="CN50" s="23" t="str">
        <f t="shared" si="2"/>
        <v xml:space="preserve"> </v>
      </c>
      <c r="CO50" s="23" t="str">
        <f t="shared" si="3"/>
        <v xml:space="preserve"> </v>
      </c>
    </row>
    <row r="51" spans="1:102" x14ac:dyDescent="0.2">
      <c r="A51" s="20"/>
      <c r="B51" s="196"/>
      <c r="C51" s="196"/>
      <c r="D51" s="196"/>
      <c r="E51" s="196"/>
      <c r="F51" s="196"/>
      <c r="G51" s="196"/>
      <c r="H51" s="196"/>
      <c r="I51" s="196"/>
      <c r="J51" s="196"/>
      <c r="K51" s="196"/>
      <c r="L51" s="196"/>
      <c r="M51" s="196"/>
      <c r="N51" s="196"/>
      <c r="O51" s="196"/>
      <c r="P51" s="196"/>
      <c r="Q51" s="196"/>
      <c r="R51" s="196"/>
      <c r="S51" s="196"/>
      <c r="T51" s="196"/>
      <c r="U51" s="196"/>
      <c r="V51" s="196"/>
      <c r="W51" s="196"/>
      <c r="X51" s="196"/>
      <c r="Y51" s="196"/>
      <c r="Z51" s="196"/>
      <c r="AA51" s="196"/>
      <c r="AB51" s="196"/>
      <c r="AC51" s="196"/>
      <c r="AD51" s="196"/>
      <c r="AE51" s="196"/>
      <c r="AF51" s="196"/>
      <c r="AG51" s="196"/>
      <c r="AH51" s="196"/>
      <c r="AI51" s="196"/>
      <c r="AJ51" s="196"/>
      <c r="AK51" s="196"/>
      <c r="AL51" s="196"/>
      <c r="AM51" s="196"/>
      <c r="AN51" s="196"/>
      <c r="AO51" s="196"/>
      <c r="AP51" s="194"/>
      <c r="AQ51" s="194"/>
      <c r="AR51" s="194"/>
      <c r="AS51" s="194"/>
      <c r="AT51" s="24" t="str">
        <f t="shared" si="1"/>
        <v xml:space="preserve"> </v>
      </c>
      <c r="AW51" s="23" t="str">
        <f t="shared" si="10"/>
        <v xml:space="preserve"> </v>
      </c>
      <c r="AX51" s="23" t="str">
        <f t="shared" si="10"/>
        <v xml:space="preserve"> </v>
      </c>
      <c r="AY51" s="23" t="str">
        <f t="shared" si="10"/>
        <v xml:space="preserve"> </v>
      </c>
      <c r="AZ51" s="23" t="str">
        <f t="shared" ref="AZ51:BJ58" si="13">IF(ISBLANK($A51)," ",IF(E51=E$8,1,0))</f>
        <v xml:space="preserve"> </v>
      </c>
      <c r="BA51" s="23" t="str">
        <f t="shared" si="13"/>
        <v xml:space="preserve"> </v>
      </c>
      <c r="BB51" s="23" t="str">
        <f t="shared" si="13"/>
        <v xml:space="preserve"> </v>
      </c>
      <c r="BC51" s="23" t="str">
        <f t="shared" si="13"/>
        <v xml:space="preserve"> </v>
      </c>
      <c r="BD51" s="23" t="str">
        <f t="shared" si="13"/>
        <v xml:space="preserve"> </v>
      </c>
      <c r="BE51" s="23" t="str">
        <f t="shared" si="13"/>
        <v xml:space="preserve"> </v>
      </c>
      <c r="BF51" s="23" t="str">
        <f t="shared" si="13"/>
        <v xml:space="preserve"> </v>
      </c>
      <c r="BG51" s="23" t="str">
        <f t="shared" si="13"/>
        <v xml:space="preserve"> </v>
      </c>
      <c r="BH51" s="23" t="str">
        <f t="shared" si="13"/>
        <v xml:space="preserve"> </v>
      </c>
      <c r="BI51" s="23" t="str">
        <f t="shared" si="13"/>
        <v xml:space="preserve"> </v>
      </c>
      <c r="BJ51" s="23" t="str">
        <f t="shared" si="13"/>
        <v xml:space="preserve"> </v>
      </c>
      <c r="BK51" s="23" t="str">
        <f t="shared" si="9"/>
        <v xml:space="preserve"> </v>
      </c>
      <c r="BL51" s="23" t="str">
        <f t="shared" si="9"/>
        <v xml:space="preserve"> </v>
      </c>
      <c r="BM51" s="23" t="str">
        <f t="shared" si="9"/>
        <v xml:space="preserve"> </v>
      </c>
      <c r="BN51" s="23" t="str">
        <f t="shared" si="9"/>
        <v xml:space="preserve"> </v>
      </c>
      <c r="BO51" s="23" t="str">
        <f t="shared" si="9"/>
        <v xml:space="preserve"> </v>
      </c>
      <c r="BP51" s="23" t="str">
        <f t="shared" si="12"/>
        <v xml:space="preserve"> </v>
      </c>
      <c r="BQ51" s="23" t="str">
        <f t="shared" si="12"/>
        <v xml:space="preserve"> </v>
      </c>
      <c r="BR51" s="23" t="str">
        <f t="shared" si="12"/>
        <v xml:space="preserve"> </v>
      </c>
      <c r="BS51" s="23" t="str">
        <f t="shared" si="12"/>
        <v xml:space="preserve"> </v>
      </c>
      <c r="BT51" s="23" t="str">
        <f t="shared" si="12"/>
        <v xml:space="preserve"> </v>
      </c>
      <c r="BU51" s="23" t="str">
        <f t="shared" si="12"/>
        <v xml:space="preserve"> </v>
      </c>
      <c r="BV51" s="23" t="str">
        <f t="shared" si="12"/>
        <v xml:space="preserve"> </v>
      </c>
      <c r="BW51" s="23" t="str">
        <f t="shared" si="12"/>
        <v xml:space="preserve"> </v>
      </c>
      <c r="BX51" s="23" t="str">
        <f t="shared" si="12"/>
        <v xml:space="preserve"> </v>
      </c>
      <c r="BY51" s="23" t="str">
        <f t="shared" si="12"/>
        <v xml:space="preserve"> </v>
      </c>
      <c r="BZ51" s="23" t="str">
        <f t="shared" si="12"/>
        <v xml:space="preserve"> </v>
      </c>
      <c r="CA51" s="23" t="str">
        <f t="shared" si="7"/>
        <v xml:space="preserve"> </v>
      </c>
      <c r="CB51" s="23" t="str">
        <f t="shared" si="7"/>
        <v xml:space="preserve"> </v>
      </c>
      <c r="CC51" s="23" t="str">
        <f t="shared" si="7"/>
        <v xml:space="preserve"> </v>
      </c>
      <c r="CD51" s="23" t="str">
        <f t="shared" si="7"/>
        <v xml:space="preserve"> </v>
      </c>
      <c r="CE51" s="23" t="str">
        <f t="shared" si="11"/>
        <v xml:space="preserve"> </v>
      </c>
      <c r="CF51" s="23" t="str">
        <f t="shared" si="11"/>
        <v xml:space="preserve"> </v>
      </c>
      <c r="CG51" s="23" t="str">
        <f t="shared" si="11"/>
        <v xml:space="preserve"> </v>
      </c>
      <c r="CH51" s="23" t="str">
        <f t="shared" si="11"/>
        <v xml:space="preserve"> </v>
      </c>
      <c r="CI51" s="23" t="str">
        <f t="shared" si="11"/>
        <v xml:space="preserve"> </v>
      </c>
      <c r="CJ51" s="23" t="str">
        <f t="shared" si="11"/>
        <v xml:space="preserve"> </v>
      </c>
      <c r="CK51" s="23" t="str">
        <f t="shared" si="2"/>
        <v xml:space="preserve"> </v>
      </c>
      <c r="CL51" s="23" t="str">
        <f t="shared" si="2"/>
        <v xml:space="preserve"> </v>
      </c>
      <c r="CM51" s="23" t="str">
        <f t="shared" si="2"/>
        <v xml:space="preserve"> </v>
      </c>
      <c r="CN51" s="23" t="str">
        <f t="shared" si="2"/>
        <v xml:space="preserve"> </v>
      </c>
      <c r="CO51" s="23" t="str">
        <f t="shared" si="3"/>
        <v xml:space="preserve"> </v>
      </c>
    </row>
    <row r="52" spans="1:102" x14ac:dyDescent="0.2">
      <c r="A52" s="20"/>
      <c r="B52" s="196"/>
      <c r="C52" s="196"/>
      <c r="D52" s="196"/>
      <c r="E52" s="196"/>
      <c r="F52" s="196"/>
      <c r="G52" s="196"/>
      <c r="H52" s="196"/>
      <c r="I52" s="196"/>
      <c r="J52" s="196"/>
      <c r="K52" s="196"/>
      <c r="L52" s="196"/>
      <c r="M52" s="196"/>
      <c r="N52" s="196"/>
      <c r="O52" s="196"/>
      <c r="P52" s="196"/>
      <c r="Q52" s="196"/>
      <c r="R52" s="196"/>
      <c r="S52" s="196"/>
      <c r="T52" s="196"/>
      <c r="U52" s="196"/>
      <c r="V52" s="196"/>
      <c r="W52" s="196"/>
      <c r="X52" s="196"/>
      <c r="Y52" s="196"/>
      <c r="Z52" s="196"/>
      <c r="AA52" s="196"/>
      <c r="AB52" s="196"/>
      <c r="AC52" s="196"/>
      <c r="AD52" s="196"/>
      <c r="AE52" s="196"/>
      <c r="AF52" s="196"/>
      <c r="AG52" s="196"/>
      <c r="AH52" s="196"/>
      <c r="AI52" s="196"/>
      <c r="AJ52" s="196"/>
      <c r="AK52" s="196"/>
      <c r="AL52" s="196"/>
      <c r="AM52" s="196"/>
      <c r="AN52" s="196"/>
      <c r="AO52" s="196"/>
      <c r="AP52" s="194"/>
      <c r="AQ52" s="194"/>
      <c r="AR52" s="194"/>
      <c r="AS52" s="194"/>
      <c r="AT52" s="24" t="str">
        <f t="shared" si="1"/>
        <v xml:space="preserve"> </v>
      </c>
      <c r="AW52" s="23" t="str">
        <f t="shared" ref="AW52:AY58" si="14">IF(ISBLANK($A52)," ",IF(B52=B$8,1,0))</f>
        <v xml:space="preserve"> </v>
      </c>
      <c r="AX52" s="23" t="str">
        <f t="shared" si="14"/>
        <v xml:space="preserve"> </v>
      </c>
      <c r="AY52" s="23" t="str">
        <f t="shared" si="14"/>
        <v xml:space="preserve"> </v>
      </c>
      <c r="AZ52" s="23" t="str">
        <f t="shared" si="13"/>
        <v xml:space="preserve"> </v>
      </c>
      <c r="BA52" s="23" t="str">
        <f t="shared" si="13"/>
        <v xml:space="preserve"> </v>
      </c>
      <c r="BB52" s="23" t="str">
        <f t="shared" si="13"/>
        <v xml:space="preserve"> </v>
      </c>
      <c r="BC52" s="23" t="str">
        <f t="shared" si="13"/>
        <v xml:space="preserve"> </v>
      </c>
      <c r="BD52" s="23" t="str">
        <f t="shared" si="13"/>
        <v xml:space="preserve"> </v>
      </c>
      <c r="BE52" s="23" t="str">
        <f t="shared" si="13"/>
        <v xml:space="preserve"> </v>
      </c>
      <c r="BF52" s="23" t="str">
        <f t="shared" si="13"/>
        <v xml:space="preserve"> </v>
      </c>
      <c r="BG52" s="23" t="str">
        <f t="shared" si="13"/>
        <v xml:space="preserve"> </v>
      </c>
      <c r="BH52" s="23" t="str">
        <f t="shared" si="13"/>
        <v xml:space="preserve"> </v>
      </c>
      <c r="BI52" s="23" t="str">
        <f t="shared" si="13"/>
        <v xml:space="preserve"> </v>
      </c>
      <c r="BJ52" s="23" t="str">
        <f t="shared" si="13"/>
        <v xml:space="preserve"> </v>
      </c>
      <c r="BK52" s="23" t="str">
        <f t="shared" si="9"/>
        <v xml:space="preserve"> </v>
      </c>
      <c r="BL52" s="23" t="str">
        <f t="shared" si="9"/>
        <v xml:space="preserve"> </v>
      </c>
      <c r="BM52" s="23" t="str">
        <f t="shared" si="9"/>
        <v xml:space="preserve"> </v>
      </c>
      <c r="BN52" s="23" t="str">
        <f t="shared" si="9"/>
        <v xml:space="preserve"> </v>
      </c>
      <c r="BO52" s="23" t="str">
        <f t="shared" si="9"/>
        <v xml:space="preserve"> </v>
      </c>
      <c r="BP52" s="23" t="str">
        <f t="shared" si="12"/>
        <v xml:space="preserve"> </v>
      </c>
      <c r="BQ52" s="23" t="str">
        <f t="shared" si="12"/>
        <v xml:space="preserve"> </v>
      </c>
      <c r="BR52" s="23" t="str">
        <f t="shared" si="12"/>
        <v xml:space="preserve"> </v>
      </c>
      <c r="BS52" s="23" t="str">
        <f t="shared" si="12"/>
        <v xml:space="preserve"> </v>
      </c>
      <c r="BT52" s="23" t="str">
        <f t="shared" si="12"/>
        <v xml:space="preserve"> </v>
      </c>
      <c r="BU52" s="23" t="str">
        <f t="shared" si="12"/>
        <v xml:space="preserve"> </v>
      </c>
      <c r="BV52" s="23" t="str">
        <f t="shared" si="12"/>
        <v xml:space="preserve"> </v>
      </c>
      <c r="BW52" s="23" t="str">
        <f t="shared" si="12"/>
        <v xml:space="preserve"> </v>
      </c>
      <c r="BX52" s="23" t="str">
        <f t="shared" si="12"/>
        <v xml:space="preserve"> </v>
      </c>
      <c r="BY52" s="23" t="str">
        <f t="shared" si="12"/>
        <v xml:space="preserve"> </v>
      </c>
      <c r="BZ52" s="23" t="str">
        <f t="shared" si="12"/>
        <v xml:space="preserve"> </v>
      </c>
      <c r="CA52" s="23" t="str">
        <f t="shared" si="7"/>
        <v xml:space="preserve"> </v>
      </c>
      <c r="CB52" s="23" t="str">
        <f t="shared" si="7"/>
        <v xml:space="preserve"> </v>
      </c>
      <c r="CC52" s="23" t="str">
        <f t="shared" si="7"/>
        <v xml:space="preserve"> </v>
      </c>
      <c r="CD52" s="23" t="str">
        <f t="shared" si="7"/>
        <v xml:space="preserve"> </v>
      </c>
      <c r="CE52" s="23" t="str">
        <f t="shared" si="11"/>
        <v xml:space="preserve"> </v>
      </c>
      <c r="CF52" s="23" t="str">
        <f t="shared" si="11"/>
        <v xml:space="preserve"> </v>
      </c>
      <c r="CG52" s="23" t="str">
        <f t="shared" si="11"/>
        <v xml:space="preserve"> </v>
      </c>
      <c r="CH52" s="23" t="str">
        <f t="shared" si="11"/>
        <v xml:space="preserve"> </v>
      </c>
      <c r="CI52" s="23" t="str">
        <f t="shared" si="11"/>
        <v xml:space="preserve"> </v>
      </c>
      <c r="CJ52" s="23" t="str">
        <f t="shared" si="11"/>
        <v xml:space="preserve"> </v>
      </c>
      <c r="CK52" s="23" t="str">
        <f t="shared" si="2"/>
        <v xml:space="preserve"> </v>
      </c>
      <c r="CL52" s="23" t="str">
        <f t="shared" si="2"/>
        <v xml:space="preserve"> </v>
      </c>
      <c r="CM52" s="23" t="str">
        <f t="shared" si="2"/>
        <v xml:space="preserve"> </v>
      </c>
      <c r="CN52" s="23" t="str">
        <f t="shared" si="2"/>
        <v xml:space="preserve"> </v>
      </c>
      <c r="CO52" s="23" t="str">
        <f t="shared" si="3"/>
        <v xml:space="preserve"> </v>
      </c>
    </row>
    <row r="53" spans="1:102" x14ac:dyDescent="0.2">
      <c r="A53" s="20"/>
      <c r="B53" s="196"/>
      <c r="C53" s="196"/>
      <c r="D53" s="196"/>
      <c r="E53" s="196"/>
      <c r="F53" s="196"/>
      <c r="G53" s="196"/>
      <c r="H53" s="196"/>
      <c r="I53" s="196"/>
      <c r="J53" s="196"/>
      <c r="K53" s="196"/>
      <c r="L53" s="196"/>
      <c r="M53" s="196"/>
      <c r="N53" s="196"/>
      <c r="O53" s="196"/>
      <c r="P53" s="196"/>
      <c r="Q53" s="196"/>
      <c r="R53" s="196"/>
      <c r="S53" s="196"/>
      <c r="T53" s="196"/>
      <c r="U53" s="196"/>
      <c r="V53" s="196"/>
      <c r="W53" s="196"/>
      <c r="X53" s="196"/>
      <c r="Y53" s="196"/>
      <c r="Z53" s="196"/>
      <c r="AA53" s="196"/>
      <c r="AB53" s="196"/>
      <c r="AC53" s="196"/>
      <c r="AD53" s="196"/>
      <c r="AE53" s="196"/>
      <c r="AF53" s="196"/>
      <c r="AG53" s="196"/>
      <c r="AH53" s="196"/>
      <c r="AI53" s="196"/>
      <c r="AJ53" s="196"/>
      <c r="AK53" s="196"/>
      <c r="AL53" s="196"/>
      <c r="AM53" s="196"/>
      <c r="AN53" s="196"/>
      <c r="AO53" s="196"/>
      <c r="AP53" s="194"/>
      <c r="AQ53" s="194"/>
      <c r="AR53" s="194"/>
      <c r="AS53" s="194"/>
      <c r="AT53" s="24" t="str">
        <f t="shared" si="1"/>
        <v xml:space="preserve"> </v>
      </c>
      <c r="AW53" s="23" t="str">
        <f t="shared" si="14"/>
        <v xml:space="preserve"> </v>
      </c>
      <c r="AX53" s="23" t="str">
        <f t="shared" si="14"/>
        <v xml:space="preserve"> </v>
      </c>
      <c r="AY53" s="23" t="str">
        <f t="shared" si="14"/>
        <v xml:space="preserve"> </v>
      </c>
      <c r="AZ53" s="23" t="str">
        <f t="shared" si="13"/>
        <v xml:space="preserve"> </v>
      </c>
      <c r="BA53" s="23" t="str">
        <f t="shared" si="13"/>
        <v xml:space="preserve"> </v>
      </c>
      <c r="BB53" s="23" t="str">
        <f t="shared" si="13"/>
        <v xml:space="preserve"> </v>
      </c>
      <c r="BC53" s="23" t="str">
        <f t="shared" si="13"/>
        <v xml:space="preserve"> </v>
      </c>
      <c r="BD53" s="23" t="str">
        <f t="shared" si="13"/>
        <v xml:space="preserve"> </v>
      </c>
      <c r="BE53" s="23" t="str">
        <f t="shared" si="13"/>
        <v xml:space="preserve"> </v>
      </c>
      <c r="BF53" s="23" t="str">
        <f t="shared" si="13"/>
        <v xml:space="preserve"> </v>
      </c>
      <c r="BG53" s="23" t="str">
        <f t="shared" si="13"/>
        <v xml:space="preserve"> </v>
      </c>
      <c r="BH53" s="23" t="str">
        <f t="shared" si="13"/>
        <v xml:space="preserve"> </v>
      </c>
      <c r="BI53" s="23" t="str">
        <f t="shared" si="13"/>
        <v xml:space="preserve"> </v>
      </c>
      <c r="BJ53" s="23" t="str">
        <f t="shared" si="13"/>
        <v xml:space="preserve"> </v>
      </c>
      <c r="BK53" s="23" t="str">
        <f t="shared" si="9"/>
        <v xml:space="preserve"> </v>
      </c>
      <c r="BL53" s="23" t="str">
        <f t="shared" si="9"/>
        <v xml:space="preserve"> </v>
      </c>
      <c r="BM53" s="23" t="str">
        <f t="shared" si="9"/>
        <v xml:space="preserve"> </v>
      </c>
      <c r="BN53" s="23" t="str">
        <f t="shared" si="9"/>
        <v xml:space="preserve"> </v>
      </c>
      <c r="BO53" s="23" t="str">
        <f t="shared" si="9"/>
        <v xml:space="preserve"> </v>
      </c>
      <c r="BP53" s="23" t="str">
        <f t="shared" si="12"/>
        <v xml:space="preserve"> </v>
      </c>
      <c r="BQ53" s="23" t="str">
        <f t="shared" si="12"/>
        <v xml:space="preserve"> </v>
      </c>
      <c r="BR53" s="23" t="str">
        <f t="shared" si="12"/>
        <v xml:space="preserve"> </v>
      </c>
      <c r="BS53" s="23" t="str">
        <f t="shared" si="12"/>
        <v xml:space="preserve"> </v>
      </c>
      <c r="BT53" s="23" t="str">
        <f t="shared" si="12"/>
        <v xml:space="preserve"> </v>
      </c>
      <c r="BU53" s="23" t="str">
        <f t="shared" si="12"/>
        <v xml:space="preserve"> </v>
      </c>
      <c r="BV53" s="23" t="str">
        <f t="shared" si="12"/>
        <v xml:space="preserve"> </v>
      </c>
      <c r="BW53" s="23" t="str">
        <f t="shared" si="12"/>
        <v xml:space="preserve"> </v>
      </c>
      <c r="BX53" s="23" t="str">
        <f t="shared" si="12"/>
        <v xml:space="preserve"> </v>
      </c>
      <c r="BY53" s="23" t="str">
        <f t="shared" si="12"/>
        <v xml:space="preserve"> </v>
      </c>
      <c r="BZ53" s="23" t="str">
        <f t="shared" si="12"/>
        <v xml:space="preserve"> </v>
      </c>
      <c r="CA53" s="23" t="str">
        <f t="shared" si="7"/>
        <v xml:space="preserve"> </v>
      </c>
      <c r="CB53" s="23" t="str">
        <f t="shared" si="7"/>
        <v xml:space="preserve"> </v>
      </c>
      <c r="CC53" s="23" t="str">
        <f t="shared" si="7"/>
        <v xml:space="preserve"> </v>
      </c>
      <c r="CD53" s="23" t="str">
        <f t="shared" si="7"/>
        <v xml:space="preserve"> </v>
      </c>
      <c r="CE53" s="23" t="str">
        <f t="shared" si="11"/>
        <v xml:space="preserve"> </v>
      </c>
      <c r="CF53" s="23" t="str">
        <f t="shared" si="11"/>
        <v xml:space="preserve"> </v>
      </c>
      <c r="CG53" s="23" t="str">
        <f t="shared" si="11"/>
        <v xml:space="preserve"> </v>
      </c>
      <c r="CH53" s="23" t="str">
        <f t="shared" si="11"/>
        <v xml:space="preserve"> </v>
      </c>
      <c r="CI53" s="23" t="str">
        <f t="shared" si="11"/>
        <v xml:space="preserve"> </v>
      </c>
      <c r="CJ53" s="23" t="str">
        <f t="shared" si="11"/>
        <v xml:space="preserve"> </v>
      </c>
      <c r="CK53" s="23" t="str">
        <f t="shared" si="2"/>
        <v xml:space="preserve"> </v>
      </c>
      <c r="CL53" s="23" t="str">
        <f t="shared" si="2"/>
        <v xml:space="preserve"> </v>
      </c>
      <c r="CM53" s="23" t="str">
        <f t="shared" si="2"/>
        <v xml:space="preserve"> </v>
      </c>
      <c r="CN53" s="23" t="str">
        <f t="shared" si="2"/>
        <v xml:space="preserve"> </v>
      </c>
      <c r="CO53" s="23" t="str">
        <f t="shared" si="3"/>
        <v xml:space="preserve"> </v>
      </c>
    </row>
    <row r="54" spans="1:102" x14ac:dyDescent="0.2">
      <c r="A54" s="20"/>
      <c r="B54" s="196"/>
      <c r="C54" s="196"/>
      <c r="D54" s="196"/>
      <c r="E54" s="196"/>
      <c r="F54" s="196"/>
      <c r="G54" s="196"/>
      <c r="H54" s="196"/>
      <c r="I54" s="196"/>
      <c r="J54" s="196"/>
      <c r="K54" s="196"/>
      <c r="L54" s="196"/>
      <c r="M54" s="196"/>
      <c r="N54" s="196"/>
      <c r="O54" s="196"/>
      <c r="P54" s="196"/>
      <c r="Q54" s="196"/>
      <c r="R54" s="196"/>
      <c r="S54" s="196"/>
      <c r="T54" s="196"/>
      <c r="U54" s="196"/>
      <c r="V54" s="196"/>
      <c r="W54" s="196"/>
      <c r="X54" s="196"/>
      <c r="Y54" s="196"/>
      <c r="Z54" s="196"/>
      <c r="AA54" s="196"/>
      <c r="AB54" s="196"/>
      <c r="AC54" s="196"/>
      <c r="AD54" s="196"/>
      <c r="AE54" s="196"/>
      <c r="AF54" s="196"/>
      <c r="AG54" s="196"/>
      <c r="AH54" s="196"/>
      <c r="AI54" s="196"/>
      <c r="AJ54" s="196"/>
      <c r="AK54" s="196"/>
      <c r="AL54" s="196"/>
      <c r="AM54" s="196"/>
      <c r="AN54" s="196"/>
      <c r="AO54" s="196"/>
      <c r="AP54" s="194"/>
      <c r="AQ54" s="194"/>
      <c r="AR54" s="194"/>
      <c r="AS54" s="194"/>
      <c r="AT54" s="24" t="str">
        <f t="shared" si="1"/>
        <v xml:space="preserve"> </v>
      </c>
      <c r="AW54" s="23" t="str">
        <f t="shared" si="14"/>
        <v xml:space="preserve"> </v>
      </c>
      <c r="AX54" s="23" t="str">
        <f t="shared" si="14"/>
        <v xml:space="preserve"> </v>
      </c>
      <c r="AY54" s="23" t="str">
        <f t="shared" si="14"/>
        <v xml:space="preserve"> </v>
      </c>
      <c r="AZ54" s="23" t="str">
        <f t="shared" si="13"/>
        <v xml:space="preserve"> </v>
      </c>
      <c r="BA54" s="23" t="str">
        <f t="shared" si="13"/>
        <v xml:space="preserve"> </v>
      </c>
      <c r="BB54" s="23" t="str">
        <f t="shared" si="13"/>
        <v xml:space="preserve"> </v>
      </c>
      <c r="BC54" s="23" t="str">
        <f t="shared" si="13"/>
        <v xml:space="preserve"> </v>
      </c>
      <c r="BD54" s="23" t="str">
        <f t="shared" si="13"/>
        <v xml:space="preserve"> </v>
      </c>
      <c r="BE54" s="23" t="str">
        <f t="shared" si="13"/>
        <v xml:space="preserve"> </v>
      </c>
      <c r="BF54" s="23" t="str">
        <f t="shared" si="13"/>
        <v xml:space="preserve"> </v>
      </c>
      <c r="BG54" s="23" t="str">
        <f t="shared" si="13"/>
        <v xml:space="preserve"> </v>
      </c>
      <c r="BH54" s="23" t="str">
        <f t="shared" si="13"/>
        <v xml:space="preserve"> </v>
      </c>
      <c r="BI54" s="23" t="str">
        <f t="shared" si="13"/>
        <v xml:space="preserve"> </v>
      </c>
      <c r="BJ54" s="23" t="str">
        <f t="shared" si="13"/>
        <v xml:space="preserve"> </v>
      </c>
      <c r="BK54" s="23" t="str">
        <f t="shared" si="9"/>
        <v xml:space="preserve"> </v>
      </c>
      <c r="BL54" s="23" t="str">
        <f t="shared" si="9"/>
        <v xml:space="preserve"> </v>
      </c>
      <c r="BM54" s="23" t="str">
        <f t="shared" si="9"/>
        <v xml:space="preserve"> </v>
      </c>
      <c r="BN54" s="23" t="str">
        <f t="shared" si="9"/>
        <v xml:space="preserve"> </v>
      </c>
      <c r="BO54" s="23" t="str">
        <f t="shared" si="9"/>
        <v xml:space="preserve"> </v>
      </c>
      <c r="BP54" s="23" t="str">
        <f t="shared" si="12"/>
        <v xml:space="preserve"> </v>
      </c>
      <c r="BQ54" s="23" t="str">
        <f t="shared" si="12"/>
        <v xml:space="preserve"> </v>
      </c>
      <c r="BR54" s="23" t="str">
        <f t="shared" si="12"/>
        <v xml:space="preserve"> </v>
      </c>
      <c r="BS54" s="23" t="str">
        <f t="shared" si="12"/>
        <v xml:space="preserve"> </v>
      </c>
      <c r="BT54" s="23" t="str">
        <f t="shared" si="12"/>
        <v xml:space="preserve"> </v>
      </c>
      <c r="BU54" s="23" t="str">
        <f t="shared" si="12"/>
        <v xml:space="preserve"> </v>
      </c>
      <c r="BV54" s="23" t="str">
        <f t="shared" si="12"/>
        <v xml:space="preserve"> </v>
      </c>
      <c r="BW54" s="23" t="str">
        <f t="shared" si="12"/>
        <v xml:space="preserve"> </v>
      </c>
      <c r="BX54" s="23" t="str">
        <f t="shared" si="12"/>
        <v xml:space="preserve"> </v>
      </c>
      <c r="BY54" s="23" t="str">
        <f t="shared" si="12"/>
        <v xml:space="preserve"> </v>
      </c>
      <c r="BZ54" s="23" t="str">
        <f t="shared" si="12"/>
        <v xml:space="preserve"> </v>
      </c>
      <c r="CA54" s="23" t="str">
        <f t="shared" si="7"/>
        <v xml:space="preserve"> </v>
      </c>
      <c r="CB54" s="23" t="str">
        <f t="shared" si="7"/>
        <v xml:space="preserve"> </v>
      </c>
      <c r="CC54" s="23" t="str">
        <f t="shared" si="7"/>
        <v xml:space="preserve"> </v>
      </c>
      <c r="CD54" s="23" t="str">
        <f t="shared" si="7"/>
        <v xml:space="preserve"> </v>
      </c>
      <c r="CE54" s="23" t="str">
        <f t="shared" si="11"/>
        <v xml:space="preserve"> </v>
      </c>
      <c r="CF54" s="23" t="str">
        <f t="shared" si="11"/>
        <v xml:space="preserve"> </v>
      </c>
      <c r="CG54" s="23" t="str">
        <f t="shared" si="11"/>
        <v xml:space="preserve"> </v>
      </c>
      <c r="CH54" s="23" t="str">
        <f t="shared" si="11"/>
        <v xml:space="preserve"> </v>
      </c>
      <c r="CI54" s="23" t="str">
        <f t="shared" si="11"/>
        <v xml:space="preserve"> </v>
      </c>
      <c r="CJ54" s="23" t="str">
        <f t="shared" si="11"/>
        <v xml:space="preserve"> </v>
      </c>
      <c r="CK54" s="23" t="str">
        <f t="shared" si="2"/>
        <v xml:space="preserve"> </v>
      </c>
      <c r="CL54" s="23" t="str">
        <f t="shared" si="2"/>
        <v xml:space="preserve"> </v>
      </c>
      <c r="CM54" s="23" t="str">
        <f t="shared" si="2"/>
        <v xml:space="preserve"> </v>
      </c>
      <c r="CN54" s="23" t="str">
        <f t="shared" si="2"/>
        <v xml:space="preserve"> </v>
      </c>
      <c r="CO54" s="23" t="str">
        <f t="shared" si="3"/>
        <v xml:space="preserve"> </v>
      </c>
    </row>
    <row r="55" spans="1:102" x14ac:dyDescent="0.2">
      <c r="A55" s="20"/>
      <c r="B55" s="196"/>
      <c r="C55" s="196"/>
      <c r="D55" s="196"/>
      <c r="E55" s="196"/>
      <c r="F55" s="196"/>
      <c r="G55" s="196"/>
      <c r="H55" s="196"/>
      <c r="I55" s="196"/>
      <c r="J55" s="196"/>
      <c r="K55" s="196"/>
      <c r="L55" s="196"/>
      <c r="M55" s="196"/>
      <c r="N55" s="196"/>
      <c r="O55" s="196"/>
      <c r="P55" s="196"/>
      <c r="Q55" s="196"/>
      <c r="R55" s="196"/>
      <c r="S55" s="196"/>
      <c r="T55" s="196"/>
      <c r="U55" s="196"/>
      <c r="V55" s="196"/>
      <c r="W55" s="196"/>
      <c r="X55" s="196"/>
      <c r="Y55" s="196"/>
      <c r="Z55" s="196"/>
      <c r="AA55" s="196"/>
      <c r="AB55" s="196"/>
      <c r="AC55" s="196"/>
      <c r="AD55" s="196"/>
      <c r="AE55" s="196"/>
      <c r="AF55" s="196"/>
      <c r="AG55" s="196"/>
      <c r="AH55" s="196"/>
      <c r="AI55" s="196"/>
      <c r="AJ55" s="196"/>
      <c r="AK55" s="196"/>
      <c r="AL55" s="196"/>
      <c r="AM55" s="196"/>
      <c r="AN55" s="196"/>
      <c r="AO55" s="196"/>
      <c r="AP55" s="194"/>
      <c r="AQ55" s="194"/>
      <c r="AR55" s="194"/>
      <c r="AS55" s="194"/>
      <c r="AT55" s="24" t="str">
        <f t="shared" si="1"/>
        <v xml:space="preserve"> </v>
      </c>
      <c r="AW55" s="23" t="str">
        <f t="shared" si="14"/>
        <v xml:space="preserve"> </v>
      </c>
      <c r="AX55" s="23" t="str">
        <f t="shared" si="14"/>
        <v xml:space="preserve"> </v>
      </c>
      <c r="AY55" s="23" t="str">
        <f t="shared" si="14"/>
        <v xml:space="preserve"> </v>
      </c>
      <c r="AZ55" s="23" t="str">
        <f t="shared" si="13"/>
        <v xml:space="preserve"> </v>
      </c>
      <c r="BA55" s="23" t="str">
        <f t="shared" si="13"/>
        <v xml:space="preserve"> </v>
      </c>
      <c r="BB55" s="23" t="str">
        <f t="shared" si="13"/>
        <v xml:space="preserve"> </v>
      </c>
      <c r="BC55" s="23" t="str">
        <f t="shared" si="13"/>
        <v xml:space="preserve"> </v>
      </c>
      <c r="BD55" s="23" t="str">
        <f t="shared" si="13"/>
        <v xml:space="preserve"> </v>
      </c>
      <c r="BE55" s="23" t="str">
        <f t="shared" si="13"/>
        <v xml:space="preserve"> </v>
      </c>
      <c r="BF55" s="23" t="str">
        <f t="shared" si="13"/>
        <v xml:space="preserve"> </v>
      </c>
      <c r="BG55" s="23" t="str">
        <f t="shared" si="13"/>
        <v xml:space="preserve"> </v>
      </c>
      <c r="BH55" s="23" t="str">
        <f t="shared" si="13"/>
        <v xml:space="preserve"> </v>
      </c>
      <c r="BI55" s="23" t="str">
        <f t="shared" si="13"/>
        <v xml:space="preserve"> </v>
      </c>
      <c r="BJ55" s="23" t="str">
        <f t="shared" si="13"/>
        <v xml:space="preserve"> </v>
      </c>
      <c r="BK55" s="23" t="str">
        <f t="shared" si="9"/>
        <v xml:space="preserve"> </v>
      </c>
      <c r="BL55" s="23" t="str">
        <f t="shared" si="9"/>
        <v xml:space="preserve"> </v>
      </c>
      <c r="BM55" s="23" t="str">
        <f t="shared" si="9"/>
        <v xml:space="preserve"> </v>
      </c>
      <c r="BN55" s="23" t="str">
        <f t="shared" si="9"/>
        <v xml:space="preserve"> </v>
      </c>
      <c r="BO55" s="23" t="str">
        <f t="shared" si="9"/>
        <v xml:space="preserve"> </v>
      </c>
      <c r="BP55" s="23" t="str">
        <f t="shared" si="12"/>
        <v xml:space="preserve"> </v>
      </c>
      <c r="BQ55" s="23" t="str">
        <f t="shared" si="12"/>
        <v xml:space="preserve"> </v>
      </c>
      <c r="BR55" s="23" t="str">
        <f t="shared" si="12"/>
        <v xml:space="preserve"> </v>
      </c>
      <c r="BS55" s="23" t="str">
        <f t="shared" si="12"/>
        <v xml:space="preserve"> </v>
      </c>
      <c r="BT55" s="23" t="str">
        <f t="shared" si="12"/>
        <v xml:space="preserve"> </v>
      </c>
      <c r="BU55" s="23" t="str">
        <f t="shared" si="12"/>
        <v xml:space="preserve"> </v>
      </c>
      <c r="BV55" s="23" t="str">
        <f t="shared" si="12"/>
        <v xml:space="preserve"> </v>
      </c>
      <c r="BW55" s="23" t="str">
        <f t="shared" si="12"/>
        <v xml:space="preserve"> </v>
      </c>
      <c r="BX55" s="23" t="str">
        <f t="shared" si="12"/>
        <v xml:space="preserve"> </v>
      </c>
      <c r="BY55" s="23" t="str">
        <f t="shared" si="12"/>
        <v xml:space="preserve"> </v>
      </c>
      <c r="BZ55" s="23" t="str">
        <f t="shared" si="12"/>
        <v xml:space="preserve"> </v>
      </c>
      <c r="CA55" s="23" t="str">
        <f t="shared" si="7"/>
        <v xml:space="preserve"> </v>
      </c>
      <c r="CB55" s="23" t="str">
        <f t="shared" si="7"/>
        <v xml:space="preserve"> </v>
      </c>
      <c r="CC55" s="23" t="str">
        <f t="shared" si="7"/>
        <v xml:space="preserve"> </v>
      </c>
      <c r="CD55" s="23" t="str">
        <f t="shared" si="7"/>
        <v xml:space="preserve"> </v>
      </c>
      <c r="CE55" s="23" t="str">
        <f t="shared" si="11"/>
        <v xml:space="preserve"> </v>
      </c>
      <c r="CF55" s="23" t="str">
        <f t="shared" si="11"/>
        <v xml:space="preserve"> </v>
      </c>
      <c r="CG55" s="23" t="str">
        <f t="shared" si="11"/>
        <v xml:space="preserve"> </v>
      </c>
      <c r="CH55" s="23" t="str">
        <f t="shared" si="11"/>
        <v xml:space="preserve"> </v>
      </c>
      <c r="CI55" s="23" t="str">
        <f t="shared" si="11"/>
        <v xml:space="preserve"> </v>
      </c>
      <c r="CJ55" s="23" t="str">
        <f t="shared" si="11"/>
        <v xml:space="preserve"> </v>
      </c>
      <c r="CK55" s="23" t="str">
        <f t="shared" si="2"/>
        <v xml:space="preserve"> </v>
      </c>
      <c r="CL55" s="23" t="str">
        <f t="shared" si="2"/>
        <v xml:space="preserve"> </v>
      </c>
      <c r="CM55" s="23" t="str">
        <f t="shared" si="2"/>
        <v xml:space="preserve"> </v>
      </c>
      <c r="CN55" s="23" t="str">
        <f t="shared" si="2"/>
        <v xml:space="preserve"> </v>
      </c>
      <c r="CO55" s="23" t="str">
        <f t="shared" si="3"/>
        <v xml:space="preserve"> </v>
      </c>
    </row>
    <row r="56" spans="1:102" x14ac:dyDescent="0.2">
      <c r="A56" s="20"/>
      <c r="B56" s="196"/>
      <c r="C56" s="196"/>
      <c r="D56" s="196"/>
      <c r="E56" s="196"/>
      <c r="F56" s="196"/>
      <c r="G56" s="196"/>
      <c r="H56" s="196"/>
      <c r="I56" s="196"/>
      <c r="J56" s="196"/>
      <c r="K56" s="196"/>
      <c r="L56" s="196"/>
      <c r="M56" s="196"/>
      <c r="N56" s="196"/>
      <c r="O56" s="196"/>
      <c r="P56" s="196"/>
      <c r="Q56" s="196"/>
      <c r="R56" s="196"/>
      <c r="S56" s="196"/>
      <c r="T56" s="196"/>
      <c r="U56" s="196"/>
      <c r="V56" s="196"/>
      <c r="W56" s="196"/>
      <c r="X56" s="196"/>
      <c r="Y56" s="196"/>
      <c r="Z56" s="196"/>
      <c r="AA56" s="196"/>
      <c r="AB56" s="196"/>
      <c r="AC56" s="196"/>
      <c r="AD56" s="196"/>
      <c r="AE56" s="196"/>
      <c r="AF56" s="196"/>
      <c r="AG56" s="196"/>
      <c r="AH56" s="196"/>
      <c r="AI56" s="196"/>
      <c r="AJ56" s="196"/>
      <c r="AK56" s="196"/>
      <c r="AL56" s="196"/>
      <c r="AM56" s="196"/>
      <c r="AN56" s="196"/>
      <c r="AO56" s="196"/>
      <c r="AP56" s="194"/>
      <c r="AQ56" s="194"/>
      <c r="AR56" s="194"/>
      <c r="AS56" s="194"/>
      <c r="AT56" s="24" t="str">
        <f t="shared" si="1"/>
        <v xml:space="preserve"> </v>
      </c>
      <c r="AW56" s="23" t="str">
        <f t="shared" si="14"/>
        <v xml:space="preserve"> </v>
      </c>
      <c r="AX56" s="23" t="str">
        <f t="shared" si="14"/>
        <v xml:space="preserve"> </v>
      </c>
      <c r="AY56" s="23" t="str">
        <f t="shared" si="14"/>
        <v xml:space="preserve"> </v>
      </c>
      <c r="AZ56" s="23" t="str">
        <f t="shared" si="13"/>
        <v xml:space="preserve"> </v>
      </c>
      <c r="BA56" s="23" t="str">
        <f t="shared" si="13"/>
        <v xml:space="preserve"> </v>
      </c>
      <c r="BB56" s="23" t="str">
        <f t="shared" si="13"/>
        <v xml:space="preserve"> </v>
      </c>
      <c r="BC56" s="23" t="str">
        <f t="shared" si="13"/>
        <v xml:space="preserve"> </v>
      </c>
      <c r="BD56" s="23" t="str">
        <f t="shared" si="13"/>
        <v xml:space="preserve"> </v>
      </c>
      <c r="BE56" s="23" t="str">
        <f t="shared" si="13"/>
        <v xml:space="preserve"> </v>
      </c>
      <c r="BF56" s="23" t="str">
        <f t="shared" si="13"/>
        <v xml:space="preserve"> </v>
      </c>
      <c r="BG56" s="23" t="str">
        <f t="shared" si="13"/>
        <v xml:space="preserve"> </v>
      </c>
      <c r="BH56" s="23" t="str">
        <f t="shared" si="13"/>
        <v xml:space="preserve"> </v>
      </c>
      <c r="BI56" s="23" t="str">
        <f t="shared" si="13"/>
        <v xml:space="preserve"> </v>
      </c>
      <c r="BJ56" s="23" t="str">
        <f t="shared" si="13"/>
        <v xml:space="preserve"> </v>
      </c>
      <c r="BK56" s="23" t="str">
        <f t="shared" si="9"/>
        <v xml:space="preserve"> </v>
      </c>
      <c r="BL56" s="23" t="str">
        <f t="shared" si="9"/>
        <v xml:space="preserve"> </v>
      </c>
      <c r="BM56" s="23" t="str">
        <f t="shared" si="9"/>
        <v xml:space="preserve"> </v>
      </c>
      <c r="BN56" s="23" t="str">
        <f t="shared" si="9"/>
        <v xml:space="preserve"> </v>
      </c>
      <c r="BO56" s="23" t="str">
        <f t="shared" si="9"/>
        <v xml:space="preserve"> </v>
      </c>
      <c r="BP56" s="23" t="str">
        <f t="shared" si="12"/>
        <v xml:space="preserve"> </v>
      </c>
      <c r="BQ56" s="23" t="str">
        <f t="shared" si="12"/>
        <v xml:space="preserve"> </v>
      </c>
      <c r="BR56" s="23" t="str">
        <f t="shared" si="12"/>
        <v xml:space="preserve"> </v>
      </c>
      <c r="BS56" s="23" t="str">
        <f t="shared" si="12"/>
        <v xml:space="preserve"> </v>
      </c>
      <c r="BT56" s="23" t="str">
        <f t="shared" si="12"/>
        <v xml:space="preserve"> </v>
      </c>
      <c r="BU56" s="23" t="str">
        <f t="shared" si="12"/>
        <v xml:space="preserve"> </v>
      </c>
      <c r="BV56" s="23" t="str">
        <f t="shared" si="12"/>
        <v xml:space="preserve"> </v>
      </c>
      <c r="BW56" s="23" t="str">
        <f t="shared" si="12"/>
        <v xml:space="preserve"> </v>
      </c>
      <c r="BX56" s="23" t="str">
        <f t="shared" si="12"/>
        <v xml:space="preserve"> </v>
      </c>
      <c r="BY56" s="23" t="str">
        <f t="shared" si="12"/>
        <v xml:space="preserve"> </v>
      </c>
      <c r="BZ56" s="23" t="str">
        <f t="shared" si="12"/>
        <v xml:space="preserve"> </v>
      </c>
      <c r="CA56" s="23" t="str">
        <f t="shared" si="7"/>
        <v xml:space="preserve"> </v>
      </c>
      <c r="CB56" s="23" t="str">
        <f t="shared" si="7"/>
        <v xml:space="preserve"> </v>
      </c>
      <c r="CC56" s="23" t="str">
        <f t="shared" si="7"/>
        <v xml:space="preserve"> </v>
      </c>
      <c r="CD56" s="23" t="str">
        <f t="shared" si="7"/>
        <v xml:space="preserve"> </v>
      </c>
      <c r="CE56" s="23" t="str">
        <f t="shared" si="11"/>
        <v xml:space="preserve"> </v>
      </c>
      <c r="CF56" s="23" t="str">
        <f t="shared" si="11"/>
        <v xml:space="preserve"> </v>
      </c>
      <c r="CG56" s="23" t="str">
        <f t="shared" si="11"/>
        <v xml:space="preserve"> </v>
      </c>
      <c r="CH56" s="23" t="str">
        <f t="shared" si="11"/>
        <v xml:space="preserve"> </v>
      </c>
      <c r="CI56" s="23" t="str">
        <f t="shared" si="11"/>
        <v xml:space="preserve"> </v>
      </c>
      <c r="CJ56" s="23" t="str">
        <f t="shared" si="11"/>
        <v xml:space="preserve"> </v>
      </c>
      <c r="CK56" s="23" t="str">
        <f t="shared" si="2"/>
        <v xml:space="preserve"> </v>
      </c>
      <c r="CL56" s="23" t="str">
        <f t="shared" si="2"/>
        <v xml:space="preserve"> </v>
      </c>
      <c r="CM56" s="23" t="str">
        <f t="shared" si="2"/>
        <v xml:space="preserve"> </v>
      </c>
      <c r="CN56" s="23" t="str">
        <f t="shared" si="2"/>
        <v xml:space="preserve"> </v>
      </c>
      <c r="CO56" s="23" t="str">
        <f t="shared" si="3"/>
        <v xml:space="preserve"> </v>
      </c>
    </row>
    <row r="57" spans="1:102" x14ac:dyDescent="0.2">
      <c r="A57" s="20"/>
      <c r="B57" s="196"/>
      <c r="C57" s="196"/>
      <c r="D57" s="196"/>
      <c r="E57" s="196"/>
      <c r="F57" s="196"/>
      <c r="G57" s="196"/>
      <c r="H57" s="196"/>
      <c r="I57" s="196"/>
      <c r="J57" s="196"/>
      <c r="K57" s="196"/>
      <c r="L57" s="196"/>
      <c r="M57" s="196"/>
      <c r="N57" s="196"/>
      <c r="O57" s="196"/>
      <c r="P57" s="196"/>
      <c r="Q57" s="196"/>
      <c r="R57" s="196"/>
      <c r="S57" s="196"/>
      <c r="T57" s="196"/>
      <c r="U57" s="196"/>
      <c r="V57" s="196"/>
      <c r="W57" s="196"/>
      <c r="X57" s="196"/>
      <c r="Y57" s="196"/>
      <c r="Z57" s="196"/>
      <c r="AA57" s="196"/>
      <c r="AB57" s="196"/>
      <c r="AC57" s="196"/>
      <c r="AD57" s="196"/>
      <c r="AE57" s="196"/>
      <c r="AF57" s="196"/>
      <c r="AG57" s="196"/>
      <c r="AH57" s="196"/>
      <c r="AI57" s="196"/>
      <c r="AJ57" s="196"/>
      <c r="AK57" s="196"/>
      <c r="AL57" s="196"/>
      <c r="AM57" s="196"/>
      <c r="AN57" s="196"/>
      <c r="AO57" s="196"/>
      <c r="AP57" s="194"/>
      <c r="AQ57" s="194"/>
      <c r="AR57" s="194"/>
      <c r="AS57" s="194"/>
      <c r="AT57" s="24" t="str">
        <f t="shared" si="1"/>
        <v xml:space="preserve"> </v>
      </c>
      <c r="AW57" s="23" t="str">
        <f t="shared" si="14"/>
        <v xml:space="preserve"> </v>
      </c>
      <c r="AX57" s="23" t="str">
        <f t="shared" si="14"/>
        <v xml:space="preserve"> </v>
      </c>
      <c r="AY57" s="23" t="str">
        <f t="shared" si="14"/>
        <v xml:space="preserve"> </v>
      </c>
      <c r="AZ57" s="23" t="str">
        <f t="shared" si="13"/>
        <v xml:space="preserve"> </v>
      </c>
      <c r="BA57" s="23" t="str">
        <f t="shared" si="13"/>
        <v xml:space="preserve"> </v>
      </c>
      <c r="BB57" s="23" t="str">
        <f t="shared" si="13"/>
        <v xml:space="preserve"> </v>
      </c>
      <c r="BC57" s="23" t="str">
        <f t="shared" si="13"/>
        <v xml:space="preserve"> </v>
      </c>
      <c r="BD57" s="23" t="str">
        <f t="shared" si="13"/>
        <v xml:space="preserve"> </v>
      </c>
      <c r="BE57" s="23" t="str">
        <f t="shared" si="13"/>
        <v xml:space="preserve"> </v>
      </c>
      <c r="BF57" s="23" t="str">
        <f t="shared" si="13"/>
        <v xml:space="preserve"> </v>
      </c>
      <c r="BG57" s="23" t="str">
        <f t="shared" si="13"/>
        <v xml:space="preserve"> </v>
      </c>
      <c r="BH57" s="23" t="str">
        <f t="shared" si="13"/>
        <v xml:space="preserve"> </v>
      </c>
      <c r="BI57" s="23" t="str">
        <f t="shared" si="13"/>
        <v xml:space="preserve"> </v>
      </c>
      <c r="BJ57" s="23" t="str">
        <f t="shared" si="13"/>
        <v xml:space="preserve"> </v>
      </c>
      <c r="BK57" s="23" t="str">
        <f t="shared" si="9"/>
        <v xml:space="preserve"> </v>
      </c>
      <c r="BL57" s="23" t="str">
        <f t="shared" si="9"/>
        <v xml:space="preserve"> </v>
      </c>
      <c r="BM57" s="23" t="str">
        <f t="shared" si="9"/>
        <v xml:space="preserve"> </v>
      </c>
      <c r="BN57" s="23" t="str">
        <f t="shared" si="9"/>
        <v xml:space="preserve"> </v>
      </c>
      <c r="BO57" s="23" t="str">
        <f t="shared" si="9"/>
        <v xml:space="preserve"> </v>
      </c>
      <c r="BP57" s="23" t="str">
        <f t="shared" si="12"/>
        <v xml:space="preserve"> </v>
      </c>
      <c r="BQ57" s="23" t="str">
        <f t="shared" si="12"/>
        <v xml:space="preserve"> </v>
      </c>
      <c r="BR57" s="23" t="str">
        <f t="shared" si="12"/>
        <v xml:space="preserve"> </v>
      </c>
      <c r="BS57" s="23" t="str">
        <f t="shared" si="12"/>
        <v xml:space="preserve"> </v>
      </c>
      <c r="BT57" s="23" t="str">
        <f t="shared" si="12"/>
        <v xml:space="preserve"> </v>
      </c>
      <c r="BU57" s="23" t="str">
        <f t="shared" si="12"/>
        <v xml:space="preserve"> </v>
      </c>
      <c r="BV57" s="23" t="str">
        <f t="shared" si="12"/>
        <v xml:space="preserve"> </v>
      </c>
      <c r="BW57" s="23" t="str">
        <f t="shared" si="12"/>
        <v xml:space="preserve"> </v>
      </c>
      <c r="BX57" s="23" t="str">
        <f t="shared" si="12"/>
        <v xml:space="preserve"> </v>
      </c>
      <c r="BY57" s="23" t="str">
        <f t="shared" si="12"/>
        <v xml:space="preserve"> </v>
      </c>
      <c r="BZ57" s="23" t="str">
        <f t="shared" si="12"/>
        <v xml:space="preserve"> </v>
      </c>
      <c r="CA57" s="23" t="str">
        <f t="shared" si="7"/>
        <v xml:space="preserve"> </v>
      </c>
      <c r="CB57" s="23" t="str">
        <f t="shared" si="7"/>
        <v xml:space="preserve"> </v>
      </c>
      <c r="CC57" s="23" t="str">
        <f t="shared" si="7"/>
        <v xml:space="preserve"> </v>
      </c>
      <c r="CD57" s="23" t="str">
        <f t="shared" si="7"/>
        <v xml:space="preserve"> </v>
      </c>
      <c r="CE57" s="23" t="str">
        <f t="shared" si="11"/>
        <v xml:space="preserve"> </v>
      </c>
      <c r="CF57" s="23" t="str">
        <f t="shared" si="11"/>
        <v xml:space="preserve"> </v>
      </c>
      <c r="CG57" s="23" t="str">
        <f t="shared" si="11"/>
        <v xml:space="preserve"> </v>
      </c>
      <c r="CH57" s="23" t="str">
        <f t="shared" si="11"/>
        <v xml:space="preserve"> </v>
      </c>
      <c r="CI57" s="23" t="str">
        <f t="shared" si="11"/>
        <v xml:space="preserve"> </v>
      </c>
      <c r="CJ57" s="23" t="str">
        <f t="shared" si="11"/>
        <v xml:space="preserve"> </v>
      </c>
      <c r="CK57" s="23" t="str">
        <f t="shared" si="2"/>
        <v xml:space="preserve"> </v>
      </c>
      <c r="CL57" s="23" t="str">
        <f t="shared" si="2"/>
        <v xml:space="preserve"> </v>
      </c>
      <c r="CM57" s="23" t="str">
        <f t="shared" si="2"/>
        <v xml:space="preserve"> </v>
      </c>
      <c r="CN57" s="23" t="str">
        <f t="shared" si="2"/>
        <v xml:space="preserve"> </v>
      </c>
      <c r="CO57" s="23" t="str">
        <f t="shared" si="3"/>
        <v xml:space="preserve"> </v>
      </c>
    </row>
    <row r="58" spans="1:102" ht="13.5" thickBot="1" x14ac:dyDescent="0.25">
      <c r="A58" s="20"/>
      <c r="B58" s="196"/>
      <c r="C58" s="196"/>
      <c r="D58" s="196"/>
      <c r="E58" s="196"/>
      <c r="F58" s="196"/>
      <c r="G58" s="196"/>
      <c r="H58" s="196"/>
      <c r="I58" s="196"/>
      <c r="J58" s="196"/>
      <c r="K58" s="196"/>
      <c r="L58" s="196"/>
      <c r="M58" s="196"/>
      <c r="N58" s="196"/>
      <c r="O58" s="196"/>
      <c r="P58" s="196"/>
      <c r="Q58" s="196"/>
      <c r="R58" s="196"/>
      <c r="S58" s="196"/>
      <c r="T58" s="196"/>
      <c r="U58" s="196"/>
      <c r="V58" s="196"/>
      <c r="W58" s="196"/>
      <c r="X58" s="196"/>
      <c r="Y58" s="196"/>
      <c r="Z58" s="196"/>
      <c r="AA58" s="196"/>
      <c r="AB58" s="196"/>
      <c r="AC58" s="196"/>
      <c r="AD58" s="196"/>
      <c r="AE58" s="196"/>
      <c r="AF58" s="196"/>
      <c r="AG58" s="196"/>
      <c r="AH58" s="196"/>
      <c r="AI58" s="196"/>
      <c r="AJ58" s="196"/>
      <c r="AK58" s="196"/>
      <c r="AL58" s="196"/>
      <c r="AM58" s="196"/>
      <c r="AN58" s="196"/>
      <c r="AO58" s="196"/>
      <c r="AP58" s="194"/>
      <c r="AQ58" s="194"/>
      <c r="AR58" s="194"/>
      <c r="AS58" s="194"/>
      <c r="AT58" s="25" t="str">
        <f t="shared" si="1"/>
        <v xml:space="preserve"> </v>
      </c>
      <c r="AW58" s="23" t="str">
        <f t="shared" si="14"/>
        <v xml:space="preserve"> </v>
      </c>
      <c r="AX58" s="23" t="str">
        <f t="shared" si="14"/>
        <v xml:space="preserve"> </v>
      </c>
      <c r="AY58" s="23" t="str">
        <f t="shared" si="14"/>
        <v xml:space="preserve"> </v>
      </c>
      <c r="AZ58" s="23" t="str">
        <f t="shared" si="13"/>
        <v xml:space="preserve"> </v>
      </c>
      <c r="BA58" s="23" t="str">
        <f t="shared" si="13"/>
        <v xml:space="preserve"> </v>
      </c>
      <c r="BB58" s="23" t="str">
        <f t="shared" si="13"/>
        <v xml:space="preserve"> </v>
      </c>
      <c r="BC58" s="23" t="str">
        <f t="shared" si="13"/>
        <v xml:space="preserve"> </v>
      </c>
      <c r="BD58" s="23" t="str">
        <f t="shared" si="13"/>
        <v xml:space="preserve"> </v>
      </c>
      <c r="BE58" s="23" t="str">
        <f t="shared" si="13"/>
        <v xml:space="preserve"> </v>
      </c>
      <c r="BF58" s="23" t="str">
        <f t="shared" si="13"/>
        <v xml:space="preserve"> </v>
      </c>
      <c r="BG58" s="23" t="str">
        <f t="shared" si="13"/>
        <v xml:space="preserve"> </v>
      </c>
      <c r="BH58" s="23" t="str">
        <f t="shared" si="13"/>
        <v xml:space="preserve"> </v>
      </c>
      <c r="BI58" s="23" t="str">
        <f t="shared" si="13"/>
        <v xml:space="preserve"> </v>
      </c>
      <c r="BJ58" s="23" t="str">
        <f t="shared" si="13"/>
        <v xml:space="preserve"> </v>
      </c>
      <c r="BK58" s="23" t="str">
        <f t="shared" si="9"/>
        <v xml:space="preserve"> </v>
      </c>
      <c r="BL58" s="23" t="str">
        <f t="shared" si="9"/>
        <v xml:space="preserve"> </v>
      </c>
      <c r="BM58" s="23" t="str">
        <f t="shared" si="9"/>
        <v xml:space="preserve"> </v>
      </c>
      <c r="BN58" s="23" t="str">
        <f t="shared" si="9"/>
        <v xml:space="preserve"> </v>
      </c>
      <c r="BO58" s="23" t="str">
        <f t="shared" si="9"/>
        <v xml:space="preserve"> </v>
      </c>
      <c r="BP58" s="23" t="str">
        <f t="shared" si="12"/>
        <v xml:space="preserve"> </v>
      </c>
      <c r="BQ58" s="23" t="str">
        <f t="shared" si="12"/>
        <v xml:space="preserve"> </v>
      </c>
      <c r="BR58" s="23" t="str">
        <f t="shared" si="12"/>
        <v xml:space="preserve"> </v>
      </c>
      <c r="BS58" s="23" t="str">
        <f t="shared" si="12"/>
        <v xml:space="preserve"> </v>
      </c>
      <c r="BT58" s="23" t="str">
        <f t="shared" si="12"/>
        <v xml:space="preserve"> </v>
      </c>
      <c r="BU58" s="23" t="str">
        <f t="shared" si="12"/>
        <v xml:space="preserve"> </v>
      </c>
      <c r="BV58" s="23" t="str">
        <f t="shared" si="12"/>
        <v xml:space="preserve"> </v>
      </c>
      <c r="BW58" s="23" t="str">
        <f t="shared" si="12"/>
        <v xml:space="preserve"> </v>
      </c>
      <c r="BX58" s="23" t="str">
        <f t="shared" si="12"/>
        <v xml:space="preserve"> </v>
      </c>
      <c r="BY58" s="23" t="str">
        <f t="shared" si="12"/>
        <v xml:space="preserve"> </v>
      </c>
      <c r="BZ58" s="23" t="str">
        <f t="shared" si="12"/>
        <v xml:space="preserve"> </v>
      </c>
      <c r="CA58" s="23" t="str">
        <f t="shared" si="7"/>
        <v xml:space="preserve"> </v>
      </c>
      <c r="CB58" s="23" t="str">
        <f t="shared" si="7"/>
        <v xml:space="preserve"> </v>
      </c>
      <c r="CC58" s="23" t="str">
        <f t="shared" si="7"/>
        <v xml:space="preserve"> </v>
      </c>
      <c r="CD58" s="23" t="str">
        <f t="shared" si="7"/>
        <v xml:space="preserve"> </v>
      </c>
      <c r="CE58" s="23" t="str">
        <f t="shared" si="11"/>
        <v xml:space="preserve"> </v>
      </c>
      <c r="CF58" s="23" t="str">
        <f t="shared" si="11"/>
        <v xml:space="preserve"> </v>
      </c>
      <c r="CG58" s="23" t="str">
        <f t="shared" si="11"/>
        <v xml:space="preserve"> </v>
      </c>
      <c r="CH58" s="23" t="str">
        <f t="shared" si="11"/>
        <v xml:space="preserve"> </v>
      </c>
      <c r="CI58" s="23" t="str">
        <f t="shared" si="11"/>
        <v xml:space="preserve"> </v>
      </c>
      <c r="CJ58" s="23" t="str">
        <f t="shared" si="11"/>
        <v xml:space="preserve"> </v>
      </c>
      <c r="CK58" s="23" t="str">
        <f t="shared" si="2"/>
        <v xml:space="preserve"> </v>
      </c>
      <c r="CL58" s="23" t="str">
        <f t="shared" si="2"/>
        <v xml:space="preserve"> </v>
      </c>
      <c r="CM58" s="23" t="str">
        <f t="shared" si="2"/>
        <v xml:space="preserve"> </v>
      </c>
      <c r="CN58" s="23" t="str">
        <f t="shared" si="2"/>
        <v xml:space="preserve"> </v>
      </c>
      <c r="CO58" s="23" t="str">
        <f t="shared" si="3"/>
        <v xml:space="preserve"> </v>
      </c>
    </row>
    <row r="59" spans="1:102" ht="13.5" customHeight="1" x14ac:dyDescent="0.2"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W59" s="5" t="str">
        <f t="shared" ref="AW59:BA60" si="15">IF(ISBLANK($A59),"",IF(B59=B$8,1,0))</f>
        <v/>
      </c>
      <c r="AX59" s="5" t="str">
        <f t="shared" si="15"/>
        <v/>
      </c>
      <c r="AY59" s="5" t="str">
        <f t="shared" si="15"/>
        <v/>
      </c>
      <c r="AZ59" s="5" t="str">
        <f t="shared" si="15"/>
        <v/>
      </c>
      <c r="BA59" s="5" t="str">
        <f t="shared" si="15"/>
        <v/>
      </c>
      <c r="BB59" s="5" t="str">
        <f>IF(ISBLANK($A59),"",IF(K59=K$8,1,0))</f>
        <v/>
      </c>
      <c r="BC59" s="5" t="str">
        <f>IF(ISBLANK($A59),"",IF(#REF!=#REF!,1,0))</f>
        <v/>
      </c>
      <c r="BD59" s="5" t="str">
        <f>IF(ISBLANK($A59),"",IF(Q59=Q$8,1,0))</f>
        <v/>
      </c>
      <c r="BE59" s="5" t="str">
        <f>IF(ISBLANK($A59),"",IF(R59=R$8,1,0))</f>
        <v/>
      </c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 t="str">
        <f>IF(ISBLANK($A59),"",IF(T59=T$8,1,0))</f>
        <v/>
      </c>
      <c r="BS59" s="5" t="str">
        <f>IF(ISBLANK($A59),"",IF(V59=V$8,1,0))</f>
        <v/>
      </c>
      <c r="BT59" s="5" t="str">
        <f>IF(ISBLANK($A59),"",IF(W59=W$8,1,0))</f>
        <v/>
      </c>
      <c r="BU59" s="5" t="str">
        <f>IF(ISBLANK($A59),"",IF(Y59=Y$8,1,0))</f>
        <v/>
      </c>
      <c r="BV59" s="5" t="str">
        <f>IF(ISBLANK($A59),"",IF(Z59=Z$8,1,0))</f>
        <v/>
      </c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</row>
    <row r="60" spans="1:102" ht="22.5" customHeight="1" thickBot="1" x14ac:dyDescent="0.25"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83"/>
      <c r="AW60" s="5" t="str">
        <f t="shared" si="15"/>
        <v/>
      </c>
      <c r="AX60" s="5" t="str">
        <f t="shared" si="15"/>
        <v/>
      </c>
      <c r="AY60" s="5" t="str">
        <f t="shared" si="15"/>
        <v/>
      </c>
      <c r="AZ60" s="5" t="str">
        <f t="shared" si="15"/>
        <v/>
      </c>
      <c r="BA60" s="5" t="str">
        <f t="shared" si="15"/>
        <v/>
      </c>
      <c r="BB60" s="5" t="str">
        <f>IF(ISBLANK($A60),"",IF(K60=K$8,1,0))</f>
        <v/>
      </c>
      <c r="BC60" s="5" t="str">
        <f>IF(ISBLANK($A60),"",IF(#REF!=#REF!,1,0))</f>
        <v/>
      </c>
      <c r="BD60" s="5" t="str">
        <f>IF(ISBLANK($A60),"",IF(Q60=Q$8,1,0))</f>
        <v/>
      </c>
      <c r="BE60" s="5" t="str">
        <f>IF(ISBLANK($A60),"",IF(R60=R$8,1,0))</f>
        <v/>
      </c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 t="str">
        <f>IF(ISBLANK($A60),"",IF(T60=T$8,1,0))</f>
        <v/>
      </c>
      <c r="BS60" s="5" t="str">
        <f>IF(ISBLANK($A60),"",IF(V60=V$8,1,0))</f>
        <v/>
      </c>
      <c r="BT60" s="5" t="str">
        <f>IF(ISBLANK($A60),"",IF(W60=W$8,1,0))</f>
        <v/>
      </c>
      <c r="BU60" s="5" t="str">
        <f>IF(ISBLANK($A60),"",IF(Y60=Y$8,1,0))</f>
        <v/>
      </c>
      <c r="BV60" s="5" t="str">
        <f>IF(ISBLANK($A60),"",IF(Z60=Z$8,1,0))</f>
        <v/>
      </c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</row>
    <row r="61" spans="1:102" s="39" customFormat="1" ht="13.5" customHeight="1" thickBot="1" x14ac:dyDescent="0.25">
      <c r="A61" s="64" t="s">
        <v>9</v>
      </c>
      <c r="B61" s="53" t="s">
        <v>60</v>
      </c>
      <c r="C61" s="54" t="s">
        <v>61</v>
      </c>
      <c r="D61" s="54" t="s">
        <v>62</v>
      </c>
      <c r="E61" s="54" t="s">
        <v>63</v>
      </c>
      <c r="F61" s="55" t="s">
        <v>64</v>
      </c>
      <c r="G61" s="53" t="s">
        <v>65</v>
      </c>
      <c r="H61" s="54" t="s">
        <v>66</v>
      </c>
      <c r="I61" s="54" t="s">
        <v>67</v>
      </c>
      <c r="J61" s="56" t="s">
        <v>68</v>
      </c>
      <c r="K61" s="57" t="s">
        <v>69</v>
      </c>
      <c r="L61" s="54" t="s">
        <v>70</v>
      </c>
      <c r="M61" s="54" t="s">
        <v>71</v>
      </c>
      <c r="N61" s="54" t="s">
        <v>89</v>
      </c>
      <c r="O61" s="54" t="s">
        <v>99</v>
      </c>
      <c r="P61" s="55" t="s">
        <v>100</v>
      </c>
      <c r="Q61" s="53" t="s">
        <v>72</v>
      </c>
      <c r="R61" s="54" t="s">
        <v>73</v>
      </c>
      <c r="S61" s="54" t="s">
        <v>74</v>
      </c>
      <c r="T61" s="56" t="s">
        <v>75</v>
      </c>
      <c r="U61" s="57" t="s">
        <v>76</v>
      </c>
      <c r="V61" s="54" t="s">
        <v>77</v>
      </c>
      <c r="W61" s="55" t="s">
        <v>78</v>
      </c>
      <c r="X61" s="53" t="s">
        <v>54</v>
      </c>
      <c r="Y61" s="54" t="s">
        <v>55</v>
      </c>
      <c r="Z61" s="54" t="s">
        <v>79</v>
      </c>
      <c r="AA61" s="54" t="s">
        <v>101</v>
      </c>
      <c r="AB61" s="56" t="s">
        <v>102</v>
      </c>
      <c r="AC61" s="57" t="s">
        <v>56</v>
      </c>
      <c r="AD61" s="54" t="s">
        <v>57</v>
      </c>
      <c r="AE61" s="55" t="s">
        <v>58</v>
      </c>
      <c r="AF61" s="53" t="s">
        <v>80</v>
      </c>
      <c r="AG61" s="54" t="s">
        <v>81</v>
      </c>
      <c r="AH61" s="54" t="s">
        <v>82</v>
      </c>
      <c r="AI61" s="54" t="s">
        <v>83</v>
      </c>
      <c r="AJ61" s="56" t="s">
        <v>103</v>
      </c>
      <c r="AK61" s="57" t="s">
        <v>84</v>
      </c>
      <c r="AL61" s="54" t="s">
        <v>85</v>
      </c>
      <c r="AM61" s="54" t="s">
        <v>86</v>
      </c>
      <c r="AN61" s="54" t="s">
        <v>87</v>
      </c>
      <c r="AO61" s="55" t="s">
        <v>104</v>
      </c>
      <c r="AP61" s="58" t="s">
        <v>105</v>
      </c>
      <c r="AQ61" s="59" t="s">
        <v>106</v>
      </c>
      <c r="AR61" s="59" t="s">
        <v>107</v>
      </c>
      <c r="AS61" s="60" t="s">
        <v>108</v>
      </c>
      <c r="AT61" s="65" t="s">
        <v>12</v>
      </c>
      <c r="AU61" s="283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0"/>
      <c r="BK61" s="40"/>
      <c r="BL61" s="40"/>
      <c r="BM61" s="40"/>
      <c r="BN61" s="40"/>
      <c r="BO61" s="40"/>
      <c r="BP61" s="40"/>
      <c r="BQ61" s="40"/>
      <c r="BR61" s="40"/>
      <c r="BS61" s="40"/>
      <c r="BT61" s="40"/>
      <c r="BU61" s="40"/>
      <c r="BV61" s="40"/>
      <c r="BW61" s="40"/>
      <c r="BX61" s="40"/>
      <c r="BY61" s="40"/>
      <c r="BZ61" s="40"/>
      <c r="CA61" s="40"/>
      <c r="CB61" s="40"/>
      <c r="CC61" s="40"/>
      <c r="CD61" s="40"/>
      <c r="CE61" s="40"/>
      <c r="CF61" s="40"/>
      <c r="CG61" s="40"/>
      <c r="CH61" s="40"/>
      <c r="CI61" s="40"/>
      <c r="CJ61" s="40"/>
      <c r="CK61" s="40"/>
      <c r="CL61" s="40"/>
      <c r="CM61" s="40"/>
      <c r="CN61" s="40"/>
      <c r="CO61" s="40"/>
      <c r="CP61" s="40"/>
      <c r="CQ61" s="40"/>
      <c r="CR61" s="40"/>
      <c r="CS61" s="40"/>
      <c r="CT61" s="40"/>
      <c r="CU61" s="40"/>
      <c r="CV61" s="40"/>
      <c r="CW61" s="40"/>
      <c r="CX61" s="40"/>
    </row>
    <row r="62" spans="1:102" ht="13.5" thickBot="1" x14ac:dyDescent="0.25">
      <c r="A62" s="66"/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67"/>
      <c r="AT62" s="68"/>
      <c r="AU62" s="283"/>
    </row>
    <row r="63" spans="1:102" x14ac:dyDescent="0.2">
      <c r="A63" s="69" t="s">
        <v>13</v>
      </c>
      <c r="B63" s="70">
        <f t="shared" ref="B63:AT63" si="16">IF(ISERROR(AVERAGE(AW$9:AW$58)),0,AVERAGE(AW$9:AW$58))</f>
        <v>0</v>
      </c>
      <c r="C63" s="71">
        <f t="shared" si="16"/>
        <v>0</v>
      </c>
      <c r="D63" s="71">
        <f t="shared" si="16"/>
        <v>0</v>
      </c>
      <c r="E63" s="71">
        <f t="shared" si="16"/>
        <v>0</v>
      </c>
      <c r="F63" s="72">
        <f t="shared" si="16"/>
        <v>0</v>
      </c>
      <c r="G63" s="70">
        <f t="shared" si="16"/>
        <v>0</v>
      </c>
      <c r="H63" s="71">
        <f t="shared" si="16"/>
        <v>0</v>
      </c>
      <c r="I63" s="71">
        <f t="shared" si="16"/>
        <v>0</v>
      </c>
      <c r="J63" s="72">
        <f t="shared" si="16"/>
        <v>0</v>
      </c>
      <c r="K63" s="70">
        <f t="shared" si="16"/>
        <v>0</v>
      </c>
      <c r="L63" s="71">
        <f t="shared" si="16"/>
        <v>0</v>
      </c>
      <c r="M63" s="71">
        <f t="shared" si="16"/>
        <v>0</v>
      </c>
      <c r="N63" s="72">
        <f t="shared" si="16"/>
        <v>0</v>
      </c>
      <c r="O63" s="70">
        <f t="shared" si="16"/>
        <v>0</v>
      </c>
      <c r="P63" s="71">
        <f t="shared" si="16"/>
        <v>0</v>
      </c>
      <c r="Q63" s="71">
        <f t="shared" si="16"/>
        <v>0</v>
      </c>
      <c r="R63" s="72">
        <f t="shared" si="16"/>
        <v>0</v>
      </c>
      <c r="S63" s="70">
        <f t="shared" si="16"/>
        <v>0</v>
      </c>
      <c r="T63" s="71">
        <f t="shared" si="16"/>
        <v>0</v>
      </c>
      <c r="U63" s="71">
        <f t="shared" si="16"/>
        <v>0</v>
      </c>
      <c r="V63" s="72">
        <f t="shared" si="16"/>
        <v>0</v>
      </c>
      <c r="W63" s="70">
        <f t="shared" si="16"/>
        <v>0</v>
      </c>
      <c r="X63" s="71">
        <f t="shared" si="16"/>
        <v>0</v>
      </c>
      <c r="Y63" s="71">
        <f t="shared" si="16"/>
        <v>0</v>
      </c>
      <c r="Z63" s="72">
        <f t="shared" si="16"/>
        <v>0</v>
      </c>
      <c r="AA63" s="70">
        <f t="shared" si="16"/>
        <v>0</v>
      </c>
      <c r="AB63" s="71">
        <f t="shared" si="16"/>
        <v>0</v>
      </c>
      <c r="AC63" s="71">
        <f t="shared" si="16"/>
        <v>0</v>
      </c>
      <c r="AD63" s="72">
        <f t="shared" si="16"/>
        <v>0</v>
      </c>
      <c r="AE63" s="70">
        <f t="shared" si="16"/>
        <v>0</v>
      </c>
      <c r="AF63" s="71">
        <f t="shared" si="16"/>
        <v>0</v>
      </c>
      <c r="AG63" s="72">
        <f t="shared" si="16"/>
        <v>0</v>
      </c>
      <c r="AH63" s="70">
        <f t="shared" si="16"/>
        <v>0</v>
      </c>
      <c r="AI63" s="71">
        <f t="shared" si="16"/>
        <v>0</v>
      </c>
      <c r="AJ63" s="71">
        <f t="shared" si="16"/>
        <v>0</v>
      </c>
      <c r="AK63" s="72">
        <f t="shared" si="16"/>
        <v>0</v>
      </c>
      <c r="AL63" s="70">
        <f t="shared" si="16"/>
        <v>0</v>
      </c>
      <c r="AM63" s="71">
        <f t="shared" si="16"/>
        <v>0</v>
      </c>
      <c r="AN63" s="71">
        <f t="shared" si="16"/>
        <v>0</v>
      </c>
      <c r="AO63" s="72">
        <f t="shared" si="16"/>
        <v>0</v>
      </c>
      <c r="AP63" s="70">
        <f t="shared" si="16"/>
        <v>0</v>
      </c>
      <c r="AQ63" s="71">
        <f t="shared" si="16"/>
        <v>0</v>
      </c>
      <c r="AR63" s="72">
        <f t="shared" si="16"/>
        <v>0</v>
      </c>
      <c r="AS63" s="70">
        <f t="shared" si="16"/>
        <v>0</v>
      </c>
      <c r="AT63" s="73">
        <f t="shared" si="16"/>
        <v>0</v>
      </c>
      <c r="AU63" s="74" t="s">
        <v>13</v>
      </c>
    </row>
    <row r="64" spans="1:102" s="41" customFormat="1" x14ac:dyDescent="0.2">
      <c r="A64" s="75" t="s">
        <v>126</v>
      </c>
      <c r="B64" s="76">
        <f t="shared" ref="B64:AT64" si="17">B63/AW$8</f>
        <v>0</v>
      </c>
      <c r="C64" s="77">
        <f t="shared" si="17"/>
        <v>0</v>
      </c>
      <c r="D64" s="77">
        <f t="shared" si="17"/>
        <v>0</v>
      </c>
      <c r="E64" s="77">
        <f t="shared" si="17"/>
        <v>0</v>
      </c>
      <c r="F64" s="78">
        <f t="shared" si="17"/>
        <v>0</v>
      </c>
      <c r="G64" s="76">
        <f t="shared" si="17"/>
        <v>0</v>
      </c>
      <c r="H64" s="77">
        <f t="shared" si="17"/>
        <v>0</v>
      </c>
      <c r="I64" s="77">
        <f t="shared" si="17"/>
        <v>0</v>
      </c>
      <c r="J64" s="78">
        <f t="shared" si="17"/>
        <v>0</v>
      </c>
      <c r="K64" s="76">
        <f t="shared" si="17"/>
        <v>0</v>
      </c>
      <c r="L64" s="77">
        <f t="shared" si="17"/>
        <v>0</v>
      </c>
      <c r="M64" s="77">
        <f t="shared" si="17"/>
        <v>0</v>
      </c>
      <c r="N64" s="78">
        <f t="shared" si="17"/>
        <v>0</v>
      </c>
      <c r="O64" s="76">
        <f t="shared" si="17"/>
        <v>0</v>
      </c>
      <c r="P64" s="77">
        <f t="shared" si="17"/>
        <v>0</v>
      </c>
      <c r="Q64" s="77">
        <f t="shared" si="17"/>
        <v>0</v>
      </c>
      <c r="R64" s="78">
        <f t="shared" si="17"/>
        <v>0</v>
      </c>
      <c r="S64" s="76">
        <f t="shared" si="17"/>
        <v>0</v>
      </c>
      <c r="T64" s="77">
        <f t="shared" si="17"/>
        <v>0</v>
      </c>
      <c r="U64" s="77">
        <f t="shared" si="17"/>
        <v>0</v>
      </c>
      <c r="V64" s="78">
        <f t="shared" si="17"/>
        <v>0</v>
      </c>
      <c r="W64" s="76">
        <f t="shared" si="17"/>
        <v>0</v>
      </c>
      <c r="X64" s="77">
        <f t="shared" si="17"/>
        <v>0</v>
      </c>
      <c r="Y64" s="77">
        <f t="shared" si="17"/>
        <v>0</v>
      </c>
      <c r="Z64" s="78">
        <f t="shared" si="17"/>
        <v>0</v>
      </c>
      <c r="AA64" s="76">
        <f t="shared" si="17"/>
        <v>0</v>
      </c>
      <c r="AB64" s="77">
        <f t="shared" si="17"/>
        <v>0</v>
      </c>
      <c r="AC64" s="77">
        <f t="shared" si="17"/>
        <v>0</v>
      </c>
      <c r="AD64" s="78">
        <f t="shared" si="17"/>
        <v>0</v>
      </c>
      <c r="AE64" s="76">
        <f t="shared" si="17"/>
        <v>0</v>
      </c>
      <c r="AF64" s="77">
        <f t="shared" si="17"/>
        <v>0</v>
      </c>
      <c r="AG64" s="78">
        <f t="shared" si="17"/>
        <v>0</v>
      </c>
      <c r="AH64" s="76">
        <f t="shared" si="17"/>
        <v>0</v>
      </c>
      <c r="AI64" s="77">
        <f t="shared" si="17"/>
        <v>0</v>
      </c>
      <c r="AJ64" s="77">
        <f t="shared" si="17"/>
        <v>0</v>
      </c>
      <c r="AK64" s="78">
        <f t="shared" si="17"/>
        <v>0</v>
      </c>
      <c r="AL64" s="76">
        <f t="shared" si="17"/>
        <v>0</v>
      </c>
      <c r="AM64" s="77">
        <f t="shared" si="17"/>
        <v>0</v>
      </c>
      <c r="AN64" s="77">
        <f t="shared" si="17"/>
        <v>0</v>
      </c>
      <c r="AO64" s="78">
        <f t="shared" si="17"/>
        <v>0</v>
      </c>
      <c r="AP64" s="76">
        <f t="shared" si="17"/>
        <v>0</v>
      </c>
      <c r="AQ64" s="77">
        <f t="shared" si="17"/>
        <v>0</v>
      </c>
      <c r="AR64" s="78">
        <f t="shared" si="17"/>
        <v>0</v>
      </c>
      <c r="AS64" s="76">
        <f t="shared" si="17"/>
        <v>0</v>
      </c>
      <c r="AT64" s="79">
        <f t="shared" si="17"/>
        <v>0</v>
      </c>
      <c r="AU64" s="75" t="s">
        <v>126</v>
      </c>
    </row>
    <row r="65" spans="1:51" ht="13.5" thickBot="1" x14ac:dyDescent="0.25">
      <c r="A65" s="69" t="s">
        <v>14</v>
      </c>
      <c r="B65" s="80">
        <f>IF(ISERROR(STDEV(AW$9:AW58)),0,STDEV(AW$9:AW58))</f>
        <v>0</v>
      </c>
      <c r="C65" s="81">
        <f>IF(ISERROR(STDEV(AX$9:AX58)),0,STDEV(AX$9:AX58))</f>
        <v>0</v>
      </c>
      <c r="D65" s="81">
        <f>IF(ISERROR(STDEV(AY$9:AY58)),0,STDEV(AY$9:AY58))</f>
        <v>0</v>
      </c>
      <c r="E65" s="81">
        <f>IF(ISERROR(STDEV(AZ$9:AZ58)),0,STDEV(AZ$9:AZ58))</f>
        <v>0</v>
      </c>
      <c r="F65" s="82">
        <f>IF(ISERROR(STDEV(BA$9:BA58)),0,STDEV(BA$9:BA58))</f>
        <v>0</v>
      </c>
      <c r="G65" s="80">
        <f>IF(ISERROR(STDEV(BB$9:BB58)),0,STDEV(BB$9:BB58))</f>
        <v>0</v>
      </c>
      <c r="H65" s="81">
        <f>IF(ISERROR(STDEV(BC$9:BC58)),0,STDEV(BC$9:BC58))</f>
        <v>0</v>
      </c>
      <c r="I65" s="81">
        <f>IF(ISERROR(STDEV(BD$9:BD58)),0,STDEV(BD$9:BD58))</f>
        <v>0</v>
      </c>
      <c r="J65" s="82">
        <f>IF(ISERROR(STDEV(BE$9:BE58)),0,STDEV(BE$9:BE58))</f>
        <v>0</v>
      </c>
      <c r="K65" s="80">
        <f>IF(ISERROR(STDEV(BF$9:BF58)),0,STDEV(BF$9:BF58))</f>
        <v>0</v>
      </c>
      <c r="L65" s="81">
        <f>IF(ISERROR(STDEV(BG$9:BG58)),0,STDEV(BG$9:BG58))</f>
        <v>0</v>
      </c>
      <c r="M65" s="81">
        <f>IF(ISERROR(STDEV(BH$9:BH58)),0,STDEV(BH$9:BH58))</f>
        <v>0</v>
      </c>
      <c r="N65" s="82">
        <f>IF(ISERROR(STDEV(BI$9:BI58)),0,STDEV(BI$9:BI58))</f>
        <v>0</v>
      </c>
      <c r="O65" s="80">
        <f>IF(ISERROR(STDEV(BJ$9:BJ58)),0,STDEV(BJ$9:BJ58))</f>
        <v>0</v>
      </c>
      <c r="P65" s="81">
        <f>IF(ISERROR(STDEV(BK$9:BK58)),0,STDEV(BK$9:BK58))</f>
        <v>0</v>
      </c>
      <c r="Q65" s="81">
        <f>IF(ISERROR(STDEV(BL$9:BL58)),0,STDEV(BL$9:BL58))</f>
        <v>0</v>
      </c>
      <c r="R65" s="82">
        <f>IF(ISERROR(STDEV(BM$9:BM58)),0,STDEV(BM$9:BM58))</f>
        <v>0</v>
      </c>
      <c r="S65" s="80">
        <f>IF(ISERROR(STDEV(BN$9:BN58)),0,STDEV(BN$9:BN58))</f>
        <v>0</v>
      </c>
      <c r="T65" s="81">
        <f>IF(ISERROR(STDEV(BO$9:BO58)),0,STDEV(BO$9:BO58))</f>
        <v>0</v>
      </c>
      <c r="U65" s="81">
        <f>IF(ISERROR(STDEV(BP$9:BP58)),0,STDEV(BP$9:BP58))</f>
        <v>0</v>
      </c>
      <c r="V65" s="82">
        <f>IF(ISERROR(STDEV(BQ$9:BQ58)),0,STDEV(BQ$9:BQ58))</f>
        <v>0</v>
      </c>
      <c r="W65" s="80">
        <f>IF(ISERROR(STDEV(BR$9:BR58)),0,STDEV(BR$9:BR58))</f>
        <v>0</v>
      </c>
      <c r="X65" s="81">
        <f>IF(ISERROR(STDEV(BS$9:BS58)),0,STDEV(BS$9:BS58))</f>
        <v>0</v>
      </c>
      <c r="Y65" s="81">
        <f>IF(ISERROR(STDEV(BT$9:BT58)),0,STDEV(BT$9:BT58))</f>
        <v>0</v>
      </c>
      <c r="Z65" s="82">
        <f>IF(ISERROR(STDEV(BU$9:BU58)),0,STDEV(BU$9:BU58))</f>
        <v>0</v>
      </c>
      <c r="AA65" s="80">
        <f>IF(ISERROR(STDEV(BV$9:BV58)),0,STDEV(BV$9:BV58))</f>
        <v>0</v>
      </c>
      <c r="AB65" s="81">
        <f>IF(ISERROR(STDEV(BW$9:BW58)),0,STDEV(BW$9:BW58))</f>
        <v>0</v>
      </c>
      <c r="AC65" s="81">
        <f>IF(ISERROR(STDEV(BX$9:BX58)),0,STDEV(BX$9:BX58))</f>
        <v>0</v>
      </c>
      <c r="AD65" s="82">
        <f>IF(ISERROR(STDEV(BY$9:BY58)),0,STDEV(BY$9:BY58))</f>
        <v>0</v>
      </c>
      <c r="AE65" s="80">
        <f>IF(ISERROR(STDEV(BZ$9:BZ58)),0,STDEV(BZ$9:BZ58))</f>
        <v>0</v>
      </c>
      <c r="AF65" s="81">
        <f>IF(ISERROR(STDEV(CA$9:CA58)),0,STDEV(CA$9:CA58))</f>
        <v>0</v>
      </c>
      <c r="AG65" s="82">
        <f>IF(ISERROR(STDEV(CB$9:CB58)),0,STDEV(CB$9:CB58))</f>
        <v>0</v>
      </c>
      <c r="AH65" s="80">
        <f>IF(ISERROR(STDEV(CC$9:CC58)),0,STDEV(CC$9:CC58))</f>
        <v>0</v>
      </c>
      <c r="AI65" s="81">
        <f>IF(ISERROR(STDEV(CD$9:CD58)),0,STDEV(CD$9:CD58))</f>
        <v>0</v>
      </c>
      <c r="AJ65" s="81">
        <f>IF(ISERROR(STDEV(CE$9:CE58)),0,STDEV(CE$9:CE58))</f>
        <v>0</v>
      </c>
      <c r="AK65" s="82">
        <f>IF(ISERROR(STDEV(CF$9:CF58)),0,STDEV(CF$9:CF58))</f>
        <v>0</v>
      </c>
      <c r="AL65" s="80">
        <f>IF(ISERROR(STDEV(CG$9:CG58)),0,STDEV(CG$9:CG58))</f>
        <v>0</v>
      </c>
      <c r="AM65" s="81">
        <f>IF(ISERROR(STDEV(CH$9:CH58)),0,STDEV(CH$9:CH58))</f>
        <v>0</v>
      </c>
      <c r="AN65" s="81">
        <f>IF(ISERROR(STDEV(CI$9:CI58)),0,STDEV(CI$9:CI58))</f>
        <v>0</v>
      </c>
      <c r="AO65" s="82">
        <f>IF(ISERROR(STDEV(CJ$9:CJ58)),0,STDEV(CJ$9:CJ58))</f>
        <v>0</v>
      </c>
      <c r="AP65" s="80">
        <f>IF(ISERROR(STDEV(CK$9:CK58)),0,STDEV(CK$9:CK58))</f>
        <v>0</v>
      </c>
      <c r="AQ65" s="81">
        <f>IF(ISERROR(STDEV(CL$9:CL58)),0,STDEV(CL$9:CL58))</f>
        <v>0</v>
      </c>
      <c r="AR65" s="82">
        <f>IF(ISERROR(STDEV(CM$9:CM58)),0,STDEV(CM$9:CM58))</f>
        <v>0</v>
      </c>
      <c r="AS65" s="80">
        <f>IF(ISERROR(STDEV(CN$9:CN58)),0,STDEV(CN$9:CN58))</f>
        <v>0</v>
      </c>
      <c r="AT65" s="73">
        <f>IF(ISERROR(STDEV(CO$9:CO58)),0,STDEV(CO$9:CO58))</f>
        <v>0</v>
      </c>
      <c r="AU65" s="83" t="s">
        <v>20</v>
      </c>
    </row>
    <row r="66" spans="1:51" x14ac:dyDescent="0.2">
      <c r="B66" s="281" t="s">
        <v>18</v>
      </c>
      <c r="C66" s="281"/>
      <c r="D66" s="281"/>
      <c r="E66" s="281"/>
      <c r="F66" s="281"/>
      <c r="G66" s="281"/>
      <c r="H66" s="281"/>
      <c r="I66" s="281"/>
      <c r="J66" s="281"/>
      <c r="K66" s="281"/>
      <c r="L66" s="281"/>
      <c r="M66" s="281"/>
      <c r="N66" s="281"/>
      <c r="O66" s="281"/>
      <c r="P66" s="281"/>
      <c r="Q66" s="281"/>
      <c r="R66" s="281"/>
      <c r="S66" s="281"/>
      <c r="T66" s="281"/>
      <c r="U66" s="281"/>
      <c r="V66" s="281"/>
      <c r="W66" s="281"/>
      <c r="X66" s="281"/>
      <c r="Y66" s="281"/>
      <c r="Z66" s="281"/>
      <c r="AA66" s="281"/>
      <c r="AB66" s="281"/>
      <c r="AC66" s="281"/>
      <c r="AD66" s="281"/>
      <c r="AE66" s="281"/>
      <c r="AF66" s="281"/>
      <c r="AG66" s="281"/>
      <c r="AH66" s="281"/>
      <c r="AI66" s="281"/>
      <c r="AJ66" s="281"/>
      <c r="AK66" s="84"/>
      <c r="AL66" s="84"/>
      <c r="AM66" s="84"/>
      <c r="AN66" s="84"/>
      <c r="AO66" s="84"/>
      <c r="AP66" s="84"/>
      <c r="AQ66" s="84"/>
      <c r="AR66" s="84"/>
      <c r="AS66" s="84"/>
      <c r="AT66" s="43"/>
      <c r="AY66" s="42"/>
    </row>
    <row r="67" spans="1:51" hidden="1" x14ac:dyDescent="0.2">
      <c r="A67" s="85" t="s">
        <v>90</v>
      </c>
      <c r="B67" s="86">
        <f t="shared" ref="B67:AS67" si="18">IF(ISERROR(COUNTIF(B$9:B$58,B121)/$A$90),0,COUNTIF(B$9:B$58,B121)/$A$90)</f>
        <v>0</v>
      </c>
      <c r="C67" s="87">
        <f t="shared" si="18"/>
        <v>0</v>
      </c>
      <c r="D67" s="87">
        <f t="shared" si="18"/>
        <v>0</v>
      </c>
      <c r="E67" s="87">
        <f t="shared" si="18"/>
        <v>0</v>
      </c>
      <c r="F67" s="88">
        <f t="shared" si="18"/>
        <v>0</v>
      </c>
      <c r="G67" s="86">
        <f t="shared" si="18"/>
        <v>0</v>
      </c>
      <c r="H67" s="87">
        <f t="shared" si="18"/>
        <v>0</v>
      </c>
      <c r="I67" s="87">
        <f t="shared" si="18"/>
        <v>0</v>
      </c>
      <c r="J67" s="88">
        <f t="shared" si="18"/>
        <v>0</v>
      </c>
      <c r="K67" s="86">
        <f t="shared" si="18"/>
        <v>0</v>
      </c>
      <c r="L67" s="87">
        <f t="shared" si="18"/>
        <v>0</v>
      </c>
      <c r="M67" s="87">
        <f t="shared" si="18"/>
        <v>0</v>
      </c>
      <c r="N67" s="88">
        <f t="shared" si="18"/>
        <v>0</v>
      </c>
      <c r="O67" s="86">
        <f t="shared" si="18"/>
        <v>0</v>
      </c>
      <c r="P67" s="87">
        <f t="shared" si="18"/>
        <v>0</v>
      </c>
      <c r="Q67" s="87">
        <f t="shared" si="18"/>
        <v>0</v>
      </c>
      <c r="R67" s="88">
        <f t="shared" si="18"/>
        <v>0</v>
      </c>
      <c r="S67" s="86">
        <f t="shared" si="18"/>
        <v>0</v>
      </c>
      <c r="T67" s="87">
        <f t="shared" si="18"/>
        <v>0</v>
      </c>
      <c r="U67" s="87">
        <f t="shared" si="18"/>
        <v>0</v>
      </c>
      <c r="V67" s="88">
        <f t="shared" si="18"/>
        <v>0</v>
      </c>
      <c r="W67" s="86">
        <f t="shared" si="18"/>
        <v>0</v>
      </c>
      <c r="X67" s="87">
        <f t="shared" si="18"/>
        <v>0</v>
      </c>
      <c r="Y67" s="87">
        <f t="shared" si="18"/>
        <v>0</v>
      </c>
      <c r="Z67" s="88">
        <f t="shared" si="18"/>
        <v>0</v>
      </c>
      <c r="AA67" s="86">
        <f t="shared" si="18"/>
        <v>0</v>
      </c>
      <c r="AB67" s="87">
        <f t="shared" si="18"/>
        <v>0</v>
      </c>
      <c r="AC67" s="87">
        <f t="shared" si="18"/>
        <v>0</v>
      </c>
      <c r="AD67" s="88">
        <f t="shared" si="18"/>
        <v>0</v>
      </c>
      <c r="AE67" s="86">
        <f t="shared" si="18"/>
        <v>0</v>
      </c>
      <c r="AF67" s="87">
        <f t="shared" si="18"/>
        <v>0</v>
      </c>
      <c r="AG67" s="88">
        <f t="shared" si="18"/>
        <v>0</v>
      </c>
      <c r="AH67" s="86">
        <f t="shared" si="18"/>
        <v>0</v>
      </c>
      <c r="AI67" s="87">
        <f t="shared" si="18"/>
        <v>0</v>
      </c>
      <c r="AJ67" s="87">
        <f t="shared" si="18"/>
        <v>0</v>
      </c>
      <c r="AK67" s="88">
        <f t="shared" si="18"/>
        <v>0</v>
      </c>
      <c r="AL67" s="86">
        <f t="shared" si="18"/>
        <v>0</v>
      </c>
      <c r="AM67" s="87">
        <f t="shared" si="18"/>
        <v>0</v>
      </c>
      <c r="AN67" s="87">
        <f t="shared" si="18"/>
        <v>0</v>
      </c>
      <c r="AO67" s="88">
        <f t="shared" si="18"/>
        <v>0</v>
      </c>
      <c r="AP67" s="86">
        <f t="shared" si="18"/>
        <v>0</v>
      </c>
      <c r="AQ67" s="87">
        <f t="shared" si="18"/>
        <v>0</v>
      </c>
      <c r="AR67" s="88">
        <f t="shared" si="18"/>
        <v>0</v>
      </c>
      <c r="AS67" s="86">
        <f t="shared" si="18"/>
        <v>0</v>
      </c>
      <c r="AT67" s="43"/>
    </row>
    <row r="68" spans="1:51" hidden="1" x14ac:dyDescent="0.2">
      <c r="A68" s="85" t="s">
        <v>91</v>
      </c>
      <c r="B68" s="89">
        <f t="shared" ref="B68:AS68" si="19">IF(ISERROR(COUNTIF(B$9:B$58,B122)/$A$90),0,COUNTIF(B$9:B$58,B122)/$A$90)</f>
        <v>0</v>
      </c>
      <c r="C68" s="90">
        <f t="shared" si="19"/>
        <v>0</v>
      </c>
      <c r="D68" s="90">
        <f t="shared" si="19"/>
        <v>0</v>
      </c>
      <c r="E68" s="90">
        <f t="shared" si="19"/>
        <v>0</v>
      </c>
      <c r="F68" s="91">
        <f t="shared" si="19"/>
        <v>0</v>
      </c>
      <c r="G68" s="89">
        <f t="shared" si="19"/>
        <v>0</v>
      </c>
      <c r="H68" s="90">
        <f t="shared" si="19"/>
        <v>0</v>
      </c>
      <c r="I68" s="90">
        <f t="shared" si="19"/>
        <v>0</v>
      </c>
      <c r="J68" s="91">
        <f t="shared" si="19"/>
        <v>0</v>
      </c>
      <c r="K68" s="89">
        <f t="shared" si="19"/>
        <v>0</v>
      </c>
      <c r="L68" s="90">
        <f t="shared" si="19"/>
        <v>0</v>
      </c>
      <c r="M68" s="90">
        <f t="shared" si="19"/>
        <v>0</v>
      </c>
      <c r="N68" s="91">
        <f t="shared" si="19"/>
        <v>0</v>
      </c>
      <c r="O68" s="89">
        <f t="shared" si="19"/>
        <v>0</v>
      </c>
      <c r="P68" s="90">
        <f t="shared" si="19"/>
        <v>0</v>
      </c>
      <c r="Q68" s="90">
        <f t="shared" si="19"/>
        <v>0</v>
      </c>
      <c r="R68" s="91">
        <f t="shared" si="19"/>
        <v>0</v>
      </c>
      <c r="S68" s="89">
        <f t="shared" si="19"/>
        <v>0</v>
      </c>
      <c r="T68" s="90">
        <f t="shared" si="19"/>
        <v>0</v>
      </c>
      <c r="U68" s="90">
        <f t="shared" si="19"/>
        <v>0</v>
      </c>
      <c r="V68" s="91">
        <f t="shared" si="19"/>
        <v>0</v>
      </c>
      <c r="W68" s="89">
        <f t="shared" si="19"/>
        <v>0</v>
      </c>
      <c r="X68" s="90">
        <f t="shared" si="19"/>
        <v>0</v>
      </c>
      <c r="Y68" s="90">
        <f t="shared" si="19"/>
        <v>0</v>
      </c>
      <c r="Z68" s="91">
        <f t="shared" si="19"/>
        <v>0</v>
      </c>
      <c r="AA68" s="89">
        <f t="shared" si="19"/>
        <v>0</v>
      </c>
      <c r="AB68" s="90">
        <f t="shared" si="19"/>
        <v>0</v>
      </c>
      <c r="AC68" s="90">
        <f t="shared" si="19"/>
        <v>0</v>
      </c>
      <c r="AD68" s="91">
        <f t="shared" si="19"/>
        <v>0</v>
      </c>
      <c r="AE68" s="89">
        <f t="shared" si="19"/>
        <v>0</v>
      </c>
      <c r="AF68" s="90">
        <f t="shared" si="19"/>
        <v>0</v>
      </c>
      <c r="AG68" s="91">
        <f t="shared" si="19"/>
        <v>0</v>
      </c>
      <c r="AH68" s="89">
        <f t="shared" si="19"/>
        <v>0</v>
      </c>
      <c r="AI68" s="90">
        <f t="shared" si="19"/>
        <v>0</v>
      </c>
      <c r="AJ68" s="90">
        <f t="shared" si="19"/>
        <v>0</v>
      </c>
      <c r="AK68" s="91">
        <f t="shared" si="19"/>
        <v>0</v>
      </c>
      <c r="AL68" s="89">
        <f t="shared" si="19"/>
        <v>0</v>
      </c>
      <c r="AM68" s="90">
        <f t="shared" si="19"/>
        <v>0</v>
      </c>
      <c r="AN68" s="90">
        <f t="shared" si="19"/>
        <v>0</v>
      </c>
      <c r="AO68" s="91">
        <f t="shared" si="19"/>
        <v>0</v>
      </c>
      <c r="AP68" s="89">
        <f t="shared" si="19"/>
        <v>0</v>
      </c>
      <c r="AQ68" s="90">
        <f t="shared" si="19"/>
        <v>0</v>
      </c>
      <c r="AR68" s="91">
        <f t="shared" si="19"/>
        <v>0</v>
      </c>
      <c r="AS68" s="89">
        <f t="shared" si="19"/>
        <v>0</v>
      </c>
      <c r="AT68" s="43"/>
    </row>
    <row r="69" spans="1:51" hidden="1" x14ac:dyDescent="0.2">
      <c r="A69" s="85" t="s">
        <v>92</v>
      </c>
      <c r="B69" s="89">
        <f t="shared" ref="B69:AK69" si="20">IF(ISERROR(COUNTIF(B$9:B$58,B123)/$A$90),0,COUNTIF(B$9:B$58,B123)/$A$90)</f>
        <v>0</v>
      </c>
      <c r="C69" s="90">
        <f t="shared" si="20"/>
        <v>0</v>
      </c>
      <c r="D69" s="90">
        <f t="shared" si="20"/>
        <v>0</v>
      </c>
      <c r="E69" s="90">
        <f t="shared" si="20"/>
        <v>0</v>
      </c>
      <c r="F69" s="91">
        <f t="shared" si="20"/>
        <v>0</v>
      </c>
      <c r="G69" s="89">
        <f t="shared" si="20"/>
        <v>0</v>
      </c>
      <c r="H69" s="90">
        <f t="shared" si="20"/>
        <v>0</v>
      </c>
      <c r="I69" s="90">
        <f t="shared" si="20"/>
        <v>0</v>
      </c>
      <c r="J69" s="91">
        <f t="shared" si="20"/>
        <v>0</v>
      </c>
      <c r="K69" s="89">
        <f t="shared" si="20"/>
        <v>0</v>
      </c>
      <c r="L69" s="90">
        <f t="shared" si="20"/>
        <v>0</v>
      </c>
      <c r="M69" s="90">
        <f t="shared" si="20"/>
        <v>0</v>
      </c>
      <c r="N69" s="91">
        <f t="shared" si="20"/>
        <v>0</v>
      </c>
      <c r="O69" s="89">
        <f t="shared" si="20"/>
        <v>0</v>
      </c>
      <c r="P69" s="90">
        <f t="shared" si="20"/>
        <v>0</v>
      </c>
      <c r="Q69" s="90">
        <f t="shared" si="20"/>
        <v>0</v>
      </c>
      <c r="R69" s="91">
        <f t="shared" si="20"/>
        <v>0</v>
      </c>
      <c r="S69" s="89">
        <f t="shared" si="20"/>
        <v>0</v>
      </c>
      <c r="T69" s="90">
        <f t="shared" si="20"/>
        <v>0</v>
      </c>
      <c r="U69" s="90">
        <f t="shared" si="20"/>
        <v>0</v>
      </c>
      <c r="V69" s="91">
        <f t="shared" si="20"/>
        <v>0</v>
      </c>
      <c r="W69" s="89">
        <f t="shared" si="20"/>
        <v>0</v>
      </c>
      <c r="X69" s="90">
        <f t="shared" si="20"/>
        <v>0</v>
      </c>
      <c r="Y69" s="90">
        <f t="shared" si="20"/>
        <v>0</v>
      </c>
      <c r="Z69" s="91">
        <f t="shared" si="20"/>
        <v>0</v>
      </c>
      <c r="AA69" s="89">
        <f t="shared" si="20"/>
        <v>0</v>
      </c>
      <c r="AB69" s="90">
        <f t="shared" si="20"/>
        <v>0</v>
      </c>
      <c r="AC69" s="90">
        <f t="shared" si="20"/>
        <v>0</v>
      </c>
      <c r="AD69" s="91">
        <f t="shared" si="20"/>
        <v>0</v>
      </c>
      <c r="AE69" s="89">
        <f t="shared" si="20"/>
        <v>0</v>
      </c>
      <c r="AF69" s="90">
        <f t="shared" si="20"/>
        <v>0</v>
      </c>
      <c r="AG69" s="91">
        <f t="shared" si="20"/>
        <v>0</v>
      </c>
      <c r="AH69" s="89">
        <f t="shared" si="20"/>
        <v>0</v>
      </c>
      <c r="AI69" s="90">
        <f t="shared" si="20"/>
        <v>0</v>
      </c>
      <c r="AJ69" s="90">
        <f t="shared" si="20"/>
        <v>0</v>
      </c>
      <c r="AK69" s="91">
        <f t="shared" si="20"/>
        <v>0</v>
      </c>
      <c r="AL69" s="92"/>
      <c r="AM69" s="90"/>
      <c r="AN69" s="90"/>
      <c r="AO69" s="91"/>
      <c r="AP69" s="89"/>
      <c r="AQ69" s="90"/>
      <c r="AR69" s="91"/>
      <c r="AS69" s="89"/>
      <c r="AT69" s="43"/>
    </row>
    <row r="70" spans="1:51" hidden="1" x14ac:dyDescent="0.2">
      <c r="A70" s="85" t="s">
        <v>93</v>
      </c>
      <c r="B70" s="76"/>
      <c r="C70" s="77"/>
      <c r="D70" s="77"/>
      <c r="E70" s="77"/>
      <c r="F70" s="78"/>
      <c r="G70" s="89">
        <f t="shared" ref="G70:N70" si="21">IF(ISERROR(COUNTIF(G$9:G$58,G124)/$A$90),0,COUNTIF(G$9:G$58,G124)/$A$90)</f>
        <v>0</v>
      </c>
      <c r="H70" s="90">
        <f t="shared" si="21"/>
        <v>0</v>
      </c>
      <c r="I70" s="90">
        <f t="shared" si="21"/>
        <v>0</v>
      </c>
      <c r="J70" s="91">
        <f t="shared" si="21"/>
        <v>0</v>
      </c>
      <c r="K70" s="89">
        <f t="shared" si="21"/>
        <v>0</v>
      </c>
      <c r="L70" s="90">
        <f t="shared" si="21"/>
        <v>0</v>
      </c>
      <c r="M70" s="90">
        <f t="shared" si="21"/>
        <v>0</v>
      </c>
      <c r="N70" s="91">
        <f t="shared" si="21"/>
        <v>0</v>
      </c>
      <c r="O70" s="89"/>
      <c r="P70" s="90"/>
      <c r="Q70" s="90"/>
      <c r="R70" s="91"/>
      <c r="S70" s="76"/>
      <c r="T70" s="77"/>
      <c r="U70" s="77"/>
      <c r="V70" s="78"/>
      <c r="W70" s="89">
        <f>IF(ISERROR(COUNTIF(W$9:W$58,W124)/$A$90),0,COUNTIF(W$9:W$58,W124)/$A$90)</f>
        <v>0</v>
      </c>
      <c r="X70" s="90">
        <f>IF(ISERROR(COUNTIF(X$9:X$58,X124)/$A$90),0,COUNTIF(X$9:X$58,X124)/$A$90)</f>
        <v>0</v>
      </c>
      <c r="Y70" s="90">
        <f>IF(ISERROR(COUNTIF(Y$9:Y$58,Y124)/$A$90),0,COUNTIF(Y$9:Y$58,Y124)/$A$90)</f>
        <v>0</v>
      </c>
      <c r="Z70" s="91">
        <f>IF(ISERROR(COUNTIF(Z$9:Z$58,Z124)/$A$90),0,COUNTIF(Z$9:Z$58,Z124)/$A$90)</f>
        <v>0</v>
      </c>
      <c r="AA70" s="76"/>
      <c r="AB70" s="77"/>
      <c r="AC70" s="77"/>
      <c r="AD70" s="78"/>
      <c r="AE70" s="89">
        <f>IF(ISERROR(COUNTIF(AE$9:AE$58,AE124)/$A$90),0,COUNTIF(AE$9:AE$58,AE124)/$A$90)</f>
        <v>0</v>
      </c>
      <c r="AF70" s="90">
        <f>IF(ISERROR(COUNTIF(AF$9:AF$58,AF124)/$A$90),0,COUNTIF(AF$9:AF$58,AF124)/$A$90)</f>
        <v>0</v>
      </c>
      <c r="AG70" s="91">
        <f>IF(ISERROR(COUNTIF(AG$9:AG$58,AG124)/$A$90),0,COUNTIF(AG$9:AG$58,AG124)/$A$90)</f>
        <v>0</v>
      </c>
      <c r="AH70" s="76"/>
      <c r="AI70" s="77"/>
      <c r="AJ70" s="77"/>
      <c r="AK70" s="78"/>
      <c r="AL70" s="89"/>
      <c r="AM70" s="90"/>
      <c r="AN70" s="90"/>
      <c r="AO70" s="91"/>
      <c r="AP70" s="89"/>
      <c r="AQ70" s="90"/>
      <c r="AR70" s="91"/>
      <c r="AS70" s="89"/>
      <c r="AT70" s="43"/>
    </row>
    <row r="71" spans="1:51" hidden="1" x14ac:dyDescent="0.2">
      <c r="A71" s="85" t="s">
        <v>94</v>
      </c>
      <c r="B71" s="76"/>
      <c r="C71" s="77"/>
      <c r="D71" s="77"/>
      <c r="E71" s="77"/>
      <c r="F71" s="78"/>
      <c r="G71" s="89">
        <f t="shared" ref="G71:N71" si="22">IF(ISERROR(COUNTIF(G$9:G$58,G81)/$A$90),0,COUNTIF(G$9:G$58,G81)/$A$90)</f>
        <v>0</v>
      </c>
      <c r="H71" s="90">
        <f t="shared" si="22"/>
        <v>0</v>
      </c>
      <c r="I71" s="90">
        <f t="shared" si="22"/>
        <v>0</v>
      </c>
      <c r="J71" s="91">
        <f t="shared" si="22"/>
        <v>0</v>
      </c>
      <c r="K71" s="89">
        <f t="shared" si="22"/>
        <v>0</v>
      </c>
      <c r="L71" s="90">
        <f t="shared" si="22"/>
        <v>0</v>
      </c>
      <c r="M71" s="90">
        <f t="shared" si="22"/>
        <v>0</v>
      </c>
      <c r="N71" s="91">
        <f t="shared" si="22"/>
        <v>0</v>
      </c>
      <c r="O71" s="89"/>
      <c r="P71" s="90"/>
      <c r="Q71" s="90"/>
      <c r="R71" s="91"/>
      <c r="S71" s="76"/>
      <c r="T71" s="77"/>
      <c r="U71" s="77"/>
      <c r="V71" s="78"/>
      <c r="W71" s="89">
        <f>IF(ISERROR(COUNTIF(W$9:W$58,W81)/$A$90),0,COUNTIF(W$9:W$58,W81)/$A$90)</f>
        <v>0</v>
      </c>
      <c r="X71" s="90">
        <f>IF(ISERROR(COUNTIF(X$9:X$58,X81)/$A$90),0,COUNTIF(X$9:X$58,X81)/$A$90)</f>
        <v>0</v>
      </c>
      <c r="Y71" s="90">
        <f>IF(ISERROR(COUNTIF(Y$9:Y$58,Y81)/$A$90),0,COUNTIF(Y$9:Y$58,Y81)/$A$90)</f>
        <v>0</v>
      </c>
      <c r="Z71" s="91">
        <f>IF(ISERROR(COUNTIF(Z$9:Z$58,Z81)/$A$90),0,COUNTIF(Z$9:Z$58,Z81)/$A$90)</f>
        <v>0</v>
      </c>
      <c r="AA71" s="76"/>
      <c r="AB71" s="77"/>
      <c r="AC71" s="77"/>
      <c r="AD71" s="78"/>
      <c r="AE71" s="89">
        <f t="shared" ref="AE71:AG72" si="23">IF(ISERROR(COUNTIF(AE$9:AE$58,AE81)/$A$90),0,COUNTIF(AE$9:AE$58,AE81)/$A$90)</f>
        <v>0</v>
      </c>
      <c r="AF71" s="90">
        <f t="shared" si="23"/>
        <v>0</v>
      </c>
      <c r="AG71" s="91">
        <f t="shared" si="23"/>
        <v>0</v>
      </c>
      <c r="AH71" s="76"/>
      <c r="AI71" s="77"/>
      <c r="AJ71" s="77"/>
      <c r="AK71" s="78"/>
      <c r="AL71" s="89"/>
      <c r="AM71" s="90"/>
      <c r="AN71" s="90"/>
      <c r="AO71" s="91"/>
      <c r="AP71" s="89"/>
      <c r="AQ71" s="90"/>
      <c r="AR71" s="91"/>
      <c r="AS71" s="89"/>
      <c r="AT71" s="43"/>
    </row>
    <row r="72" spans="1:51" hidden="1" x14ac:dyDescent="0.2">
      <c r="A72" s="85" t="s">
        <v>23</v>
      </c>
      <c r="B72" s="76"/>
      <c r="C72" s="77"/>
      <c r="D72" s="77"/>
      <c r="E72" s="77"/>
      <c r="F72" s="78"/>
      <c r="G72" s="76"/>
      <c r="H72" s="77"/>
      <c r="I72" s="77"/>
      <c r="J72" s="78"/>
      <c r="K72" s="76"/>
      <c r="L72" s="77"/>
      <c r="M72" s="77"/>
      <c r="N72" s="78"/>
      <c r="O72" s="76"/>
      <c r="P72" s="77"/>
      <c r="Q72" s="77"/>
      <c r="R72" s="78"/>
      <c r="S72" s="76"/>
      <c r="T72" s="77"/>
      <c r="U72" s="77"/>
      <c r="V72" s="78"/>
      <c r="W72" s="76"/>
      <c r="X72" s="77"/>
      <c r="Y72" s="77"/>
      <c r="Z72" s="78"/>
      <c r="AA72" s="76"/>
      <c r="AB72" s="77"/>
      <c r="AC72" s="77"/>
      <c r="AD72" s="78"/>
      <c r="AE72" s="89">
        <f t="shared" si="23"/>
        <v>0</v>
      </c>
      <c r="AF72" s="90">
        <f t="shared" si="23"/>
        <v>0</v>
      </c>
      <c r="AG72" s="91">
        <f t="shared" si="23"/>
        <v>0</v>
      </c>
      <c r="AH72" s="76"/>
      <c r="AI72" s="77"/>
      <c r="AJ72" s="77"/>
      <c r="AK72" s="78"/>
      <c r="AL72" s="76"/>
      <c r="AM72" s="77"/>
      <c r="AN72" s="77"/>
      <c r="AO72" s="78"/>
      <c r="AP72" s="76"/>
      <c r="AQ72" s="77"/>
      <c r="AR72" s="78"/>
      <c r="AS72" s="76"/>
      <c r="AT72" s="43"/>
    </row>
    <row r="73" spans="1:51" hidden="1" x14ac:dyDescent="0.2"/>
    <row r="74" spans="1:51" ht="11.25" hidden="1" customHeight="1" x14ac:dyDescent="0.2">
      <c r="A74" s="51"/>
    </row>
    <row r="75" spans="1:51" hidden="1" x14ac:dyDescent="0.2">
      <c r="A75" s="51"/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</row>
    <row r="76" spans="1:51" hidden="1" x14ac:dyDescent="0.2"/>
    <row r="77" spans="1:51" hidden="1" x14ac:dyDescent="0.2"/>
    <row r="78" spans="1:51" hidden="1" x14ac:dyDescent="0.2"/>
    <row r="79" spans="1:51" s="41" customFormat="1" x14ac:dyDescent="0.2">
      <c r="A79" s="201" t="s">
        <v>110</v>
      </c>
      <c r="B79" s="199">
        <f>IF(ISERROR(COUNTIF(B$9:B$59,B110)/$A$90),0,COUNTIF(B$9:B$59,B110)/$A$90)</f>
        <v>0</v>
      </c>
      <c r="C79" s="199">
        <f>IF(ISERROR(COUNTIF(C$9:C$59,C110)/$A$90),0,COUNTIF(C$9:C$59,C110)/$A$90)</f>
        <v>0</v>
      </c>
      <c r="D79" s="199">
        <f>IF(ISERROR(COUNTIF(D$9:D$59,D110)/$A$90),0,COUNTIF(D$9:D$59,D110)/$A$90)</f>
        <v>0</v>
      </c>
      <c r="E79" s="199">
        <f>IF(ISERROR(COUNTIF(E$9:E$59,E110)/$A$90),0,COUNTIF(E$9:E$59,E110)/$A$90)</f>
        <v>0</v>
      </c>
      <c r="F79" s="199">
        <f>IF(ISERROR(COUNTIF(F$9:F$59,F110)/$A$90),0,COUNTIF(F$9:F$59,F110)/$A$90)</f>
        <v>0</v>
      </c>
      <c r="G79" s="200" t="s">
        <v>59</v>
      </c>
      <c r="H79" s="200" t="s">
        <v>59</v>
      </c>
      <c r="I79" s="200" t="s">
        <v>59</v>
      </c>
      <c r="J79" s="200" t="s">
        <v>59</v>
      </c>
      <c r="K79" s="200" t="s">
        <v>59</v>
      </c>
      <c r="L79" s="200" t="s">
        <v>59</v>
      </c>
      <c r="M79" s="200" t="s">
        <v>59</v>
      </c>
      <c r="N79" s="200" t="s">
        <v>59</v>
      </c>
      <c r="O79" s="200" t="s">
        <v>59</v>
      </c>
      <c r="P79" s="200" t="s">
        <v>59</v>
      </c>
      <c r="Q79" s="200" t="s">
        <v>59</v>
      </c>
      <c r="R79" s="200" t="s">
        <v>59</v>
      </c>
      <c r="S79" s="200" t="s">
        <v>59</v>
      </c>
      <c r="T79" s="200" t="s">
        <v>59</v>
      </c>
      <c r="U79" s="200" t="s">
        <v>59</v>
      </c>
      <c r="V79" s="200" t="s">
        <v>59</v>
      </c>
      <c r="W79" s="200" t="s">
        <v>59</v>
      </c>
      <c r="X79" s="200" t="s">
        <v>59</v>
      </c>
      <c r="Y79" s="200" t="s">
        <v>59</v>
      </c>
      <c r="Z79" s="200" t="s">
        <v>59</v>
      </c>
      <c r="AA79" s="200" t="s">
        <v>59</v>
      </c>
      <c r="AB79" s="200" t="s">
        <v>59</v>
      </c>
      <c r="AC79" s="200" t="s">
        <v>59</v>
      </c>
      <c r="AD79" s="200" t="s">
        <v>59</v>
      </c>
      <c r="AE79" s="200" t="s">
        <v>59</v>
      </c>
      <c r="AF79" s="200" t="s">
        <v>59</v>
      </c>
      <c r="AG79" s="200" t="s">
        <v>59</v>
      </c>
      <c r="AH79" s="200" t="s">
        <v>59</v>
      </c>
      <c r="AI79" s="200" t="s">
        <v>59</v>
      </c>
      <c r="AJ79" s="200" t="s">
        <v>59</v>
      </c>
      <c r="AK79" s="200" t="s">
        <v>59</v>
      </c>
      <c r="AL79" s="200" t="s">
        <v>59</v>
      </c>
      <c r="AM79" s="200" t="s">
        <v>59</v>
      </c>
      <c r="AN79" s="200" t="s">
        <v>59</v>
      </c>
      <c r="AO79" s="200" t="s">
        <v>59</v>
      </c>
      <c r="AP79" s="198">
        <f>IF(ISERROR(COUNTIF(AP$9:AP$59,AT79)/A90),0,COUNTIF(AP$9:AP$59,AT79)/A90)</f>
        <v>0</v>
      </c>
      <c r="AQ79" s="187">
        <f>IF(ISERROR(COUNTIF(AQ$9:AQ$59,AT79)/A90),0,COUNTIF(AQ$9:AQ$59,AT79)/A90)</f>
        <v>0</v>
      </c>
      <c r="AR79" s="187">
        <f>IF(ISERROR(COUNTIF(AR$9:AR$59,AT79)/A90),0,COUNTIF(AR$9:AR$59,AT79)/A90)</f>
        <v>0</v>
      </c>
      <c r="AS79" s="187">
        <f>IF(ISERROR(COUNTIF(AS$9:AS$59,AT79)/A90),0,COUNTIF(AS$9:AS$59,AT79)/A90)</f>
        <v>0</v>
      </c>
      <c r="AT79" s="189">
        <v>0</v>
      </c>
    </row>
    <row r="80" spans="1:51" s="41" customFormat="1" x14ac:dyDescent="0.2">
      <c r="A80" s="201" t="s">
        <v>23</v>
      </c>
      <c r="B80" s="199">
        <f>IF(ISERROR(COUNTIF(B$9:B$59,B111)/$A$90),0,COUNTIF(B$9:B$59,B111)/$A$90)</f>
        <v>0</v>
      </c>
      <c r="C80" s="199">
        <f>IF(ISERROR(COUNTIF(C$9:C$59,C111)/A90),0,COUNTIF(C$9:C$59,C111)/A90)</f>
        <v>0</v>
      </c>
      <c r="D80" s="199">
        <f>IF(ISERROR(COUNTIF(D$9:D$59,D111)/$A$90),0,COUNTIF(D$9:D$59,D111)/$A$90)</f>
        <v>0</v>
      </c>
      <c r="E80" s="199">
        <f>IF(ISERROR(COUNTIF(E$9:E$59,E111)/A90),0,COUNTIF(E$9:E$59,E111)/A90)</f>
        <v>0</v>
      </c>
      <c r="F80" s="199">
        <f>IF(ISERROR(COUNTIF(F$9:F$59,F111)/A90),0,COUNTIF(F$9:F$59,F111)/A90)</f>
        <v>0</v>
      </c>
      <c r="G80" s="200" t="s">
        <v>59</v>
      </c>
      <c r="H80" s="200" t="s">
        <v>59</v>
      </c>
      <c r="I80" s="200" t="s">
        <v>59</v>
      </c>
      <c r="J80" s="200" t="s">
        <v>59</v>
      </c>
      <c r="K80" s="200" t="s">
        <v>59</v>
      </c>
      <c r="L80" s="200" t="s">
        <v>59</v>
      </c>
      <c r="M80" s="200" t="s">
        <v>59</v>
      </c>
      <c r="N80" s="200" t="s">
        <v>59</v>
      </c>
      <c r="O80" s="200" t="s">
        <v>59</v>
      </c>
      <c r="P80" s="200" t="s">
        <v>59</v>
      </c>
      <c r="Q80" s="200" t="s">
        <v>59</v>
      </c>
      <c r="R80" s="200" t="s">
        <v>59</v>
      </c>
      <c r="S80" s="200" t="s">
        <v>59</v>
      </c>
      <c r="T80" s="200" t="s">
        <v>59</v>
      </c>
      <c r="U80" s="200" t="s">
        <v>59</v>
      </c>
      <c r="V80" s="200" t="s">
        <v>59</v>
      </c>
      <c r="W80" s="200" t="s">
        <v>59</v>
      </c>
      <c r="X80" s="200" t="s">
        <v>59</v>
      </c>
      <c r="Y80" s="200" t="s">
        <v>59</v>
      </c>
      <c r="Z80" s="200" t="s">
        <v>59</v>
      </c>
      <c r="AA80" s="200" t="s">
        <v>59</v>
      </c>
      <c r="AB80" s="200" t="s">
        <v>59</v>
      </c>
      <c r="AC80" s="200" t="s">
        <v>59</v>
      </c>
      <c r="AD80" s="200" t="s">
        <v>59</v>
      </c>
      <c r="AE80" s="200" t="s">
        <v>59</v>
      </c>
      <c r="AF80" s="200" t="s">
        <v>59</v>
      </c>
      <c r="AG80" s="200" t="s">
        <v>59</v>
      </c>
      <c r="AH80" s="200" t="s">
        <v>59</v>
      </c>
      <c r="AI80" s="200" t="s">
        <v>59</v>
      </c>
      <c r="AJ80" s="200" t="s">
        <v>59</v>
      </c>
      <c r="AK80" s="200" t="s">
        <v>59</v>
      </c>
      <c r="AL80" s="200" t="s">
        <v>59</v>
      </c>
      <c r="AM80" s="200" t="s">
        <v>59</v>
      </c>
      <c r="AN80" s="200" t="s">
        <v>59</v>
      </c>
      <c r="AO80" s="200" t="s">
        <v>59</v>
      </c>
      <c r="AP80" s="198">
        <f>IF(ISERROR(COUNTIF(AP$9:AP$59,AT80)/A90),0,COUNTIF(AP$9:AP$59,AT80)/A90)</f>
        <v>0</v>
      </c>
      <c r="AQ80" s="187">
        <f>IF(ISERROR(COUNTIF(AQ$9:AQ$59,AT80)/A90),0,COUNTIF(AQ$9:AQ$59,AT80)/A90)</f>
        <v>0</v>
      </c>
      <c r="AR80" s="187">
        <f>IF(ISERROR(COUNTIF(AR$9:AR$59,AT80)/A90),0,COUNTIF(AR$9:AR$59,AT80)/A90)</f>
        <v>0</v>
      </c>
      <c r="AS80" s="187">
        <f>IF(ISERROR(COUNTIF(AS$9:AS$59,AT80)/A90),0,COUNTIF(AS$9:AS$59,AT80)/A90)</f>
        <v>0</v>
      </c>
      <c r="AT80" s="189">
        <v>1</v>
      </c>
    </row>
    <row r="81" spans="1:55" s="41" customFormat="1" x14ac:dyDescent="0.2">
      <c r="A81" s="201" t="s">
        <v>4</v>
      </c>
      <c r="B81" s="200" t="s">
        <v>59</v>
      </c>
      <c r="C81" s="200" t="s">
        <v>59</v>
      </c>
      <c r="D81" s="200" t="s">
        <v>59</v>
      </c>
      <c r="E81" s="200" t="s">
        <v>59</v>
      </c>
      <c r="F81" s="200" t="s">
        <v>59</v>
      </c>
      <c r="G81" s="199">
        <f>IF(ISERROR(COUNTIF(G$9:G$59,G112)/$A$90),0,COUNTIF(G$9:G$59,G112)/$A$90)</f>
        <v>0</v>
      </c>
      <c r="H81" s="199">
        <f t="shared" ref="H81:AO85" si="24">IF(ISERROR(COUNTIF(H$9:H$59,H112)/$A$90),0,COUNTIF(H$9:H$59,H112)/$A$90)</f>
        <v>0</v>
      </c>
      <c r="I81" s="199">
        <f t="shared" si="24"/>
        <v>0</v>
      </c>
      <c r="J81" s="199">
        <f t="shared" si="24"/>
        <v>0</v>
      </c>
      <c r="K81" s="199">
        <f t="shared" si="24"/>
        <v>0</v>
      </c>
      <c r="L81" s="199">
        <f t="shared" si="24"/>
        <v>0</v>
      </c>
      <c r="M81" s="199">
        <f t="shared" si="24"/>
        <v>0</v>
      </c>
      <c r="N81" s="199">
        <f t="shared" si="24"/>
        <v>0</v>
      </c>
      <c r="O81" s="199">
        <f t="shared" si="24"/>
        <v>0</v>
      </c>
      <c r="P81" s="199">
        <f t="shared" si="24"/>
        <v>0</v>
      </c>
      <c r="Q81" s="199">
        <f t="shared" si="24"/>
        <v>0</v>
      </c>
      <c r="R81" s="199">
        <f t="shared" si="24"/>
        <v>0</v>
      </c>
      <c r="S81" s="199">
        <f t="shared" si="24"/>
        <v>0</v>
      </c>
      <c r="T81" s="199">
        <f t="shared" si="24"/>
        <v>0</v>
      </c>
      <c r="U81" s="199">
        <f t="shared" si="24"/>
        <v>0</v>
      </c>
      <c r="V81" s="199">
        <f t="shared" si="24"/>
        <v>0</v>
      </c>
      <c r="W81" s="199">
        <f t="shared" si="24"/>
        <v>0</v>
      </c>
      <c r="X81" s="199">
        <f t="shared" si="24"/>
        <v>0</v>
      </c>
      <c r="Y81" s="199">
        <f t="shared" si="24"/>
        <v>0</v>
      </c>
      <c r="Z81" s="199">
        <f t="shared" si="24"/>
        <v>0</v>
      </c>
      <c r="AA81" s="199">
        <f t="shared" si="24"/>
        <v>0</v>
      </c>
      <c r="AB81" s="199">
        <f t="shared" si="24"/>
        <v>0</v>
      </c>
      <c r="AC81" s="199">
        <f t="shared" si="24"/>
        <v>0</v>
      </c>
      <c r="AD81" s="199">
        <f t="shared" si="24"/>
        <v>0</v>
      </c>
      <c r="AE81" s="199">
        <f t="shared" si="24"/>
        <v>0</v>
      </c>
      <c r="AF81" s="199">
        <f t="shared" si="24"/>
        <v>0</v>
      </c>
      <c r="AG81" s="199">
        <f t="shared" si="24"/>
        <v>0</v>
      </c>
      <c r="AH81" s="199">
        <f t="shared" si="24"/>
        <v>0</v>
      </c>
      <c r="AI81" s="199">
        <f t="shared" si="24"/>
        <v>0</v>
      </c>
      <c r="AJ81" s="199">
        <f t="shared" si="24"/>
        <v>0</v>
      </c>
      <c r="AK81" s="199">
        <f t="shared" si="24"/>
        <v>0</v>
      </c>
      <c r="AL81" s="199">
        <f t="shared" si="24"/>
        <v>0</v>
      </c>
      <c r="AM81" s="199">
        <f t="shared" si="24"/>
        <v>0</v>
      </c>
      <c r="AN81" s="199">
        <f t="shared" si="24"/>
        <v>0</v>
      </c>
      <c r="AO81" s="199">
        <f t="shared" si="24"/>
        <v>0</v>
      </c>
      <c r="AP81" s="198">
        <f>IF(ISERROR(COUNTIF(AP$9:AP$59,AT81)/A90),0,COUNTIF(AP$9:AP$59,AT81)/A90)</f>
        <v>0</v>
      </c>
      <c r="AQ81" s="187">
        <f>IF(ISERROR(COUNTIF(AQ$9:AQ$59,AT81)/A90),0,COUNTIF(AQ$9:AQ$59,AT81)/A90)</f>
        <v>0</v>
      </c>
      <c r="AR81" s="187">
        <f>IF(ISERROR(COUNTIF(AR$9:AR$59,AT81)/A90),0,COUNTIF(AR$9:AR$59,AT81)/A90)</f>
        <v>0</v>
      </c>
      <c r="AS81" s="187">
        <f>IF(ISERROR(COUNTIF(AS$9:AS$59,AT81)/A90),0,COUNTIF(AS$9:AS$59,AT81)/A90)</f>
        <v>0</v>
      </c>
      <c r="AT81" s="189">
        <v>2</v>
      </c>
    </row>
    <row r="82" spans="1:55" s="41" customFormat="1" x14ac:dyDescent="0.2">
      <c r="A82" s="201" t="s">
        <v>2</v>
      </c>
      <c r="B82" s="200" t="s">
        <v>59</v>
      </c>
      <c r="C82" s="200" t="s">
        <v>59</v>
      </c>
      <c r="D82" s="200" t="s">
        <v>59</v>
      </c>
      <c r="E82" s="200" t="s">
        <v>59</v>
      </c>
      <c r="F82" s="200" t="s">
        <v>59</v>
      </c>
      <c r="G82" s="199">
        <f t="shared" ref="G82:V85" si="25">IF(ISERROR(COUNTIF(G$9:G$59,G113)/$A$90),0,COUNTIF(G$9:G$59,G113)/$A$90)</f>
        <v>0</v>
      </c>
      <c r="H82" s="199">
        <f t="shared" si="25"/>
        <v>0</v>
      </c>
      <c r="I82" s="199">
        <f t="shared" si="25"/>
        <v>0</v>
      </c>
      <c r="J82" s="199">
        <f t="shared" si="25"/>
        <v>0</v>
      </c>
      <c r="K82" s="199">
        <f t="shared" si="25"/>
        <v>0</v>
      </c>
      <c r="L82" s="199">
        <f t="shared" si="25"/>
        <v>0</v>
      </c>
      <c r="M82" s="199">
        <f t="shared" si="25"/>
        <v>0</v>
      </c>
      <c r="N82" s="199">
        <f t="shared" si="25"/>
        <v>0</v>
      </c>
      <c r="O82" s="199">
        <f t="shared" si="25"/>
        <v>0</v>
      </c>
      <c r="P82" s="199">
        <f t="shared" si="25"/>
        <v>0</v>
      </c>
      <c r="Q82" s="199">
        <f t="shared" si="25"/>
        <v>0</v>
      </c>
      <c r="R82" s="199">
        <f t="shared" si="25"/>
        <v>0</v>
      </c>
      <c r="S82" s="199">
        <f t="shared" si="25"/>
        <v>0</v>
      </c>
      <c r="T82" s="199">
        <f t="shared" si="25"/>
        <v>0</v>
      </c>
      <c r="U82" s="199">
        <f t="shared" si="25"/>
        <v>0</v>
      </c>
      <c r="V82" s="199">
        <f t="shared" si="25"/>
        <v>0</v>
      </c>
      <c r="W82" s="199">
        <f t="shared" si="24"/>
        <v>0</v>
      </c>
      <c r="X82" s="199">
        <f t="shared" si="24"/>
        <v>0</v>
      </c>
      <c r="Y82" s="199">
        <f t="shared" si="24"/>
        <v>0</v>
      </c>
      <c r="Z82" s="199">
        <f t="shared" si="24"/>
        <v>0</v>
      </c>
      <c r="AA82" s="199">
        <f t="shared" si="24"/>
        <v>0</v>
      </c>
      <c r="AB82" s="199">
        <f t="shared" si="24"/>
        <v>0</v>
      </c>
      <c r="AC82" s="199">
        <f t="shared" si="24"/>
        <v>0</v>
      </c>
      <c r="AD82" s="199">
        <f t="shared" si="24"/>
        <v>0</v>
      </c>
      <c r="AE82" s="199">
        <f t="shared" si="24"/>
        <v>0</v>
      </c>
      <c r="AF82" s="199">
        <f t="shared" si="24"/>
        <v>0</v>
      </c>
      <c r="AG82" s="199">
        <f t="shared" si="24"/>
        <v>0</v>
      </c>
      <c r="AH82" s="199">
        <f t="shared" si="24"/>
        <v>0</v>
      </c>
      <c r="AI82" s="199">
        <f t="shared" si="24"/>
        <v>0</v>
      </c>
      <c r="AJ82" s="199">
        <f t="shared" si="24"/>
        <v>0</v>
      </c>
      <c r="AK82" s="199">
        <f t="shared" si="24"/>
        <v>0</v>
      </c>
      <c r="AL82" s="199">
        <f t="shared" si="24"/>
        <v>0</v>
      </c>
      <c r="AM82" s="199">
        <f t="shared" si="24"/>
        <v>0</v>
      </c>
      <c r="AN82" s="199">
        <f t="shared" si="24"/>
        <v>0</v>
      </c>
      <c r="AO82" s="199">
        <f t="shared" si="24"/>
        <v>0</v>
      </c>
      <c r="AP82" s="198">
        <f>IF(ISERROR(COUNTIF(AP$9:AP$59,AT82)/A90),0,COUNTIF(AP$9:AP$59,AT82)/A90)</f>
        <v>0</v>
      </c>
      <c r="AQ82" s="190" t="s">
        <v>59</v>
      </c>
      <c r="AR82" s="190" t="s">
        <v>59</v>
      </c>
      <c r="AS82" s="190" t="s">
        <v>59</v>
      </c>
      <c r="AT82" s="189">
        <v>3</v>
      </c>
    </row>
    <row r="83" spans="1:55" s="41" customFormat="1" x14ac:dyDescent="0.2">
      <c r="A83" s="201" t="s">
        <v>3</v>
      </c>
      <c r="B83" s="200" t="s">
        <v>59</v>
      </c>
      <c r="C83" s="200" t="s">
        <v>59</v>
      </c>
      <c r="D83" s="200" t="s">
        <v>59</v>
      </c>
      <c r="E83" s="200" t="s">
        <v>59</v>
      </c>
      <c r="F83" s="200" t="s">
        <v>59</v>
      </c>
      <c r="G83" s="199">
        <f t="shared" si="25"/>
        <v>0</v>
      </c>
      <c r="H83" s="199">
        <f t="shared" si="24"/>
        <v>0</v>
      </c>
      <c r="I83" s="199">
        <f t="shared" si="24"/>
        <v>0</v>
      </c>
      <c r="J83" s="199">
        <f t="shared" si="24"/>
        <v>0</v>
      </c>
      <c r="K83" s="199">
        <f t="shared" si="24"/>
        <v>0</v>
      </c>
      <c r="L83" s="199">
        <f t="shared" si="24"/>
        <v>0</v>
      </c>
      <c r="M83" s="199">
        <f t="shared" si="24"/>
        <v>0</v>
      </c>
      <c r="N83" s="199">
        <f t="shared" si="24"/>
        <v>0</v>
      </c>
      <c r="O83" s="199">
        <f t="shared" si="24"/>
        <v>0</v>
      </c>
      <c r="P83" s="199">
        <f t="shared" si="24"/>
        <v>0</v>
      </c>
      <c r="Q83" s="199">
        <f t="shared" si="24"/>
        <v>0</v>
      </c>
      <c r="R83" s="199">
        <f t="shared" si="24"/>
        <v>0</v>
      </c>
      <c r="S83" s="199">
        <f t="shared" si="24"/>
        <v>0</v>
      </c>
      <c r="T83" s="199">
        <f t="shared" si="24"/>
        <v>0</v>
      </c>
      <c r="U83" s="199">
        <f t="shared" si="24"/>
        <v>0</v>
      </c>
      <c r="V83" s="199">
        <f t="shared" si="24"/>
        <v>0</v>
      </c>
      <c r="W83" s="199">
        <f t="shared" si="24"/>
        <v>0</v>
      </c>
      <c r="X83" s="199">
        <f t="shared" si="24"/>
        <v>0</v>
      </c>
      <c r="Y83" s="199">
        <f t="shared" si="24"/>
        <v>0</v>
      </c>
      <c r="Z83" s="199">
        <f t="shared" si="24"/>
        <v>0</v>
      </c>
      <c r="AA83" s="199">
        <f t="shared" si="24"/>
        <v>0</v>
      </c>
      <c r="AB83" s="199">
        <f t="shared" si="24"/>
        <v>0</v>
      </c>
      <c r="AC83" s="199">
        <f t="shared" si="24"/>
        <v>0</v>
      </c>
      <c r="AD83" s="199">
        <f t="shared" si="24"/>
        <v>0</v>
      </c>
      <c r="AE83" s="199">
        <f t="shared" si="24"/>
        <v>0</v>
      </c>
      <c r="AF83" s="199">
        <f t="shared" si="24"/>
        <v>0</v>
      </c>
      <c r="AG83" s="199">
        <f t="shared" si="24"/>
        <v>0</v>
      </c>
      <c r="AH83" s="199">
        <f t="shared" si="24"/>
        <v>0</v>
      </c>
      <c r="AI83" s="199">
        <f t="shared" si="24"/>
        <v>0</v>
      </c>
      <c r="AJ83" s="199">
        <f t="shared" si="24"/>
        <v>0</v>
      </c>
      <c r="AK83" s="199">
        <f t="shared" si="24"/>
        <v>0</v>
      </c>
      <c r="AL83" s="199">
        <f t="shared" si="24"/>
        <v>0</v>
      </c>
      <c r="AM83" s="199">
        <f t="shared" si="24"/>
        <v>0</v>
      </c>
      <c r="AN83" s="199">
        <f t="shared" si="24"/>
        <v>0</v>
      </c>
      <c r="AO83" s="199">
        <f t="shared" si="24"/>
        <v>0</v>
      </c>
      <c r="AP83" s="198">
        <f>IF(ISERROR(COUNTIF(AP$9:AP$59,AT83)/A90),0,COUNTIF(AP$9:AP$59,AT83)/A90)</f>
        <v>0</v>
      </c>
      <c r="AQ83" s="190" t="s">
        <v>59</v>
      </c>
      <c r="AR83" s="190" t="s">
        <v>59</v>
      </c>
      <c r="AS83" s="190" t="s">
        <v>59</v>
      </c>
      <c r="AT83" s="189">
        <v>4</v>
      </c>
    </row>
    <row r="84" spans="1:55" s="41" customFormat="1" x14ac:dyDescent="0.2">
      <c r="A84" s="201" t="s">
        <v>5</v>
      </c>
      <c r="B84" s="200" t="s">
        <v>59</v>
      </c>
      <c r="C84" s="200" t="s">
        <v>59</v>
      </c>
      <c r="D84" s="200" t="s">
        <v>59</v>
      </c>
      <c r="E84" s="200" t="s">
        <v>59</v>
      </c>
      <c r="F84" s="200" t="s">
        <v>59</v>
      </c>
      <c r="G84" s="199">
        <f t="shared" si="25"/>
        <v>0</v>
      </c>
      <c r="H84" s="199">
        <f t="shared" si="24"/>
        <v>0</v>
      </c>
      <c r="I84" s="199">
        <f t="shared" si="24"/>
        <v>0</v>
      </c>
      <c r="J84" s="199">
        <f t="shared" si="24"/>
        <v>0</v>
      </c>
      <c r="K84" s="199">
        <f t="shared" si="24"/>
        <v>0</v>
      </c>
      <c r="L84" s="199">
        <f t="shared" si="24"/>
        <v>0</v>
      </c>
      <c r="M84" s="199">
        <f t="shared" si="24"/>
        <v>0</v>
      </c>
      <c r="N84" s="199">
        <f t="shared" si="24"/>
        <v>0</v>
      </c>
      <c r="O84" s="199">
        <f t="shared" si="24"/>
        <v>0</v>
      </c>
      <c r="P84" s="199">
        <f t="shared" si="24"/>
        <v>0</v>
      </c>
      <c r="Q84" s="199">
        <f t="shared" si="24"/>
        <v>0</v>
      </c>
      <c r="R84" s="199">
        <f t="shared" si="24"/>
        <v>0</v>
      </c>
      <c r="S84" s="199">
        <f t="shared" si="24"/>
        <v>0</v>
      </c>
      <c r="T84" s="199">
        <f t="shared" si="24"/>
        <v>0</v>
      </c>
      <c r="U84" s="199">
        <f t="shared" si="24"/>
        <v>0</v>
      </c>
      <c r="V84" s="199">
        <f t="shared" si="24"/>
        <v>0</v>
      </c>
      <c r="W84" s="199">
        <f t="shared" si="24"/>
        <v>0</v>
      </c>
      <c r="X84" s="199">
        <f t="shared" si="24"/>
        <v>0</v>
      </c>
      <c r="Y84" s="199">
        <f t="shared" si="24"/>
        <v>0</v>
      </c>
      <c r="Z84" s="199">
        <f t="shared" si="24"/>
        <v>0</v>
      </c>
      <c r="AA84" s="199">
        <f t="shared" si="24"/>
        <v>0</v>
      </c>
      <c r="AB84" s="199">
        <f t="shared" si="24"/>
        <v>0</v>
      </c>
      <c r="AC84" s="199">
        <f t="shared" si="24"/>
        <v>0</v>
      </c>
      <c r="AD84" s="199">
        <f t="shared" si="24"/>
        <v>0</v>
      </c>
      <c r="AE84" s="199">
        <f t="shared" si="24"/>
        <v>0</v>
      </c>
      <c r="AF84" s="199">
        <f t="shared" si="24"/>
        <v>0</v>
      </c>
      <c r="AG84" s="199">
        <f t="shared" si="24"/>
        <v>0</v>
      </c>
      <c r="AH84" s="199">
        <f t="shared" si="24"/>
        <v>0</v>
      </c>
      <c r="AI84" s="199">
        <f t="shared" si="24"/>
        <v>0</v>
      </c>
      <c r="AJ84" s="199">
        <f t="shared" si="24"/>
        <v>0</v>
      </c>
      <c r="AK84" s="199">
        <f t="shared" si="24"/>
        <v>0</v>
      </c>
      <c r="AL84" s="199">
        <f t="shared" si="24"/>
        <v>0</v>
      </c>
      <c r="AM84" s="199">
        <f t="shared" si="24"/>
        <v>0</v>
      </c>
      <c r="AN84" s="199">
        <f t="shared" si="24"/>
        <v>0</v>
      </c>
      <c r="AO84" s="199">
        <f t="shared" si="24"/>
        <v>0</v>
      </c>
      <c r="AP84" s="188"/>
      <c r="AQ84" s="188"/>
      <c r="AR84" s="188"/>
      <c r="AS84" s="188"/>
      <c r="AT84" s="188"/>
    </row>
    <row r="85" spans="1:55" s="41" customFormat="1" x14ac:dyDescent="0.2">
      <c r="A85" s="201" t="s">
        <v>22</v>
      </c>
      <c r="B85" s="200" t="s">
        <v>59</v>
      </c>
      <c r="C85" s="200" t="s">
        <v>59</v>
      </c>
      <c r="D85" s="200" t="s">
        <v>59</v>
      </c>
      <c r="E85" s="200" t="s">
        <v>59</v>
      </c>
      <c r="F85" s="200" t="s">
        <v>59</v>
      </c>
      <c r="G85" s="199">
        <f t="shared" si="25"/>
        <v>0</v>
      </c>
      <c r="H85" s="199">
        <f t="shared" si="24"/>
        <v>0</v>
      </c>
      <c r="I85" s="199">
        <f t="shared" si="24"/>
        <v>0</v>
      </c>
      <c r="J85" s="199">
        <f t="shared" si="24"/>
        <v>0</v>
      </c>
      <c r="K85" s="199">
        <f t="shared" si="24"/>
        <v>0</v>
      </c>
      <c r="L85" s="199">
        <f t="shared" si="24"/>
        <v>0</v>
      </c>
      <c r="M85" s="199">
        <f t="shared" si="24"/>
        <v>0</v>
      </c>
      <c r="N85" s="199">
        <f t="shared" si="24"/>
        <v>0</v>
      </c>
      <c r="O85" s="199">
        <f t="shared" si="24"/>
        <v>0</v>
      </c>
      <c r="P85" s="199">
        <f t="shared" si="24"/>
        <v>0</v>
      </c>
      <c r="Q85" s="199">
        <f t="shared" si="24"/>
        <v>0</v>
      </c>
      <c r="R85" s="199">
        <f t="shared" si="24"/>
        <v>0</v>
      </c>
      <c r="S85" s="199">
        <f t="shared" si="24"/>
        <v>0</v>
      </c>
      <c r="T85" s="199">
        <f t="shared" si="24"/>
        <v>0</v>
      </c>
      <c r="U85" s="199">
        <f t="shared" si="24"/>
        <v>0</v>
      </c>
      <c r="V85" s="199">
        <f t="shared" si="24"/>
        <v>0</v>
      </c>
      <c r="W85" s="199">
        <f t="shared" si="24"/>
        <v>0</v>
      </c>
      <c r="X85" s="199">
        <f t="shared" si="24"/>
        <v>0</v>
      </c>
      <c r="Y85" s="199">
        <f t="shared" si="24"/>
        <v>0</v>
      </c>
      <c r="Z85" s="199">
        <f t="shared" si="24"/>
        <v>0</v>
      </c>
      <c r="AA85" s="199">
        <f t="shared" si="24"/>
        <v>0</v>
      </c>
      <c r="AB85" s="199">
        <f t="shared" si="24"/>
        <v>0</v>
      </c>
      <c r="AC85" s="199">
        <f t="shared" si="24"/>
        <v>0</v>
      </c>
      <c r="AD85" s="199">
        <f t="shared" si="24"/>
        <v>0</v>
      </c>
      <c r="AE85" s="199">
        <f t="shared" si="24"/>
        <v>0</v>
      </c>
      <c r="AF85" s="199">
        <f t="shared" si="24"/>
        <v>0</v>
      </c>
      <c r="AG85" s="199">
        <f t="shared" si="24"/>
        <v>0</v>
      </c>
      <c r="AH85" s="199">
        <f t="shared" si="24"/>
        <v>0</v>
      </c>
      <c r="AI85" s="199">
        <f t="shared" si="24"/>
        <v>0</v>
      </c>
      <c r="AJ85" s="199">
        <f t="shared" si="24"/>
        <v>0</v>
      </c>
      <c r="AK85" s="199">
        <f t="shared" si="24"/>
        <v>0</v>
      </c>
      <c r="AL85" s="199">
        <f t="shared" si="24"/>
        <v>0</v>
      </c>
      <c r="AM85" s="199">
        <f t="shared" si="24"/>
        <v>0</v>
      </c>
      <c r="AN85" s="199">
        <f t="shared" si="24"/>
        <v>0</v>
      </c>
      <c r="AO85" s="199">
        <f t="shared" si="24"/>
        <v>0</v>
      </c>
      <c r="AP85" s="188"/>
      <c r="AQ85" s="188"/>
      <c r="AR85" s="188"/>
      <c r="AS85" s="188"/>
      <c r="AT85" s="188"/>
    </row>
    <row r="86" spans="1:55" x14ac:dyDescent="0.2">
      <c r="A86" s="51"/>
      <c r="B86" s="51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</row>
    <row r="87" spans="1:55" x14ac:dyDescent="0.2">
      <c r="A87" s="85" t="s">
        <v>17</v>
      </c>
      <c r="B87" s="89">
        <f t="shared" ref="B87:AS87" si="26">IF(ISERROR(COUNTIF(B$9:B$58,B120)/$A$90),0,COUNTIF(B$9:B$58,B120)/$A$90)</f>
        <v>0</v>
      </c>
      <c r="C87" s="89">
        <f t="shared" si="26"/>
        <v>0</v>
      </c>
      <c r="D87" s="89">
        <f t="shared" si="26"/>
        <v>0</v>
      </c>
      <c r="E87" s="89">
        <f t="shared" si="26"/>
        <v>0</v>
      </c>
      <c r="F87" s="89">
        <f t="shared" si="26"/>
        <v>0</v>
      </c>
      <c r="G87" s="89">
        <f t="shared" si="26"/>
        <v>0</v>
      </c>
      <c r="H87" s="89">
        <f t="shared" si="26"/>
        <v>0</v>
      </c>
      <c r="I87" s="89">
        <f t="shared" si="26"/>
        <v>0</v>
      </c>
      <c r="J87" s="89">
        <f t="shared" si="26"/>
        <v>0</v>
      </c>
      <c r="K87" s="89">
        <f t="shared" si="26"/>
        <v>0</v>
      </c>
      <c r="L87" s="89">
        <f t="shared" si="26"/>
        <v>0</v>
      </c>
      <c r="M87" s="89">
        <f t="shared" si="26"/>
        <v>0</v>
      </c>
      <c r="N87" s="89">
        <f t="shared" si="26"/>
        <v>0</v>
      </c>
      <c r="O87" s="89">
        <f t="shared" si="26"/>
        <v>0</v>
      </c>
      <c r="P87" s="89">
        <f t="shared" si="26"/>
        <v>0</v>
      </c>
      <c r="Q87" s="89">
        <f t="shared" si="26"/>
        <v>0</v>
      </c>
      <c r="R87" s="89">
        <f t="shared" si="26"/>
        <v>0</v>
      </c>
      <c r="S87" s="89">
        <f t="shared" si="26"/>
        <v>0</v>
      </c>
      <c r="T87" s="89">
        <f t="shared" si="26"/>
        <v>0</v>
      </c>
      <c r="U87" s="89">
        <f t="shared" si="26"/>
        <v>0</v>
      </c>
      <c r="V87" s="89">
        <f t="shared" si="26"/>
        <v>0</v>
      </c>
      <c r="W87" s="89">
        <f t="shared" si="26"/>
        <v>0</v>
      </c>
      <c r="X87" s="89">
        <f t="shared" si="26"/>
        <v>0</v>
      </c>
      <c r="Y87" s="89">
        <f t="shared" si="26"/>
        <v>0</v>
      </c>
      <c r="Z87" s="89">
        <f t="shared" si="26"/>
        <v>0</v>
      </c>
      <c r="AA87" s="89">
        <f t="shared" si="26"/>
        <v>0</v>
      </c>
      <c r="AB87" s="89">
        <f t="shared" si="26"/>
        <v>0</v>
      </c>
      <c r="AC87" s="89">
        <f t="shared" si="26"/>
        <v>0</v>
      </c>
      <c r="AD87" s="89">
        <f t="shared" si="26"/>
        <v>0</v>
      </c>
      <c r="AE87" s="89">
        <f t="shared" si="26"/>
        <v>0</v>
      </c>
      <c r="AF87" s="89">
        <f t="shared" si="26"/>
        <v>0</v>
      </c>
      <c r="AG87" s="89">
        <f t="shared" si="26"/>
        <v>0</v>
      </c>
      <c r="AH87" s="89">
        <f t="shared" si="26"/>
        <v>0</v>
      </c>
      <c r="AI87" s="89">
        <f t="shared" si="26"/>
        <v>0</v>
      </c>
      <c r="AJ87" s="89">
        <f t="shared" si="26"/>
        <v>0</v>
      </c>
      <c r="AK87" s="89">
        <f t="shared" si="26"/>
        <v>0</v>
      </c>
      <c r="AL87" s="89">
        <f t="shared" si="26"/>
        <v>0</v>
      </c>
      <c r="AM87" s="89">
        <f t="shared" si="26"/>
        <v>0</v>
      </c>
      <c r="AN87" s="89">
        <f t="shared" si="26"/>
        <v>0</v>
      </c>
      <c r="AO87" s="89">
        <f t="shared" si="26"/>
        <v>0</v>
      </c>
      <c r="AP87" s="89">
        <f t="shared" si="26"/>
        <v>0</v>
      </c>
      <c r="AQ87" s="89">
        <f t="shared" si="26"/>
        <v>0</v>
      </c>
      <c r="AR87" s="89">
        <f t="shared" si="26"/>
        <v>0</v>
      </c>
      <c r="AS87" s="89">
        <f t="shared" si="26"/>
        <v>0</v>
      </c>
      <c r="AT87" s="43"/>
    </row>
    <row r="88" spans="1:55" x14ac:dyDescent="0.2">
      <c r="A88" s="197" t="s">
        <v>133</v>
      </c>
      <c r="B88" s="212">
        <f>SUM(B79:B87)</f>
        <v>0</v>
      </c>
      <c r="C88" s="212">
        <f t="shared" ref="C88:AS88" si="27">SUM(C79:C87)</f>
        <v>0</v>
      </c>
      <c r="D88" s="212">
        <f t="shared" si="27"/>
        <v>0</v>
      </c>
      <c r="E88" s="212">
        <f t="shared" si="27"/>
        <v>0</v>
      </c>
      <c r="F88" s="212">
        <f t="shared" si="27"/>
        <v>0</v>
      </c>
      <c r="G88" s="212">
        <f t="shared" si="27"/>
        <v>0</v>
      </c>
      <c r="H88" s="212">
        <f t="shared" si="27"/>
        <v>0</v>
      </c>
      <c r="I88" s="212">
        <f t="shared" si="27"/>
        <v>0</v>
      </c>
      <c r="J88" s="212">
        <f t="shared" si="27"/>
        <v>0</v>
      </c>
      <c r="K88" s="212">
        <f t="shared" si="27"/>
        <v>0</v>
      </c>
      <c r="L88" s="212">
        <f t="shared" si="27"/>
        <v>0</v>
      </c>
      <c r="M88" s="212">
        <f t="shared" si="27"/>
        <v>0</v>
      </c>
      <c r="N88" s="212">
        <f t="shared" si="27"/>
        <v>0</v>
      </c>
      <c r="O88" s="212">
        <f t="shared" si="27"/>
        <v>0</v>
      </c>
      <c r="P88" s="212">
        <f t="shared" si="27"/>
        <v>0</v>
      </c>
      <c r="Q88" s="212">
        <f t="shared" si="27"/>
        <v>0</v>
      </c>
      <c r="R88" s="212">
        <f t="shared" si="27"/>
        <v>0</v>
      </c>
      <c r="S88" s="212">
        <f t="shared" si="27"/>
        <v>0</v>
      </c>
      <c r="T88" s="212">
        <f t="shared" si="27"/>
        <v>0</v>
      </c>
      <c r="U88" s="212">
        <f t="shared" si="27"/>
        <v>0</v>
      </c>
      <c r="V88" s="212">
        <f t="shared" si="27"/>
        <v>0</v>
      </c>
      <c r="W88" s="212">
        <f t="shared" si="27"/>
        <v>0</v>
      </c>
      <c r="X88" s="212">
        <f t="shared" si="27"/>
        <v>0</v>
      </c>
      <c r="Y88" s="212">
        <f t="shared" si="27"/>
        <v>0</v>
      </c>
      <c r="Z88" s="212">
        <f t="shared" si="27"/>
        <v>0</v>
      </c>
      <c r="AA88" s="212">
        <f t="shared" si="27"/>
        <v>0</v>
      </c>
      <c r="AB88" s="212">
        <f t="shared" si="27"/>
        <v>0</v>
      </c>
      <c r="AC88" s="212">
        <f t="shared" si="27"/>
        <v>0</v>
      </c>
      <c r="AD88" s="212">
        <f t="shared" si="27"/>
        <v>0</v>
      </c>
      <c r="AE88" s="212">
        <f t="shared" si="27"/>
        <v>0</v>
      </c>
      <c r="AF88" s="212">
        <f t="shared" si="27"/>
        <v>0</v>
      </c>
      <c r="AG88" s="212">
        <f t="shared" si="27"/>
        <v>0</v>
      </c>
      <c r="AH88" s="212">
        <f t="shared" si="27"/>
        <v>0</v>
      </c>
      <c r="AI88" s="212">
        <f t="shared" si="27"/>
        <v>0</v>
      </c>
      <c r="AJ88" s="212">
        <f t="shared" si="27"/>
        <v>0</v>
      </c>
      <c r="AK88" s="212">
        <f t="shared" si="27"/>
        <v>0</v>
      </c>
      <c r="AL88" s="212">
        <f t="shared" si="27"/>
        <v>0</v>
      </c>
      <c r="AM88" s="212">
        <f t="shared" si="27"/>
        <v>0</v>
      </c>
      <c r="AN88" s="212">
        <f t="shared" si="27"/>
        <v>0</v>
      </c>
      <c r="AO88" s="212">
        <f t="shared" si="27"/>
        <v>0</v>
      </c>
      <c r="AP88" s="212">
        <f t="shared" si="27"/>
        <v>0</v>
      </c>
      <c r="AQ88" s="212">
        <f t="shared" si="27"/>
        <v>0</v>
      </c>
      <c r="AR88" s="212">
        <f t="shared" si="27"/>
        <v>0</v>
      </c>
      <c r="AS88" s="212">
        <f t="shared" si="27"/>
        <v>0</v>
      </c>
    </row>
    <row r="90" spans="1:55" x14ac:dyDescent="0.2">
      <c r="A90" s="202">
        <f>COUNTA(A9:A58)</f>
        <v>0</v>
      </c>
    </row>
    <row r="110" spans="2:41" x14ac:dyDescent="0.2">
      <c r="B110" s="41" t="s">
        <v>110</v>
      </c>
      <c r="C110" s="41" t="s">
        <v>110</v>
      </c>
      <c r="D110" s="41" t="s">
        <v>110</v>
      </c>
      <c r="E110" s="41" t="s">
        <v>110</v>
      </c>
      <c r="F110" s="41" t="s">
        <v>110</v>
      </c>
      <c r="G110" s="41" t="s">
        <v>110</v>
      </c>
      <c r="H110" s="41" t="s">
        <v>110</v>
      </c>
      <c r="I110" s="41" t="s">
        <v>110</v>
      </c>
      <c r="J110" s="41" t="s">
        <v>110</v>
      </c>
      <c r="K110" s="41" t="s">
        <v>110</v>
      </c>
      <c r="L110" s="41" t="s">
        <v>110</v>
      </c>
      <c r="M110" s="41" t="s">
        <v>110</v>
      </c>
      <c r="N110" s="41" t="s">
        <v>110</v>
      </c>
      <c r="O110" s="41" t="s">
        <v>110</v>
      </c>
      <c r="P110" s="41" t="s">
        <v>110</v>
      </c>
      <c r="Q110" s="41" t="s">
        <v>110</v>
      </c>
      <c r="R110" s="41" t="s">
        <v>110</v>
      </c>
      <c r="S110" s="41" t="s">
        <v>110</v>
      </c>
      <c r="T110" s="41" t="s">
        <v>110</v>
      </c>
      <c r="U110" s="41" t="s">
        <v>110</v>
      </c>
      <c r="V110" s="41" t="s">
        <v>110</v>
      </c>
      <c r="W110" s="41" t="s">
        <v>110</v>
      </c>
      <c r="X110" s="41" t="s">
        <v>110</v>
      </c>
      <c r="Y110" s="41" t="s">
        <v>110</v>
      </c>
      <c r="Z110" s="41" t="s">
        <v>110</v>
      </c>
      <c r="AA110" s="41" t="s">
        <v>110</v>
      </c>
      <c r="AB110" s="41" t="s">
        <v>110</v>
      </c>
      <c r="AC110" s="41" t="s">
        <v>110</v>
      </c>
      <c r="AD110" s="41" t="s">
        <v>110</v>
      </c>
      <c r="AE110" s="41" t="s">
        <v>110</v>
      </c>
      <c r="AF110" s="41" t="s">
        <v>110</v>
      </c>
      <c r="AG110" s="41" t="s">
        <v>110</v>
      </c>
      <c r="AH110" s="41" t="s">
        <v>110</v>
      </c>
      <c r="AI110" s="41" t="s">
        <v>110</v>
      </c>
      <c r="AJ110" s="41" t="s">
        <v>110</v>
      </c>
      <c r="AK110" s="41" t="s">
        <v>110</v>
      </c>
      <c r="AL110" s="41" t="s">
        <v>110</v>
      </c>
      <c r="AM110" s="41" t="s">
        <v>110</v>
      </c>
      <c r="AN110" s="41" t="s">
        <v>110</v>
      </c>
      <c r="AO110" s="41" t="s">
        <v>110</v>
      </c>
    </row>
    <row r="111" spans="2:41" x14ac:dyDescent="0.2">
      <c r="B111" s="41" t="s">
        <v>23</v>
      </c>
      <c r="C111" s="41" t="s">
        <v>23</v>
      </c>
      <c r="D111" s="41" t="s">
        <v>23</v>
      </c>
      <c r="E111" s="41" t="s">
        <v>23</v>
      </c>
      <c r="F111" s="41" t="s">
        <v>23</v>
      </c>
      <c r="G111" s="41" t="s">
        <v>23</v>
      </c>
      <c r="H111" s="41" t="s">
        <v>23</v>
      </c>
      <c r="I111" s="41" t="s">
        <v>23</v>
      </c>
      <c r="J111" s="41" t="s">
        <v>23</v>
      </c>
      <c r="K111" s="41" t="s">
        <v>23</v>
      </c>
      <c r="L111" s="41" t="s">
        <v>23</v>
      </c>
      <c r="M111" s="41" t="s">
        <v>23</v>
      </c>
      <c r="N111" s="41" t="s">
        <v>23</v>
      </c>
      <c r="O111" s="41" t="s">
        <v>23</v>
      </c>
      <c r="P111" s="41" t="s">
        <v>23</v>
      </c>
      <c r="Q111" s="41" t="s">
        <v>23</v>
      </c>
      <c r="R111" s="41" t="s">
        <v>23</v>
      </c>
      <c r="S111" s="41" t="s">
        <v>23</v>
      </c>
      <c r="T111" s="41" t="s">
        <v>23</v>
      </c>
      <c r="U111" s="41" t="s">
        <v>23</v>
      </c>
      <c r="V111" s="41" t="s">
        <v>23</v>
      </c>
      <c r="W111" s="41" t="s">
        <v>23</v>
      </c>
      <c r="X111" s="41" t="s">
        <v>23</v>
      </c>
      <c r="Y111" s="41" t="s">
        <v>23</v>
      </c>
      <c r="Z111" s="41" t="s">
        <v>23</v>
      </c>
      <c r="AA111" s="41" t="s">
        <v>23</v>
      </c>
      <c r="AB111" s="41" t="s">
        <v>23</v>
      </c>
      <c r="AC111" s="41" t="s">
        <v>23</v>
      </c>
      <c r="AD111" s="41" t="s">
        <v>23</v>
      </c>
      <c r="AE111" s="41" t="s">
        <v>23</v>
      </c>
      <c r="AF111" s="41" t="s">
        <v>23</v>
      </c>
      <c r="AG111" s="41" t="s">
        <v>23</v>
      </c>
      <c r="AH111" s="41" t="s">
        <v>23</v>
      </c>
      <c r="AI111" s="41" t="s">
        <v>23</v>
      </c>
      <c r="AJ111" s="41" t="s">
        <v>23</v>
      </c>
      <c r="AK111" s="41" t="s">
        <v>23</v>
      </c>
      <c r="AL111" s="41" t="s">
        <v>23</v>
      </c>
      <c r="AM111" s="41" t="s">
        <v>23</v>
      </c>
      <c r="AN111" s="41" t="s">
        <v>23</v>
      </c>
      <c r="AO111" s="41" t="s">
        <v>23</v>
      </c>
    </row>
    <row r="112" spans="2:41" x14ac:dyDescent="0.2">
      <c r="B112" s="41" t="s">
        <v>4</v>
      </c>
      <c r="C112" s="41" t="s">
        <v>4</v>
      </c>
      <c r="D112" s="41" t="s">
        <v>4</v>
      </c>
      <c r="E112" s="41" t="s">
        <v>4</v>
      </c>
      <c r="F112" s="41" t="s">
        <v>4</v>
      </c>
      <c r="G112" s="41" t="s">
        <v>4</v>
      </c>
      <c r="H112" s="41" t="s">
        <v>4</v>
      </c>
      <c r="I112" s="41" t="s">
        <v>4</v>
      </c>
      <c r="J112" s="41" t="s">
        <v>4</v>
      </c>
      <c r="K112" s="41" t="s">
        <v>4</v>
      </c>
      <c r="L112" s="41" t="s">
        <v>4</v>
      </c>
      <c r="M112" s="41" t="s">
        <v>4</v>
      </c>
      <c r="N112" s="41" t="s">
        <v>4</v>
      </c>
      <c r="O112" s="41" t="s">
        <v>4</v>
      </c>
      <c r="P112" s="41" t="s">
        <v>4</v>
      </c>
      <c r="Q112" s="41" t="s">
        <v>4</v>
      </c>
      <c r="R112" s="41" t="s">
        <v>4</v>
      </c>
      <c r="S112" s="41" t="s">
        <v>4</v>
      </c>
      <c r="T112" s="41" t="s">
        <v>4</v>
      </c>
      <c r="U112" s="41" t="s">
        <v>4</v>
      </c>
      <c r="V112" s="41" t="s">
        <v>4</v>
      </c>
      <c r="W112" s="41" t="s">
        <v>4</v>
      </c>
      <c r="X112" s="41" t="s">
        <v>4</v>
      </c>
      <c r="Y112" s="41" t="s">
        <v>4</v>
      </c>
      <c r="Z112" s="41" t="s">
        <v>4</v>
      </c>
      <c r="AA112" s="41" t="s">
        <v>4</v>
      </c>
      <c r="AB112" s="41" t="s">
        <v>4</v>
      </c>
      <c r="AC112" s="41" t="s">
        <v>4</v>
      </c>
      <c r="AD112" s="41" t="s">
        <v>4</v>
      </c>
      <c r="AE112" s="41" t="s">
        <v>4</v>
      </c>
      <c r="AF112" s="41" t="s">
        <v>4</v>
      </c>
      <c r="AG112" s="41" t="s">
        <v>4</v>
      </c>
      <c r="AH112" s="41" t="s">
        <v>4</v>
      </c>
      <c r="AI112" s="41" t="s">
        <v>4</v>
      </c>
      <c r="AJ112" s="41" t="s">
        <v>4</v>
      </c>
      <c r="AK112" s="41" t="s">
        <v>4</v>
      </c>
      <c r="AL112" s="41" t="s">
        <v>4</v>
      </c>
      <c r="AM112" s="41" t="s">
        <v>4</v>
      </c>
      <c r="AN112" s="41" t="s">
        <v>4</v>
      </c>
      <c r="AO112" s="41" t="s">
        <v>4</v>
      </c>
    </row>
    <row r="113" spans="1:45" x14ac:dyDescent="0.2">
      <c r="B113" s="41" t="s">
        <v>2</v>
      </c>
      <c r="C113" s="41" t="s">
        <v>2</v>
      </c>
      <c r="D113" s="41" t="s">
        <v>2</v>
      </c>
      <c r="E113" s="41" t="s">
        <v>2</v>
      </c>
      <c r="F113" s="41" t="s">
        <v>2</v>
      </c>
      <c r="G113" s="41" t="s">
        <v>2</v>
      </c>
      <c r="H113" s="41" t="s">
        <v>2</v>
      </c>
      <c r="I113" s="41" t="s">
        <v>2</v>
      </c>
      <c r="J113" s="41" t="s">
        <v>2</v>
      </c>
      <c r="K113" s="41" t="s">
        <v>2</v>
      </c>
      <c r="L113" s="41" t="s">
        <v>2</v>
      </c>
      <c r="M113" s="41" t="s">
        <v>2</v>
      </c>
      <c r="N113" s="41" t="s">
        <v>2</v>
      </c>
      <c r="O113" s="41" t="s">
        <v>2</v>
      </c>
      <c r="P113" s="41" t="s">
        <v>2</v>
      </c>
      <c r="Q113" s="41" t="s">
        <v>2</v>
      </c>
      <c r="R113" s="41" t="s">
        <v>2</v>
      </c>
      <c r="S113" s="41" t="s">
        <v>2</v>
      </c>
      <c r="T113" s="41" t="s">
        <v>2</v>
      </c>
      <c r="U113" s="41" t="s">
        <v>2</v>
      </c>
      <c r="V113" s="41" t="s">
        <v>2</v>
      </c>
      <c r="W113" s="41" t="s">
        <v>2</v>
      </c>
      <c r="X113" s="41" t="s">
        <v>2</v>
      </c>
      <c r="Y113" s="41" t="s">
        <v>2</v>
      </c>
      <c r="Z113" s="41" t="s">
        <v>2</v>
      </c>
      <c r="AA113" s="41" t="s">
        <v>2</v>
      </c>
      <c r="AB113" s="41" t="s">
        <v>2</v>
      </c>
      <c r="AC113" s="41" t="s">
        <v>2</v>
      </c>
      <c r="AD113" s="41" t="s">
        <v>2</v>
      </c>
      <c r="AE113" s="41" t="s">
        <v>2</v>
      </c>
      <c r="AF113" s="41" t="s">
        <v>2</v>
      </c>
      <c r="AG113" s="41" t="s">
        <v>2</v>
      </c>
      <c r="AH113" s="41" t="s">
        <v>2</v>
      </c>
      <c r="AI113" s="41" t="s">
        <v>2</v>
      </c>
      <c r="AJ113" s="41" t="s">
        <v>2</v>
      </c>
      <c r="AK113" s="41" t="s">
        <v>2</v>
      </c>
      <c r="AL113" s="41" t="s">
        <v>2</v>
      </c>
      <c r="AM113" s="41" t="s">
        <v>2</v>
      </c>
      <c r="AN113" s="41" t="s">
        <v>2</v>
      </c>
      <c r="AO113" s="41" t="s">
        <v>2</v>
      </c>
    </row>
    <row r="114" spans="1:45" x14ac:dyDescent="0.2">
      <c r="A114" s="46"/>
      <c r="B114" s="41" t="s">
        <v>3</v>
      </c>
      <c r="C114" s="41" t="s">
        <v>3</v>
      </c>
      <c r="D114" s="41" t="s">
        <v>3</v>
      </c>
      <c r="E114" s="41" t="s">
        <v>3</v>
      </c>
      <c r="F114" s="41" t="s">
        <v>3</v>
      </c>
      <c r="G114" s="41" t="s">
        <v>3</v>
      </c>
      <c r="H114" s="41" t="s">
        <v>3</v>
      </c>
      <c r="I114" s="41" t="s">
        <v>3</v>
      </c>
      <c r="J114" s="41" t="s">
        <v>3</v>
      </c>
      <c r="K114" s="41" t="s">
        <v>3</v>
      </c>
      <c r="L114" s="41" t="s">
        <v>3</v>
      </c>
      <c r="M114" s="41" t="s">
        <v>3</v>
      </c>
      <c r="N114" s="41" t="s">
        <v>3</v>
      </c>
      <c r="O114" s="41" t="s">
        <v>3</v>
      </c>
      <c r="P114" s="41" t="s">
        <v>3</v>
      </c>
      <c r="Q114" s="41" t="s">
        <v>3</v>
      </c>
      <c r="R114" s="41" t="s">
        <v>3</v>
      </c>
      <c r="S114" s="41" t="s">
        <v>3</v>
      </c>
      <c r="T114" s="41" t="s">
        <v>3</v>
      </c>
      <c r="U114" s="41" t="s">
        <v>3</v>
      </c>
      <c r="V114" s="41" t="s">
        <v>3</v>
      </c>
      <c r="W114" s="41" t="s">
        <v>3</v>
      </c>
      <c r="X114" s="41" t="s">
        <v>3</v>
      </c>
      <c r="Y114" s="41" t="s">
        <v>3</v>
      </c>
      <c r="Z114" s="41" t="s">
        <v>3</v>
      </c>
      <c r="AA114" s="41" t="s">
        <v>3</v>
      </c>
      <c r="AB114" s="41" t="s">
        <v>3</v>
      </c>
      <c r="AC114" s="41" t="s">
        <v>3</v>
      </c>
      <c r="AD114" s="41" t="s">
        <v>3</v>
      </c>
      <c r="AE114" s="41" t="s">
        <v>3</v>
      </c>
      <c r="AF114" s="41" t="s">
        <v>3</v>
      </c>
      <c r="AG114" s="41" t="s">
        <v>3</v>
      </c>
      <c r="AH114" s="41" t="s">
        <v>3</v>
      </c>
      <c r="AI114" s="41" t="s">
        <v>3</v>
      </c>
      <c r="AJ114" s="41" t="s">
        <v>3</v>
      </c>
      <c r="AK114" s="41" t="s">
        <v>3</v>
      </c>
      <c r="AL114" s="41" t="s">
        <v>3</v>
      </c>
      <c r="AM114" s="41" t="s">
        <v>3</v>
      </c>
      <c r="AN114" s="41" t="s">
        <v>3</v>
      </c>
      <c r="AO114" s="41" t="s">
        <v>3</v>
      </c>
    </row>
    <row r="115" spans="1:45" x14ac:dyDescent="0.2">
      <c r="A115" s="46">
        <f>COUNTA(A9:A58)</f>
        <v>0</v>
      </c>
      <c r="B115" s="41" t="s">
        <v>5</v>
      </c>
      <c r="C115" s="41" t="s">
        <v>5</v>
      </c>
      <c r="D115" s="41" t="s">
        <v>5</v>
      </c>
      <c r="E115" s="41" t="s">
        <v>5</v>
      </c>
      <c r="F115" s="41" t="s">
        <v>5</v>
      </c>
      <c r="G115" s="41" t="s">
        <v>5</v>
      </c>
      <c r="H115" s="41" t="s">
        <v>5</v>
      </c>
      <c r="I115" s="41" t="s">
        <v>5</v>
      </c>
      <c r="J115" s="41" t="s">
        <v>5</v>
      </c>
      <c r="K115" s="41" t="s">
        <v>5</v>
      </c>
      <c r="L115" s="41" t="s">
        <v>5</v>
      </c>
      <c r="M115" s="41" t="s">
        <v>5</v>
      </c>
      <c r="N115" s="41" t="s">
        <v>5</v>
      </c>
      <c r="O115" s="41" t="s">
        <v>5</v>
      </c>
      <c r="P115" s="41" t="s">
        <v>5</v>
      </c>
      <c r="Q115" s="41" t="s">
        <v>5</v>
      </c>
      <c r="R115" s="41" t="s">
        <v>5</v>
      </c>
      <c r="S115" s="41" t="s">
        <v>5</v>
      </c>
      <c r="T115" s="41" t="s">
        <v>5</v>
      </c>
      <c r="U115" s="41" t="s">
        <v>5</v>
      </c>
      <c r="V115" s="41" t="s">
        <v>5</v>
      </c>
      <c r="W115" s="41" t="s">
        <v>5</v>
      </c>
      <c r="X115" s="41" t="s">
        <v>5</v>
      </c>
      <c r="Y115" s="41" t="s">
        <v>5</v>
      </c>
      <c r="Z115" s="41" t="s">
        <v>5</v>
      </c>
      <c r="AA115" s="41" t="s">
        <v>5</v>
      </c>
      <c r="AB115" s="41" t="s">
        <v>5</v>
      </c>
      <c r="AC115" s="41" t="s">
        <v>5</v>
      </c>
      <c r="AD115" s="41" t="s">
        <v>5</v>
      </c>
      <c r="AE115" s="41" t="s">
        <v>5</v>
      </c>
      <c r="AF115" s="41" t="s">
        <v>5</v>
      </c>
      <c r="AG115" s="41" t="s">
        <v>5</v>
      </c>
      <c r="AH115" s="41" t="s">
        <v>5</v>
      </c>
      <c r="AI115" s="41" t="s">
        <v>5</v>
      </c>
      <c r="AJ115" s="41" t="s">
        <v>5</v>
      </c>
      <c r="AK115" s="41" t="s">
        <v>5</v>
      </c>
      <c r="AL115" s="41" t="s">
        <v>5</v>
      </c>
      <c r="AM115" s="41" t="s">
        <v>5</v>
      </c>
      <c r="AN115" s="41" t="s">
        <v>5</v>
      </c>
      <c r="AO115" s="41" t="s">
        <v>5</v>
      </c>
    </row>
    <row r="116" spans="1:45" x14ac:dyDescent="0.2">
      <c r="A116" s="46"/>
      <c r="B116" s="41" t="s">
        <v>22</v>
      </c>
      <c r="C116" s="41" t="s">
        <v>22</v>
      </c>
      <c r="D116" s="41" t="s">
        <v>22</v>
      </c>
      <c r="E116" s="41" t="s">
        <v>22</v>
      </c>
      <c r="F116" s="41" t="s">
        <v>22</v>
      </c>
      <c r="G116" s="41" t="s">
        <v>22</v>
      </c>
      <c r="H116" s="41" t="s">
        <v>22</v>
      </c>
      <c r="I116" s="41" t="s">
        <v>22</v>
      </c>
      <c r="J116" s="41" t="s">
        <v>22</v>
      </c>
      <c r="K116" s="41" t="s">
        <v>22</v>
      </c>
      <c r="L116" s="41" t="s">
        <v>22</v>
      </c>
      <c r="M116" s="41" t="s">
        <v>22</v>
      </c>
      <c r="N116" s="41" t="s">
        <v>22</v>
      </c>
      <c r="O116" s="41" t="s">
        <v>22</v>
      </c>
      <c r="P116" s="41" t="s">
        <v>22</v>
      </c>
      <c r="Q116" s="41" t="s">
        <v>22</v>
      </c>
      <c r="R116" s="41" t="s">
        <v>22</v>
      </c>
      <c r="S116" s="41" t="s">
        <v>22</v>
      </c>
      <c r="T116" s="41" t="s">
        <v>22</v>
      </c>
      <c r="U116" s="41" t="s">
        <v>22</v>
      </c>
      <c r="V116" s="41" t="s">
        <v>22</v>
      </c>
      <c r="W116" s="41" t="s">
        <v>22</v>
      </c>
      <c r="X116" s="41" t="s">
        <v>22</v>
      </c>
      <c r="Y116" s="41" t="s">
        <v>22</v>
      </c>
      <c r="Z116" s="41" t="s">
        <v>22</v>
      </c>
      <c r="AA116" s="41" t="s">
        <v>22</v>
      </c>
      <c r="AB116" s="41" t="s">
        <v>22</v>
      </c>
      <c r="AC116" s="41" t="s">
        <v>22</v>
      </c>
      <c r="AD116" s="41" t="s">
        <v>22</v>
      </c>
      <c r="AE116" s="41" t="s">
        <v>22</v>
      </c>
      <c r="AF116" s="41" t="s">
        <v>22</v>
      </c>
      <c r="AG116" s="41" t="s">
        <v>22</v>
      </c>
      <c r="AH116" s="41" t="s">
        <v>22</v>
      </c>
      <c r="AI116" s="41" t="s">
        <v>22</v>
      </c>
      <c r="AJ116" s="41" t="s">
        <v>22</v>
      </c>
      <c r="AK116" s="41" t="s">
        <v>22</v>
      </c>
      <c r="AL116" s="41" t="s">
        <v>22</v>
      </c>
      <c r="AM116" s="41" t="s">
        <v>22</v>
      </c>
      <c r="AN116" s="41" t="s">
        <v>22</v>
      </c>
      <c r="AO116" s="41" t="s">
        <v>22</v>
      </c>
    </row>
    <row r="117" spans="1:45" x14ac:dyDescent="0.2">
      <c r="A117" s="46"/>
      <c r="B117" s="182" t="s">
        <v>11</v>
      </c>
      <c r="C117" s="182" t="s">
        <v>11</v>
      </c>
      <c r="D117" s="182" t="s">
        <v>11</v>
      </c>
      <c r="E117" s="182" t="s">
        <v>11</v>
      </c>
      <c r="F117" s="182" t="s">
        <v>11</v>
      </c>
      <c r="G117" s="182" t="s">
        <v>11</v>
      </c>
      <c r="H117" s="182" t="s">
        <v>11</v>
      </c>
      <c r="I117" s="182" t="s">
        <v>11</v>
      </c>
      <c r="J117" s="182" t="s">
        <v>11</v>
      </c>
      <c r="K117" s="182" t="s">
        <v>11</v>
      </c>
      <c r="L117" s="182" t="s">
        <v>11</v>
      </c>
      <c r="M117" s="182" t="s">
        <v>11</v>
      </c>
      <c r="N117" s="182" t="s">
        <v>11</v>
      </c>
      <c r="O117" s="182" t="s">
        <v>11</v>
      </c>
      <c r="P117" s="182" t="s">
        <v>11</v>
      </c>
      <c r="Q117" s="182" t="s">
        <v>11</v>
      </c>
      <c r="R117" s="182" t="s">
        <v>11</v>
      </c>
      <c r="S117" s="182" t="s">
        <v>11</v>
      </c>
      <c r="T117" s="182" t="s">
        <v>11</v>
      </c>
      <c r="U117" s="182" t="s">
        <v>11</v>
      </c>
      <c r="V117" s="182" t="s">
        <v>11</v>
      </c>
      <c r="W117" s="182" t="s">
        <v>11</v>
      </c>
      <c r="X117" s="182" t="s">
        <v>11</v>
      </c>
      <c r="Y117" s="182" t="s">
        <v>11</v>
      </c>
      <c r="Z117" s="182" t="s">
        <v>11</v>
      </c>
      <c r="AA117" s="182" t="s">
        <v>11</v>
      </c>
      <c r="AB117" s="182" t="s">
        <v>11</v>
      </c>
      <c r="AC117" s="182" t="s">
        <v>11</v>
      </c>
      <c r="AD117" s="182" t="s">
        <v>11</v>
      </c>
      <c r="AE117" s="182" t="s">
        <v>11</v>
      </c>
      <c r="AF117" s="182" t="s">
        <v>11</v>
      </c>
      <c r="AG117" s="182" t="s">
        <v>11</v>
      </c>
      <c r="AH117" s="182" t="s">
        <v>11</v>
      </c>
      <c r="AI117" s="182" t="s">
        <v>11</v>
      </c>
      <c r="AJ117" s="182" t="s">
        <v>11</v>
      </c>
      <c r="AK117" s="182" t="s">
        <v>11</v>
      </c>
      <c r="AL117" s="182" t="s">
        <v>11</v>
      </c>
      <c r="AM117" s="182" t="s">
        <v>11</v>
      </c>
      <c r="AN117" s="182" t="s">
        <v>11</v>
      </c>
      <c r="AO117" s="182" t="s">
        <v>11</v>
      </c>
    </row>
    <row r="118" spans="1:45" x14ac:dyDescent="0.2">
      <c r="A118" s="46"/>
      <c r="B118" s="93" t="s">
        <v>11</v>
      </c>
      <c r="C118" s="93" t="s">
        <v>11</v>
      </c>
      <c r="D118" s="93" t="s">
        <v>11</v>
      </c>
      <c r="E118" s="93" t="s">
        <v>11</v>
      </c>
      <c r="F118" s="93" t="s">
        <v>11</v>
      </c>
      <c r="G118" s="48" t="s">
        <v>5</v>
      </c>
      <c r="H118" s="48" t="s">
        <v>5</v>
      </c>
      <c r="I118" s="48" t="s">
        <v>5</v>
      </c>
      <c r="J118" s="48" t="s">
        <v>5</v>
      </c>
      <c r="K118" s="48" t="s">
        <v>5</v>
      </c>
      <c r="L118" s="48" t="s">
        <v>5</v>
      </c>
      <c r="M118" s="48" t="s">
        <v>5</v>
      </c>
      <c r="N118" s="48" t="s">
        <v>5</v>
      </c>
      <c r="O118" s="93" t="s">
        <v>11</v>
      </c>
      <c r="P118" s="93" t="s">
        <v>11</v>
      </c>
      <c r="Q118" s="93" t="s">
        <v>11</v>
      </c>
      <c r="R118" s="93" t="s">
        <v>11</v>
      </c>
      <c r="S118" s="93" t="s">
        <v>11</v>
      </c>
      <c r="T118" s="93" t="s">
        <v>11</v>
      </c>
      <c r="U118" s="93" t="s">
        <v>11</v>
      </c>
      <c r="V118" s="93" t="s">
        <v>11</v>
      </c>
      <c r="W118" s="48" t="s">
        <v>5</v>
      </c>
      <c r="X118" s="48" t="s">
        <v>5</v>
      </c>
      <c r="Y118" s="48" t="s">
        <v>5</v>
      </c>
      <c r="Z118" s="48" t="s">
        <v>5</v>
      </c>
      <c r="AA118" s="93" t="s">
        <v>11</v>
      </c>
      <c r="AB118" s="93" t="s">
        <v>11</v>
      </c>
      <c r="AC118" s="93" t="s">
        <v>11</v>
      </c>
      <c r="AD118" s="93" t="s">
        <v>11</v>
      </c>
      <c r="AE118" s="48" t="s">
        <v>5</v>
      </c>
      <c r="AF118" s="48" t="s">
        <v>5</v>
      </c>
      <c r="AG118" s="48" t="s">
        <v>5</v>
      </c>
      <c r="AH118" s="93" t="s">
        <v>11</v>
      </c>
      <c r="AI118" s="93" t="s">
        <v>11</v>
      </c>
      <c r="AJ118" s="93" t="s">
        <v>11</v>
      </c>
      <c r="AK118" s="93" t="s">
        <v>11</v>
      </c>
      <c r="AL118" s="48"/>
      <c r="AM118" s="48"/>
      <c r="AN118" s="48"/>
      <c r="AO118" s="48"/>
    </row>
    <row r="120" spans="1:45" s="44" customFormat="1" x14ac:dyDescent="0.2">
      <c r="A120" s="50"/>
      <c r="B120" s="44" t="s">
        <v>11</v>
      </c>
      <c r="C120" s="44" t="s">
        <v>11</v>
      </c>
      <c r="D120" s="44" t="s">
        <v>11</v>
      </c>
      <c r="E120" s="44" t="s">
        <v>11</v>
      </c>
      <c r="F120" s="44" t="s">
        <v>11</v>
      </c>
      <c r="G120" s="44" t="s">
        <v>11</v>
      </c>
      <c r="H120" s="44" t="s">
        <v>11</v>
      </c>
      <c r="I120" s="44" t="s">
        <v>11</v>
      </c>
      <c r="J120" s="44" t="s">
        <v>11</v>
      </c>
      <c r="K120" s="44" t="s">
        <v>11</v>
      </c>
      <c r="L120" s="44" t="s">
        <v>11</v>
      </c>
      <c r="M120" s="44" t="s">
        <v>11</v>
      </c>
      <c r="N120" s="44" t="s">
        <v>11</v>
      </c>
      <c r="O120" s="44" t="s">
        <v>11</v>
      </c>
      <c r="P120" s="44" t="s">
        <v>11</v>
      </c>
      <c r="Q120" s="44" t="s">
        <v>11</v>
      </c>
      <c r="R120" s="44" t="s">
        <v>11</v>
      </c>
      <c r="S120" s="44" t="s">
        <v>11</v>
      </c>
      <c r="T120" s="44" t="s">
        <v>11</v>
      </c>
      <c r="U120" s="44" t="s">
        <v>11</v>
      </c>
      <c r="V120" s="44" t="s">
        <v>11</v>
      </c>
      <c r="W120" s="44" t="s">
        <v>11</v>
      </c>
      <c r="X120" s="44" t="s">
        <v>11</v>
      </c>
      <c r="Y120" s="44" t="s">
        <v>11</v>
      </c>
      <c r="Z120" s="44" t="s">
        <v>11</v>
      </c>
      <c r="AA120" s="44" t="s">
        <v>11</v>
      </c>
      <c r="AB120" s="44" t="s">
        <v>11</v>
      </c>
      <c r="AC120" s="44" t="s">
        <v>11</v>
      </c>
      <c r="AD120" s="44" t="s">
        <v>11</v>
      </c>
      <c r="AE120" s="44" t="s">
        <v>11</v>
      </c>
      <c r="AF120" s="44" t="s">
        <v>11</v>
      </c>
      <c r="AG120" s="44" t="s">
        <v>11</v>
      </c>
      <c r="AH120" s="44" t="s">
        <v>11</v>
      </c>
      <c r="AI120" s="44" t="s">
        <v>11</v>
      </c>
      <c r="AJ120" s="44" t="s">
        <v>11</v>
      </c>
      <c r="AK120" s="44" t="s">
        <v>11</v>
      </c>
      <c r="AL120" s="44" t="s">
        <v>11</v>
      </c>
      <c r="AM120" s="44" t="s">
        <v>11</v>
      </c>
      <c r="AN120" s="44" t="s">
        <v>11</v>
      </c>
      <c r="AO120" s="44" t="s">
        <v>11</v>
      </c>
      <c r="AP120" s="44" t="s">
        <v>11</v>
      </c>
      <c r="AQ120" s="44" t="s">
        <v>11</v>
      </c>
      <c r="AR120" s="44" t="s">
        <v>11</v>
      </c>
      <c r="AS120" s="44" t="s">
        <v>11</v>
      </c>
    </row>
    <row r="121" spans="1:45" s="45" customFormat="1" x14ac:dyDescent="0.2">
      <c r="B121" s="204" t="s">
        <v>4</v>
      </c>
      <c r="C121" s="204" t="s">
        <v>4</v>
      </c>
      <c r="D121" s="204" t="s">
        <v>4</v>
      </c>
      <c r="E121" s="204" t="s">
        <v>4</v>
      </c>
      <c r="F121" s="204" t="s">
        <v>4</v>
      </c>
      <c r="G121" s="204" t="s">
        <v>4</v>
      </c>
      <c r="H121" s="204" t="s">
        <v>4</v>
      </c>
      <c r="I121" s="204" t="s">
        <v>4</v>
      </c>
      <c r="J121" s="204" t="s">
        <v>4</v>
      </c>
      <c r="K121" s="204" t="s">
        <v>4</v>
      </c>
      <c r="L121" s="204" t="s">
        <v>4</v>
      </c>
      <c r="M121" s="204" t="s">
        <v>4</v>
      </c>
      <c r="N121" s="204" t="s">
        <v>4</v>
      </c>
      <c r="O121" s="204" t="s">
        <v>4</v>
      </c>
      <c r="P121" s="204" t="s">
        <v>4</v>
      </c>
      <c r="Q121" s="204" t="s">
        <v>4</v>
      </c>
      <c r="R121" s="204" t="s">
        <v>4</v>
      </c>
      <c r="S121" s="204" t="s">
        <v>4</v>
      </c>
      <c r="T121" s="204" t="s">
        <v>4</v>
      </c>
      <c r="U121" s="204" t="s">
        <v>4</v>
      </c>
      <c r="V121" s="204" t="s">
        <v>4</v>
      </c>
      <c r="W121" s="204" t="s">
        <v>4</v>
      </c>
      <c r="X121" s="204" t="s">
        <v>4</v>
      </c>
      <c r="Y121" s="204" t="s">
        <v>4</v>
      </c>
      <c r="Z121" s="204" t="s">
        <v>4</v>
      </c>
      <c r="AA121" s="204" t="s">
        <v>4</v>
      </c>
      <c r="AB121" s="204" t="s">
        <v>4</v>
      </c>
      <c r="AC121" s="204" t="s">
        <v>4</v>
      </c>
      <c r="AD121" s="204" t="s">
        <v>4</v>
      </c>
      <c r="AE121" s="204" t="s">
        <v>4</v>
      </c>
      <c r="AF121" s="204" t="s">
        <v>4</v>
      </c>
      <c r="AG121" s="204" t="s">
        <v>4</v>
      </c>
      <c r="AH121" s="204" t="s">
        <v>4</v>
      </c>
      <c r="AI121" s="204" t="s">
        <v>4</v>
      </c>
      <c r="AJ121" s="204" t="s">
        <v>4</v>
      </c>
      <c r="AK121" s="204" t="s">
        <v>4</v>
      </c>
      <c r="AL121" s="204">
        <v>0</v>
      </c>
      <c r="AM121" s="204">
        <v>0</v>
      </c>
      <c r="AN121" s="204">
        <v>0</v>
      </c>
      <c r="AO121" s="204">
        <v>0</v>
      </c>
      <c r="AP121" s="204">
        <v>0</v>
      </c>
      <c r="AQ121" s="204">
        <v>0</v>
      </c>
      <c r="AR121" s="204">
        <v>0</v>
      </c>
      <c r="AS121" s="204">
        <v>0</v>
      </c>
    </row>
    <row r="122" spans="1:45" s="45" customFormat="1" x14ac:dyDescent="0.2">
      <c r="A122" s="50"/>
      <c r="B122" s="204" t="s">
        <v>2</v>
      </c>
      <c r="C122" s="204" t="s">
        <v>2</v>
      </c>
      <c r="D122" s="204" t="s">
        <v>2</v>
      </c>
      <c r="E122" s="204" t="s">
        <v>2</v>
      </c>
      <c r="F122" s="204" t="s">
        <v>2</v>
      </c>
      <c r="G122" s="204" t="s">
        <v>2</v>
      </c>
      <c r="H122" s="204" t="s">
        <v>2</v>
      </c>
      <c r="I122" s="204" t="s">
        <v>2</v>
      </c>
      <c r="J122" s="204" t="s">
        <v>2</v>
      </c>
      <c r="K122" s="204" t="s">
        <v>2</v>
      </c>
      <c r="L122" s="204" t="s">
        <v>2</v>
      </c>
      <c r="M122" s="204" t="s">
        <v>2</v>
      </c>
      <c r="N122" s="204" t="s">
        <v>2</v>
      </c>
      <c r="O122" s="204" t="s">
        <v>2</v>
      </c>
      <c r="P122" s="204" t="s">
        <v>2</v>
      </c>
      <c r="Q122" s="204" t="s">
        <v>2</v>
      </c>
      <c r="R122" s="204" t="s">
        <v>2</v>
      </c>
      <c r="S122" s="204" t="s">
        <v>2</v>
      </c>
      <c r="T122" s="204" t="s">
        <v>2</v>
      </c>
      <c r="U122" s="204" t="s">
        <v>2</v>
      </c>
      <c r="V122" s="204" t="s">
        <v>2</v>
      </c>
      <c r="W122" s="204" t="s">
        <v>2</v>
      </c>
      <c r="X122" s="204" t="s">
        <v>2</v>
      </c>
      <c r="Y122" s="204" t="s">
        <v>2</v>
      </c>
      <c r="Z122" s="204" t="s">
        <v>2</v>
      </c>
      <c r="AA122" s="204" t="s">
        <v>2</v>
      </c>
      <c r="AB122" s="204" t="s">
        <v>2</v>
      </c>
      <c r="AC122" s="204" t="s">
        <v>2</v>
      </c>
      <c r="AD122" s="204" t="s">
        <v>2</v>
      </c>
      <c r="AE122" s="204" t="s">
        <v>2</v>
      </c>
      <c r="AF122" s="204" t="s">
        <v>2</v>
      </c>
      <c r="AG122" s="204" t="s">
        <v>2</v>
      </c>
      <c r="AH122" s="204" t="s">
        <v>2</v>
      </c>
      <c r="AI122" s="204" t="s">
        <v>2</v>
      </c>
      <c r="AJ122" s="204" t="s">
        <v>2</v>
      </c>
      <c r="AK122" s="204" t="s">
        <v>2</v>
      </c>
      <c r="AL122" s="204">
        <v>1</v>
      </c>
      <c r="AM122" s="204">
        <v>1</v>
      </c>
      <c r="AN122" s="204">
        <v>1</v>
      </c>
      <c r="AO122" s="204">
        <v>1</v>
      </c>
      <c r="AP122" s="204">
        <v>1</v>
      </c>
      <c r="AQ122" s="204">
        <v>1</v>
      </c>
      <c r="AR122" s="204">
        <v>1</v>
      </c>
      <c r="AS122" s="204">
        <v>1</v>
      </c>
    </row>
    <row r="123" spans="1:45" s="45" customFormat="1" x14ac:dyDescent="0.2">
      <c r="A123" s="50"/>
      <c r="B123" s="204" t="s">
        <v>3</v>
      </c>
      <c r="C123" s="204" t="s">
        <v>3</v>
      </c>
      <c r="D123" s="204" t="s">
        <v>3</v>
      </c>
      <c r="E123" s="204" t="s">
        <v>3</v>
      </c>
      <c r="F123" s="204" t="s">
        <v>3</v>
      </c>
      <c r="G123" s="204" t="s">
        <v>3</v>
      </c>
      <c r="H123" s="204" t="s">
        <v>3</v>
      </c>
      <c r="I123" s="204" t="s">
        <v>3</v>
      </c>
      <c r="J123" s="204" t="s">
        <v>3</v>
      </c>
      <c r="K123" s="204" t="s">
        <v>3</v>
      </c>
      <c r="L123" s="204" t="s">
        <v>3</v>
      </c>
      <c r="M123" s="204" t="s">
        <v>3</v>
      </c>
      <c r="N123" s="204" t="s">
        <v>3</v>
      </c>
      <c r="O123" s="204" t="s">
        <v>3</v>
      </c>
      <c r="P123" s="204" t="s">
        <v>3</v>
      </c>
      <c r="Q123" s="204" t="s">
        <v>3</v>
      </c>
      <c r="R123" s="204" t="s">
        <v>3</v>
      </c>
      <c r="S123" s="204" t="s">
        <v>3</v>
      </c>
      <c r="T123" s="204" t="s">
        <v>3</v>
      </c>
      <c r="U123" s="204" t="s">
        <v>3</v>
      </c>
      <c r="V123" s="204" t="s">
        <v>3</v>
      </c>
      <c r="W123" s="204" t="s">
        <v>3</v>
      </c>
      <c r="X123" s="204" t="s">
        <v>3</v>
      </c>
      <c r="Y123" s="204" t="s">
        <v>3</v>
      </c>
      <c r="Z123" s="204" t="s">
        <v>3</v>
      </c>
      <c r="AA123" s="204" t="s">
        <v>3</v>
      </c>
      <c r="AB123" s="204" t="s">
        <v>3</v>
      </c>
      <c r="AC123" s="204" t="s">
        <v>3</v>
      </c>
      <c r="AD123" s="204" t="s">
        <v>3</v>
      </c>
      <c r="AE123" s="204" t="s">
        <v>3</v>
      </c>
      <c r="AF123" s="204" t="s">
        <v>3</v>
      </c>
      <c r="AG123" s="204" t="s">
        <v>3</v>
      </c>
      <c r="AH123" s="204" t="s">
        <v>3</v>
      </c>
      <c r="AI123" s="204" t="s">
        <v>3</v>
      </c>
      <c r="AJ123" s="204" t="s">
        <v>3</v>
      </c>
      <c r="AK123" s="204" t="s">
        <v>3</v>
      </c>
      <c r="AL123" s="203" t="s">
        <v>11</v>
      </c>
      <c r="AM123" s="203" t="s">
        <v>11</v>
      </c>
      <c r="AN123" s="203" t="s">
        <v>11</v>
      </c>
      <c r="AO123" s="203" t="s">
        <v>11</v>
      </c>
      <c r="AP123" s="203" t="s">
        <v>11</v>
      </c>
      <c r="AQ123" s="203" t="s">
        <v>11</v>
      </c>
      <c r="AR123" s="203" t="s">
        <v>11</v>
      </c>
      <c r="AS123" s="203" t="s">
        <v>11</v>
      </c>
    </row>
    <row r="124" spans="1:45" s="45" customFormat="1" x14ac:dyDescent="0.2">
      <c r="A124" s="50"/>
      <c r="B124" s="203" t="s">
        <v>11</v>
      </c>
      <c r="C124" s="203" t="s">
        <v>11</v>
      </c>
      <c r="D124" s="203" t="s">
        <v>11</v>
      </c>
      <c r="E124" s="203" t="s">
        <v>11</v>
      </c>
      <c r="F124" s="203" t="s">
        <v>11</v>
      </c>
      <c r="G124" s="204" t="s">
        <v>5</v>
      </c>
      <c r="H124" s="204" t="s">
        <v>5</v>
      </c>
      <c r="I124" s="204" t="s">
        <v>5</v>
      </c>
      <c r="J124" s="204" t="s">
        <v>5</v>
      </c>
      <c r="K124" s="204" t="s">
        <v>5</v>
      </c>
      <c r="L124" s="204" t="s">
        <v>5</v>
      </c>
      <c r="M124" s="204" t="s">
        <v>5</v>
      </c>
      <c r="N124" s="204" t="s">
        <v>5</v>
      </c>
      <c r="O124" s="203" t="s">
        <v>11</v>
      </c>
      <c r="P124" s="203" t="s">
        <v>11</v>
      </c>
      <c r="Q124" s="203" t="s">
        <v>11</v>
      </c>
      <c r="R124" s="203" t="s">
        <v>11</v>
      </c>
      <c r="S124" s="203" t="s">
        <v>11</v>
      </c>
      <c r="T124" s="203" t="s">
        <v>11</v>
      </c>
      <c r="U124" s="203" t="s">
        <v>11</v>
      </c>
      <c r="V124" s="203" t="s">
        <v>11</v>
      </c>
      <c r="W124" s="204" t="s">
        <v>5</v>
      </c>
      <c r="X124" s="204" t="s">
        <v>5</v>
      </c>
      <c r="Y124" s="204" t="s">
        <v>5</v>
      </c>
      <c r="Z124" s="204" t="s">
        <v>5</v>
      </c>
      <c r="AA124" s="203" t="s">
        <v>11</v>
      </c>
      <c r="AB124" s="203" t="s">
        <v>11</v>
      </c>
      <c r="AC124" s="203" t="s">
        <v>11</v>
      </c>
      <c r="AD124" s="203" t="s">
        <v>11</v>
      </c>
      <c r="AE124" s="204" t="s">
        <v>5</v>
      </c>
      <c r="AF124" s="204" t="s">
        <v>5</v>
      </c>
      <c r="AG124" s="204" t="s">
        <v>5</v>
      </c>
      <c r="AH124" s="203" t="s">
        <v>11</v>
      </c>
      <c r="AI124" s="203" t="s">
        <v>11</v>
      </c>
      <c r="AJ124" s="203" t="s">
        <v>11</v>
      </c>
      <c r="AK124" s="203" t="s">
        <v>11</v>
      </c>
      <c r="AL124" s="204"/>
      <c r="AM124" s="204"/>
      <c r="AN124" s="204"/>
      <c r="AO124" s="204"/>
      <c r="AP124" s="204"/>
      <c r="AQ124" s="204"/>
      <c r="AR124" s="204"/>
      <c r="AS124" s="204"/>
    </row>
  </sheetData>
  <mergeCells count="7">
    <mergeCell ref="AU60:AU62"/>
    <mergeCell ref="B66:AJ66"/>
    <mergeCell ref="B1:T1"/>
    <mergeCell ref="A2:A3"/>
    <mergeCell ref="B5:AS5"/>
    <mergeCell ref="B6:AS6"/>
    <mergeCell ref="A7:A8"/>
  </mergeCells>
  <phoneticPr fontId="0" type="noConversion"/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>
    <pageSetUpPr autoPageBreaks="0"/>
  </sheetPr>
  <dimension ref="A1:DN124"/>
  <sheetViews>
    <sheetView showGridLines="0" zoomScale="70" zoomScaleNormal="70" workbookViewId="0">
      <pane ySplit="10" topLeftCell="A11" activePane="bottomLeft" state="frozen"/>
      <selection activeCell="A11" sqref="A11"/>
      <selection pane="bottomLeft" activeCell="A2" sqref="A2:A3"/>
    </sheetView>
  </sheetViews>
  <sheetFormatPr defaultColWidth="9.140625" defaultRowHeight="12.75" x14ac:dyDescent="0.2"/>
  <cols>
    <col min="1" max="1" width="17.5703125" style="6" customWidth="1"/>
    <col min="2" max="41" width="5.5703125" style="6" customWidth="1"/>
    <col min="42" max="45" width="9.7109375" style="6" customWidth="1"/>
    <col min="46" max="47" width="14" style="6" customWidth="1"/>
    <col min="48" max="48" width="4.85546875" style="6" customWidth="1"/>
    <col min="49" max="50" width="4.85546875" style="6" hidden="1" customWidth="1"/>
    <col min="51" max="51" width="5" style="6" hidden="1" customWidth="1"/>
    <col min="52" max="52" width="5.140625" style="6" hidden="1" customWidth="1"/>
    <col min="53" max="54" width="5.28515625" style="6" hidden="1" customWidth="1"/>
    <col min="55" max="55" width="5.140625" style="6" hidden="1" customWidth="1"/>
    <col min="56" max="56" width="7.7109375" style="6" hidden="1" customWidth="1"/>
    <col min="57" max="57" width="10" style="6" hidden="1" customWidth="1"/>
    <col min="58" max="62" width="9.28515625" style="6" hidden="1" customWidth="1"/>
    <col min="63" max="63" width="5.85546875" style="6" hidden="1" customWidth="1"/>
    <col min="64" max="92" width="3.85546875" style="6" hidden="1" customWidth="1"/>
    <col min="93" max="99" width="5" style="6" hidden="1" customWidth="1"/>
    <col min="100" max="106" width="3.85546875" style="6" hidden="1" customWidth="1"/>
    <col min="107" max="117" width="5" style="6" hidden="1" customWidth="1"/>
    <col min="118" max="118" width="5.85546875" style="6" hidden="1" customWidth="1"/>
    <col min="119" max="119" width="9.140625" style="6" customWidth="1"/>
    <col min="120" max="16384" width="9.140625" style="6"/>
  </cols>
  <sheetData>
    <row r="1" spans="1:96" ht="21.75" thickBot="1" x14ac:dyDescent="0.25">
      <c r="A1" s="4" t="s">
        <v>7</v>
      </c>
      <c r="B1" s="282" t="s">
        <v>117</v>
      </c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52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</row>
    <row r="2" spans="1:96" ht="12.75" customHeight="1" x14ac:dyDescent="0.2">
      <c r="A2" s="286"/>
    </row>
    <row r="3" spans="1:96" ht="13.5" customHeight="1" thickBot="1" x14ac:dyDescent="0.25">
      <c r="A3" s="287"/>
      <c r="D3" s="7" t="s">
        <v>16</v>
      </c>
      <c r="F3" s="8" t="s">
        <v>15</v>
      </c>
      <c r="G3" s="8"/>
      <c r="H3" s="8"/>
      <c r="I3" s="8"/>
      <c r="J3" s="8"/>
      <c r="R3" s="49" t="s">
        <v>109</v>
      </c>
      <c r="AL3" s="8"/>
      <c r="AM3" s="8"/>
      <c r="AN3" s="8"/>
      <c r="AO3" s="8"/>
      <c r="AP3" s="8"/>
      <c r="AQ3" s="8"/>
      <c r="AR3" s="8"/>
      <c r="AS3" s="8"/>
    </row>
    <row r="4" spans="1:96" ht="13.5" thickBot="1" x14ac:dyDescent="0.25">
      <c r="AT4" s="9"/>
    </row>
    <row r="5" spans="1:96" ht="13.5" customHeight="1" thickBot="1" x14ac:dyDescent="0.25">
      <c r="A5" s="10" t="s">
        <v>125</v>
      </c>
      <c r="B5" s="288" t="s">
        <v>9</v>
      </c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88"/>
      <c r="AQ5" s="288"/>
      <c r="AR5" s="288"/>
      <c r="AS5" s="288"/>
    </row>
    <row r="6" spans="1:96" ht="13.5" thickBot="1" x14ac:dyDescent="0.25">
      <c r="B6" s="289" t="s">
        <v>10</v>
      </c>
      <c r="C6" s="289"/>
      <c r="D6" s="289"/>
      <c r="E6" s="289"/>
      <c r="F6" s="289"/>
      <c r="G6" s="289"/>
      <c r="H6" s="289"/>
      <c r="I6" s="289"/>
      <c r="J6" s="289"/>
      <c r="K6" s="289"/>
      <c r="L6" s="289"/>
      <c r="M6" s="289"/>
      <c r="N6" s="289"/>
      <c r="O6" s="289"/>
      <c r="P6" s="289"/>
      <c r="Q6" s="289"/>
      <c r="R6" s="289"/>
      <c r="S6" s="289"/>
      <c r="T6" s="289"/>
      <c r="U6" s="289"/>
      <c r="V6" s="289"/>
      <c r="W6" s="289"/>
      <c r="X6" s="289"/>
      <c r="Y6" s="289"/>
      <c r="Z6" s="289"/>
      <c r="AA6" s="289"/>
      <c r="AB6" s="289"/>
      <c r="AC6" s="289"/>
      <c r="AD6" s="289"/>
      <c r="AE6" s="289"/>
      <c r="AF6" s="289"/>
      <c r="AG6" s="289"/>
      <c r="AH6" s="289"/>
      <c r="AI6" s="289"/>
      <c r="AJ6" s="289"/>
      <c r="AK6" s="289"/>
      <c r="AL6" s="289"/>
      <c r="AM6" s="289"/>
      <c r="AN6" s="289"/>
      <c r="AO6" s="289"/>
      <c r="AP6" s="289"/>
      <c r="AQ6" s="289"/>
      <c r="AR6" s="289"/>
      <c r="AS6" s="289"/>
    </row>
    <row r="7" spans="1:96" x14ac:dyDescent="0.2">
      <c r="A7" s="290" t="s">
        <v>0</v>
      </c>
      <c r="B7" s="53" t="s">
        <v>60</v>
      </c>
      <c r="C7" s="54" t="s">
        <v>61</v>
      </c>
      <c r="D7" s="54" t="s">
        <v>62</v>
      </c>
      <c r="E7" s="54" t="s">
        <v>63</v>
      </c>
      <c r="F7" s="55" t="s">
        <v>64</v>
      </c>
      <c r="G7" s="53" t="s">
        <v>65</v>
      </c>
      <c r="H7" s="54" t="s">
        <v>66</v>
      </c>
      <c r="I7" s="54" t="s">
        <v>67</v>
      </c>
      <c r="J7" s="56" t="s">
        <v>68</v>
      </c>
      <c r="K7" s="57" t="s">
        <v>69</v>
      </c>
      <c r="L7" s="54" t="s">
        <v>70</v>
      </c>
      <c r="M7" s="54" t="s">
        <v>71</v>
      </c>
      <c r="N7" s="54" t="s">
        <v>89</v>
      </c>
      <c r="O7" s="54" t="s">
        <v>99</v>
      </c>
      <c r="P7" s="55" t="s">
        <v>100</v>
      </c>
      <c r="Q7" s="53" t="s">
        <v>72</v>
      </c>
      <c r="R7" s="54" t="s">
        <v>73</v>
      </c>
      <c r="S7" s="54" t="s">
        <v>74</v>
      </c>
      <c r="T7" s="56" t="s">
        <v>75</v>
      </c>
      <c r="U7" s="57" t="s">
        <v>76</v>
      </c>
      <c r="V7" s="54" t="s">
        <v>77</v>
      </c>
      <c r="W7" s="55" t="s">
        <v>78</v>
      </c>
      <c r="X7" s="53" t="s">
        <v>54</v>
      </c>
      <c r="Y7" s="54" t="s">
        <v>55</v>
      </c>
      <c r="Z7" s="54" t="s">
        <v>79</v>
      </c>
      <c r="AA7" s="54" t="s">
        <v>101</v>
      </c>
      <c r="AB7" s="56" t="s">
        <v>102</v>
      </c>
      <c r="AC7" s="57" t="s">
        <v>56</v>
      </c>
      <c r="AD7" s="54" t="s">
        <v>57</v>
      </c>
      <c r="AE7" s="55" t="s">
        <v>58</v>
      </c>
      <c r="AF7" s="53" t="s">
        <v>80</v>
      </c>
      <c r="AG7" s="54" t="s">
        <v>81</v>
      </c>
      <c r="AH7" s="54" t="s">
        <v>82</v>
      </c>
      <c r="AI7" s="54" t="s">
        <v>83</v>
      </c>
      <c r="AJ7" s="56" t="s">
        <v>103</v>
      </c>
      <c r="AK7" s="57" t="s">
        <v>84</v>
      </c>
      <c r="AL7" s="54" t="s">
        <v>85</v>
      </c>
      <c r="AM7" s="54" t="s">
        <v>86</v>
      </c>
      <c r="AN7" s="54" t="s">
        <v>87</v>
      </c>
      <c r="AO7" s="55" t="s">
        <v>104</v>
      </c>
      <c r="AP7" s="58" t="s">
        <v>105</v>
      </c>
      <c r="AQ7" s="59" t="s">
        <v>106</v>
      </c>
      <c r="AR7" s="59" t="s">
        <v>107</v>
      </c>
      <c r="AS7" s="60" t="s">
        <v>108</v>
      </c>
      <c r="AT7" s="11" t="s">
        <v>1</v>
      </c>
      <c r="AW7" s="61" t="s">
        <v>60</v>
      </c>
      <c r="AX7" s="61" t="s">
        <v>61</v>
      </c>
      <c r="AY7" s="61" t="s">
        <v>62</v>
      </c>
      <c r="AZ7" s="61" t="s">
        <v>63</v>
      </c>
      <c r="BA7" s="61" t="s">
        <v>64</v>
      </c>
      <c r="BB7" s="61" t="s">
        <v>65</v>
      </c>
      <c r="BC7" s="61" t="s">
        <v>66</v>
      </c>
      <c r="BD7" s="61" t="s">
        <v>67</v>
      </c>
      <c r="BE7" s="61" t="s">
        <v>68</v>
      </c>
      <c r="BF7" s="61" t="s">
        <v>69</v>
      </c>
      <c r="BG7" s="61" t="s">
        <v>70</v>
      </c>
      <c r="BH7" s="61" t="s">
        <v>71</v>
      </c>
      <c r="BI7" s="61" t="s">
        <v>89</v>
      </c>
      <c r="BJ7" s="61" t="s">
        <v>99</v>
      </c>
      <c r="BK7" s="61" t="s">
        <v>100</v>
      </c>
      <c r="BL7" s="61" t="s">
        <v>72</v>
      </c>
      <c r="BM7" s="61" t="s">
        <v>73</v>
      </c>
      <c r="BN7" s="61" t="s">
        <v>74</v>
      </c>
      <c r="BO7" s="61" t="s">
        <v>75</v>
      </c>
      <c r="BP7" s="61" t="s">
        <v>76</v>
      </c>
      <c r="BQ7" s="61" t="s">
        <v>77</v>
      </c>
      <c r="BR7" s="61" t="s">
        <v>78</v>
      </c>
      <c r="BS7" s="61" t="s">
        <v>54</v>
      </c>
      <c r="BT7" s="61" t="s">
        <v>55</v>
      </c>
      <c r="BU7" s="61" t="s">
        <v>79</v>
      </c>
      <c r="BV7" s="61" t="s">
        <v>101</v>
      </c>
      <c r="BW7" s="61" t="s">
        <v>102</v>
      </c>
      <c r="BX7" s="61" t="s">
        <v>56</v>
      </c>
      <c r="BY7" s="61" t="s">
        <v>57</v>
      </c>
      <c r="BZ7" s="61" t="s">
        <v>58</v>
      </c>
      <c r="CA7" s="61" t="s">
        <v>80</v>
      </c>
      <c r="CB7" s="61" t="s">
        <v>81</v>
      </c>
      <c r="CC7" s="61" t="s">
        <v>82</v>
      </c>
      <c r="CD7" s="61" t="s">
        <v>83</v>
      </c>
      <c r="CE7" s="61" t="s">
        <v>103</v>
      </c>
      <c r="CF7" s="61" t="s">
        <v>84</v>
      </c>
      <c r="CG7" s="61" t="s">
        <v>85</v>
      </c>
      <c r="CH7" s="61" t="s">
        <v>86</v>
      </c>
      <c r="CI7" s="61" t="s">
        <v>87</v>
      </c>
      <c r="CJ7" s="61" t="s">
        <v>104</v>
      </c>
      <c r="CK7" s="2" t="s">
        <v>105</v>
      </c>
      <c r="CL7" s="2" t="s">
        <v>106</v>
      </c>
      <c r="CM7" s="2" t="s">
        <v>107</v>
      </c>
      <c r="CN7" s="2" t="s">
        <v>108</v>
      </c>
      <c r="CO7" s="12" t="s">
        <v>42</v>
      </c>
      <c r="CR7" s="13"/>
    </row>
    <row r="8" spans="1:96" ht="13.5" thickBot="1" x14ac:dyDescent="0.25">
      <c r="A8" s="291"/>
      <c r="B8" s="172" t="s">
        <v>23</v>
      </c>
      <c r="C8" s="173" t="s">
        <v>110</v>
      </c>
      <c r="D8" s="173" t="s">
        <v>23</v>
      </c>
      <c r="E8" s="173" t="s">
        <v>110</v>
      </c>
      <c r="F8" s="174" t="s">
        <v>23</v>
      </c>
      <c r="G8" s="175" t="s">
        <v>2</v>
      </c>
      <c r="H8" s="176" t="s">
        <v>22</v>
      </c>
      <c r="I8" s="176" t="s">
        <v>3</v>
      </c>
      <c r="J8" s="177" t="s">
        <v>5</v>
      </c>
      <c r="K8" s="178" t="s">
        <v>3</v>
      </c>
      <c r="L8" s="176" t="s">
        <v>2</v>
      </c>
      <c r="M8" s="176" t="s">
        <v>2</v>
      </c>
      <c r="N8" s="176" t="s">
        <v>4</v>
      </c>
      <c r="O8" s="176" t="s">
        <v>3</v>
      </c>
      <c r="P8" s="179" t="s">
        <v>4</v>
      </c>
      <c r="Q8" s="175" t="s">
        <v>3</v>
      </c>
      <c r="R8" s="176" t="s">
        <v>22</v>
      </c>
      <c r="S8" s="176" t="s">
        <v>2</v>
      </c>
      <c r="T8" s="177" t="s">
        <v>4</v>
      </c>
      <c r="U8" s="178" t="s">
        <v>3</v>
      </c>
      <c r="V8" s="176" t="s">
        <v>4</v>
      </c>
      <c r="W8" s="179" t="s">
        <v>2</v>
      </c>
      <c r="X8" s="175" t="s">
        <v>2</v>
      </c>
      <c r="Y8" s="176" t="s">
        <v>5</v>
      </c>
      <c r="Z8" s="176" t="s">
        <v>5</v>
      </c>
      <c r="AA8" s="176" t="s">
        <v>4</v>
      </c>
      <c r="AB8" s="177" t="s">
        <v>3</v>
      </c>
      <c r="AC8" s="178" t="s">
        <v>2</v>
      </c>
      <c r="AD8" s="176" t="s">
        <v>5</v>
      </c>
      <c r="AE8" s="179" t="s">
        <v>22</v>
      </c>
      <c r="AF8" s="175" t="s">
        <v>2</v>
      </c>
      <c r="AG8" s="176" t="s">
        <v>3</v>
      </c>
      <c r="AH8" s="176" t="s">
        <v>4</v>
      </c>
      <c r="AI8" s="176" t="s">
        <v>2</v>
      </c>
      <c r="AJ8" s="177" t="s">
        <v>4</v>
      </c>
      <c r="AK8" s="178" t="s">
        <v>3</v>
      </c>
      <c r="AL8" s="176" t="s">
        <v>2</v>
      </c>
      <c r="AM8" s="176" t="s">
        <v>3</v>
      </c>
      <c r="AN8" s="176" t="s">
        <v>4</v>
      </c>
      <c r="AO8" s="177" t="s">
        <v>4</v>
      </c>
      <c r="AP8" s="175">
        <v>4</v>
      </c>
      <c r="AQ8" s="176">
        <v>2</v>
      </c>
      <c r="AR8" s="176">
        <v>2</v>
      </c>
      <c r="AS8" s="177">
        <v>2</v>
      </c>
      <c r="AT8" s="17">
        <v>50</v>
      </c>
      <c r="AU8" s="62" t="s">
        <v>37</v>
      </c>
      <c r="AW8" s="18">
        <v>1</v>
      </c>
      <c r="AX8" s="18">
        <v>1</v>
      </c>
      <c r="AY8" s="18">
        <v>1</v>
      </c>
      <c r="AZ8" s="18">
        <v>1</v>
      </c>
      <c r="BA8" s="18">
        <v>1</v>
      </c>
      <c r="BB8" s="18">
        <v>1</v>
      </c>
      <c r="BC8" s="18">
        <v>1</v>
      </c>
      <c r="BD8" s="18">
        <v>1</v>
      </c>
      <c r="BE8" s="18">
        <v>1</v>
      </c>
      <c r="BF8" s="18">
        <v>1</v>
      </c>
      <c r="BG8" s="18">
        <v>1</v>
      </c>
      <c r="BH8" s="18">
        <v>1</v>
      </c>
      <c r="BI8" s="18">
        <v>1</v>
      </c>
      <c r="BJ8" s="18">
        <v>1</v>
      </c>
      <c r="BK8" s="18">
        <v>1</v>
      </c>
      <c r="BL8" s="18">
        <v>1</v>
      </c>
      <c r="BM8" s="18">
        <v>1</v>
      </c>
      <c r="BN8" s="18">
        <v>1</v>
      </c>
      <c r="BO8" s="18">
        <v>1</v>
      </c>
      <c r="BP8" s="18">
        <v>1</v>
      </c>
      <c r="BQ8" s="18">
        <v>1</v>
      </c>
      <c r="BR8" s="18">
        <v>1</v>
      </c>
      <c r="BS8" s="18">
        <v>1</v>
      </c>
      <c r="BT8" s="18">
        <v>1</v>
      </c>
      <c r="BU8" s="18">
        <v>1</v>
      </c>
      <c r="BV8" s="18">
        <v>1</v>
      </c>
      <c r="BW8" s="18">
        <v>1</v>
      </c>
      <c r="BX8" s="18">
        <v>1</v>
      </c>
      <c r="BY8" s="18">
        <v>1</v>
      </c>
      <c r="BZ8" s="18">
        <v>1</v>
      </c>
      <c r="CA8" s="18">
        <v>1</v>
      </c>
      <c r="CB8" s="18">
        <v>1</v>
      </c>
      <c r="CC8" s="18">
        <v>1</v>
      </c>
      <c r="CD8" s="18">
        <v>1</v>
      </c>
      <c r="CE8" s="18">
        <v>1</v>
      </c>
      <c r="CF8" s="18">
        <v>1</v>
      </c>
      <c r="CG8" s="18">
        <v>1</v>
      </c>
      <c r="CH8" s="18">
        <v>1</v>
      </c>
      <c r="CI8" s="18">
        <v>1</v>
      </c>
      <c r="CJ8" s="18">
        <v>1</v>
      </c>
      <c r="CK8" s="18">
        <v>4</v>
      </c>
      <c r="CL8" s="18">
        <v>2</v>
      </c>
      <c r="CM8" s="18">
        <v>2</v>
      </c>
      <c r="CN8" s="18">
        <v>2</v>
      </c>
      <c r="CO8" s="19">
        <f>SUM(AW8:CN8)</f>
        <v>50</v>
      </c>
      <c r="CR8" s="63"/>
    </row>
    <row r="9" spans="1:96" ht="13.5" thickBot="1" x14ac:dyDescent="0.25">
      <c r="A9" s="250"/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5"/>
      <c r="AH9" s="195"/>
      <c r="AI9" s="195"/>
      <c r="AJ9" s="195"/>
      <c r="AK9" s="195"/>
      <c r="AL9" s="195"/>
      <c r="AM9" s="195"/>
      <c r="AN9" s="195"/>
      <c r="AO9" s="195"/>
      <c r="AP9" s="194"/>
      <c r="AQ9" s="214"/>
      <c r="AR9" s="214"/>
      <c r="AS9" s="214"/>
      <c r="AT9" s="251" t="str">
        <f>IF(ISBLANK($A9)," ",CO9)</f>
        <v xml:space="preserve"> </v>
      </c>
      <c r="AU9" s="22"/>
      <c r="AW9" s="23" t="str">
        <f t="shared" ref="AW9:CJ15" si="0">IF(ISBLANK($A9)," ",IF(B9=B$8,1,0))</f>
        <v xml:space="preserve"> </v>
      </c>
      <c r="AX9" s="23" t="str">
        <f t="shared" si="0"/>
        <v xml:space="preserve"> </v>
      </c>
      <c r="AY9" s="23" t="str">
        <f t="shared" si="0"/>
        <v xml:space="preserve"> </v>
      </c>
      <c r="AZ9" s="23" t="str">
        <f t="shared" si="0"/>
        <v xml:space="preserve"> </v>
      </c>
      <c r="BA9" s="23" t="str">
        <f t="shared" si="0"/>
        <v xml:space="preserve"> </v>
      </c>
      <c r="BB9" s="23" t="str">
        <f t="shared" si="0"/>
        <v xml:space="preserve"> </v>
      </c>
      <c r="BC9" s="23" t="str">
        <f t="shared" si="0"/>
        <v xml:space="preserve"> </v>
      </c>
      <c r="BD9" s="23" t="str">
        <f t="shared" si="0"/>
        <v xml:space="preserve"> </v>
      </c>
      <c r="BE9" s="23" t="str">
        <f t="shared" si="0"/>
        <v xml:space="preserve"> </v>
      </c>
      <c r="BF9" s="23" t="str">
        <f t="shared" si="0"/>
        <v xml:space="preserve"> </v>
      </c>
      <c r="BG9" s="23" t="str">
        <f t="shared" si="0"/>
        <v xml:space="preserve"> </v>
      </c>
      <c r="BH9" s="23" t="str">
        <f t="shared" si="0"/>
        <v xml:space="preserve"> </v>
      </c>
      <c r="BI9" s="23" t="str">
        <f t="shared" si="0"/>
        <v xml:space="preserve"> </v>
      </c>
      <c r="BJ9" s="23" t="str">
        <f t="shared" si="0"/>
        <v xml:space="preserve"> </v>
      </c>
      <c r="BK9" s="23" t="str">
        <f t="shared" si="0"/>
        <v xml:space="preserve"> </v>
      </c>
      <c r="BL9" s="23" t="str">
        <f t="shared" si="0"/>
        <v xml:space="preserve"> </v>
      </c>
      <c r="BM9" s="23" t="str">
        <f t="shared" si="0"/>
        <v xml:space="preserve"> </v>
      </c>
      <c r="BN9" s="23" t="str">
        <f t="shared" si="0"/>
        <v xml:space="preserve"> </v>
      </c>
      <c r="BO9" s="23" t="str">
        <f t="shared" si="0"/>
        <v xml:space="preserve"> </v>
      </c>
      <c r="BP9" s="23" t="str">
        <f t="shared" si="0"/>
        <v xml:space="preserve"> </v>
      </c>
      <c r="BQ9" s="23" t="str">
        <f t="shared" si="0"/>
        <v xml:space="preserve"> </v>
      </c>
      <c r="BR9" s="23" t="str">
        <f t="shared" si="0"/>
        <v xml:space="preserve"> </v>
      </c>
      <c r="BS9" s="23" t="str">
        <f t="shared" si="0"/>
        <v xml:space="preserve"> </v>
      </c>
      <c r="BT9" s="23" t="str">
        <f t="shared" si="0"/>
        <v xml:space="preserve"> </v>
      </c>
      <c r="BU9" s="23" t="str">
        <f t="shared" si="0"/>
        <v xml:space="preserve"> </v>
      </c>
      <c r="BV9" s="23" t="str">
        <f t="shared" si="0"/>
        <v xml:space="preserve"> </v>
      </c>
      <c r="BW9" s="23" t="str">
        <f t="shared" si="0"/>
        <v xml:space="preserve"> </v>
      </c>
      <c r="BX9" s="23" t="str">
        <f t="shared" si="0"/>
        <v xml:space="preserve"> </v>
      </c>
      <c r="BY9" s="23" t="str">
        <f t="shared" si="0"/>
        <v xml:space="preserve"> </v>
      </c>
      <c r="BZ9" s="23" t="str">
        <f t="shared" si="0"/>
        <v xml:space="preserve"> </v>
      </c>
      <c r="CA9" s="23" t="str">
        <f t="shared" si="0"/>
        <v xml:space="preserve"> </v>
      </c>
      <c r="CB9" s="23" t="str">
        <f t="shared" si="0"/>
        <v xml:space="preserve"> </v>
      </c>
      <c r="CC9" s="23" t="str">
        <f t="shared" si="0"/>
        <v xml:space="preserve"> </v>
      </c>
      <c r="CD9" s="23" t="str">
        <f t="shared" si="0"/>
        <v xml:space="preserve"> </v>
      </c>
      <c r="CE9" s="23" t="str">
        <f t="shared" si="0"/>
        <v xml:space="preserve"> </v>
      </c>
      <c r="CF9" s="23" t="str">
        <f t="shared" si="0"/>
        <v xml:space="preserve"> </v>
      </c>
      <c r="CG9" s="23" t="str">
        <f t="shared" si="0"/>
        <v xml:space="preserve"> </v>
      </c>
      <c r="CH9" s="23" t="str">
        <f t="shared" si="0"/>
        <v xml:space="preserve"> </v>
      </c>
      <c r="CI9" s="23" t="str">
        <f t="shared" si="0"/>
        <v xml:space="preserve"> </v>
      </c>
      <c r="CJ9" s="23" t="str">
        <f t="shared" si="0"/>
        <v xml:space="preserve"> </v>
      </c>
      <c r="CK9" s="23" t="str">
        <f>IF(ISBLANK($A9)," ",IF(ISNUMBER(AP9),AP9,0))</f>
        <v xml:space="preserve"> </v>
      </c>
      <c r="CL9" s="23" t="str">
        <f>IF(ISBLANK($A9)," ",IF(ISNUMBER(AQ9),AQ9,0))</f>
        <v xml:space="preserve"> </v>
      </c>
      <c r="CM9" s="23" t="str">
        <f>IF(ISBLANK($A9)," ",IF(ISNUMBER(AR9),AR9,0))</f>
        <v xml:space="preserve"> </v>
      </c>
      <c r="CN9" s="23" t="str">
        <f>IF(ISBLANK($A9)," ",IF(ISNUMBER(AS9),AS9,0))</f>
        <v xml:space="preserve"> </v>
      </c>
      <c r="CO9" s="23" t="str">
        <f>IF(ISBLANK($A9)," ",SUM(AW9:CN9))</f>
        <v xml:space="preserve"> </v>
      </c>
    </row>
    <row r="10" spans="1:96" ht="13.5" thickBot="1" x14ac:dyDescent="0.25">
      <c r="A10" s="250"/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195"/>
      <c r="AD10" s="195"/>
      <c r="AE10" s="195"/>
      <c r="AF10" s="195"/>
      <c r="AG10" s="195"/>
      <c r="AH10" s="195"/>
      <c r="AI10" s="195"/>
      <c r="AJ10" s="195"/>
      <c r="AK10" s="195"/>
      <c r="AL10" s="195"/>
      <c r="AM10" s="195"/>
      <c r="AN10" s="195"/>
      <c r="AO10" s="195"/>
      <c r="AP10" s="214"/>
      <c r="AQ10" s="214"/>
      <c r="AR10" s="214"/>
      <c r="AS10" s="214"/>
      <c r="AT10" s="251" t="str">
        <f t="shared" ref="AT10:AT18" si="1">IF(ISBLANK($A10)," ",CO10)</f>
        <v xml:space="preserve"> </v>
      </c>
      <c r="AW10" s="23" t="str">
        <f t="shared" si="0"/>
        <v xml:space="preserve"> </v>
      </c>
      <c r="AX10" s="23" t="str">
        <f t="shared" si="0"/>
        <v xml:space="preserve"> </v>
      </c>
      <c r="AY10" s="23" t="str">
        <f t="shared" si="0"/>
        <v xml:space="preserve"> </v>
      </c>
      <c r="AZ10" s="23" t="str">
        <f t="shared" si="0"/>
        <v xml:space="preserve"> </v>
      </c>
      <c r="BA10" s="23" t="str">
        <f t="shared" si="0"/>
        <v xml:space="preserve"> </v>
      </c>
      <c r="BB10" s="23" t="str">
        <f t="shared" si="0"/>
        <v xml:space="preserve"> </v>
      </c>
      <c r="BC10" s="23" t="str">
        <f t="shared" si="0"/>
        <v xml:space="preserve"> </v>
      </c>
      <c r="BD10" s="23" t="str">
        <f t="shared" si="0"/>
        <v xml:space="preserve"> </v>
      </c>
      <c r="BE10" s="23" t="str">
        <f t="shared" si="0"/>
        <v xml:space="preserve"> </v>
      </c>
      <c r="BF10" s="23" t="str">
        <f t="shared" si="0"/>
        <v xml:space="preserve"> </v>
      </c>
      <c r="BG10" s="23" t="str">
        <f t="shared" si="0"/>
        <v xml:space="preserve"> </v>
      </c>
      <c r="BH10" s="23" t="str">
        <f t="shared" si="0"/>
        <v xml:space="preserve"> </v>
      </c>
      <c r="BI10" s="23" t="str">
        <f t="shared" si="0"/>
        <v xml:space="preserve"> </v>
      </c>
      <c r="BJ10" s="23" t="str">
        <f t="shared" si="0"/>
        <v xml:space="preserve"> </v>
      </c>
      <c r="BK10" s="23" t="str">
        <f t="shared" si="0"/>
        <v xml:space="preserve"> </v>
      </c>
      <c r="BL10" s="23" t="str">
        <f t="shared" si="0"/>
        <v xml:space="preserve"> </v>
      </c>
      <c r="BM10" s="23" t="str">
        <f t="shared" si="0"/>
        <v xml:space="preserve"> </v>
      </c>
      <c r="BN10" s="23" t="str">
        <f t="shared" si="0"/>
        <v xml:space="preserve"> </v>
      </c>
      <c r="BO10" s="23" t="str">
        <f t="shared" si="0"/>
        <v xml:space="preserve"> </v>
      </c>
      <c r="BP10" s="23" t="str">
        <f t="shared" si="0"/>
        <v xml:space="preserve"> </v>
      </c>
      <c r="BQ10" s="23" t="str">
        <f t="shared" si="0"/>
        <v xml:space="preserve"> </v>
      </c>
      <c r="BR10" s="23" t="str">
        <f t="shared" si="0"/>
        <v xml:space="preserve"> </v>
      </c>
      <c r="BS10" s="23" t="str">
        <f t="shared" si="0"/>
        <v xml:space="preserve"> </v>
      </c>
      <c r="BT10" s="23" t="str">
        <f t="shared" si="0"/>
        <v xml:space="preserve"> </v>
      </c>
      <c r="BU10" s="23" t="str">
        <f t="shared" si="0"/>
        <v xml:space="preserve"> </v>
      </c>
      <c r="BV10" s="23" t="str">
        <f t="shared" si="0"/>
        <v xml:space="preserve"> </v>
      </c>
      <c r="BW10" s="23" t="str">
        <f t="shared" si="0"/>
        <v xml:space="preserve"> </v>
      </c>
      <c r="BX10" s="23" t="str">
        <f t="shared" si="0"/>
        <v xml:space="preserve"> </v>
      </c>
      <c r="BY10" s="23" t="str">
        <f t="shared" si="0"/>
        <v xml:space="preserve"> </v>
      </c>
      <c r="BZ10" s="23" t="str">
        <f t="shared" si="0"/>
        <v xml:space="preserve"> </v>
      </c>
      <c r="CA10" s="23" t="str">
        <f t="shared" si="0"/>
        <v xml:space="preserve"> </v>
      </c>
      <c r="CB10" s="23" t="str">
        <f t="shared" si="0"/>
        <v xml:space="preserve"> </v>
      </c>
      <c r="CC10" s="23" t="str">
        <f t="shared" si="0"/>
        <v xml:space="preserve"> </v>
      </c>
      <c r="CD10" s="23" t="str">
        <f t="shared" si="0"/>
        <v xml:space="preserve"> </v>
      </c>
      <c r="CE10" s="23" t="str">
        <f t="shared" si="0"/>
        <v xml:space="preserve"> </v>
      </c>
      <c r="CF10" s="23" t="str">
        <f t="shared" si="0"/>
        <v xml:space="preserve"> </v>
      </c>
      <c r="CG10" s="23" t="str">
        <f t="shared" si="0"/>
        <v xml:space="preserve"> </v>
      </c>
      <c r="CH10" s="23" t="str">
        <f t="shared" si="0"/>
        <v xml:space="preserve"> </v>
      </c>
      <c r="CI10" s="23" t="str">
        <f t="shared" si="0"/>
        <v xml:space="preserve"> </v>
      </c>
      <c r="CJ10" s="23" t="str">
        <f t="shared" si="0"/>
        <v xml:space="preserve"> </v>
      </c>
      <c r="CK10" s="23" t="str">
        <f t="shared" ref="CK10:CN58" si="2">IF(ISBLANK($A10)," ",IF(ISNUMBER(AP10),AP10,0))</f>
        <v xml:space="preserve"> </v>
      </c>
      <c r="CL10" s="23" t="str">
        <f t="shared" si="2"/>
        <v xml:space="preserve"> </v>
      </c>
      <c r="CM10" s="23" t="str">
        <f t="shared" si="2"/>
        <v xml:space="preserve"> </v>
      </c>
      <c r="CN10" s="23" t="str">
        <f t="shared" si="2"/>
        <v xml:space="preserve"> </v>
      </c>
      <c r="CO10" s="23" t="str">
        <f t="shared" ref="CO10:CO58" si="3">IF(ISBLANK($A10)," ",SUM(AW10:CN10))</f>
        <v xml:space="preserve"> </v>
      </c>
    </row>
    <row r="11" spans="1:96" ht="13.5" thickBot="1" x14ac:dyDescent="0.25">
      <c r="A11" s="250"/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195"/>
      <c r="AD11" s="195"/>
      <c r="AE11" s="195"/>
      <c r="AF11" s="195"/>
      <c r="AG11" s="195"/>
      <c r="AH11" s="195"/>
      <c r="AI11" s="195"/>
      <c r="AJ11" s="195"/>
      <c r="AK11" s="195"/>
      <c r="AL11" s="195"/>
      <c r="AM11" s="195"/>
      <c r="AN11" s="195"/>
      <c r="AO11" s="195"/>
      <c r="AP11" s="214"/>
      <c r="AQ11" s="214"/>
      <c r="AR11" s="214"/>
      <c r="AS11" s="214"/>
      <c r="AT11" s="251" t="str">
        <f t="shared" si="1"/>
        <v xml:space="preserve"> </v>
      </c>
      <c r="AW11" s="23" t="str">
        <f t="shared" si="0"/>
        <v xml:space="preserve"> </v>
      </c>
      <c r="AX11" s="23" t="str">
        <f t="shared" si="0"/>
        <v xml:space="preserve"> </v>
      </c>
      <c r="AY11" s="23" t="str">
        <f t="shared" si="0"/>
        <v xml:space="preserve"> </v>
      </c>
      <c r="AZ11" s="23" t="str">
        <f t="shared" si="0"/>
        <v xml:space="preserve"> </v>
      </c>
      <c r="BA11" s="23" t="str">
        <f t="shared" si="0"/>
        <v xml:space="preserve"> </v>
      </c>
      <c r="BB11" s="23" t="str">
        <f t="shared" si="0"/>
        <v xml:space="preserve"> </v>
      </c>
      <c r="BC11" s="23" t="str">
        <f t="shared" si="0"/>
        <v xml:space="preserve"> </v>
      </c>
      <c r="BD11" s="23" t="str">
        <f t="shared" si="0"/>
        <v xml:space="preserve"> </v>
      </c>
      <c r="BE11" s="23" t="str">
        <f t="shared" si="0"/>
        <v xml:space="preserve"> </v>
      </c>
      <c r="BF11" s="23" t="str">
        <f t="shared" si="0"/>
        <v xml:space="preserve"> </v>
      </c>
      <c r="BG11" s="23" t="str">
        <f t="shared" si="0"/>
        <v xml:space="preserve"> </v>
      </c>
      <c r="BH11" s="23" t="str">
        <f t="shared" si="0"/>
        <v xml:space="preserve"> </v>
      </c>
      <c r="BI11" s="23" t="str">
        <f t="shared" si="0"/>
        <v xml:space="preserve"> </v>
      </c>
      <c r="BJ11" s="23" t="str">
        <f t="shared" si="0"/>
        <v xml:space="preserve"> </v>
      </c>
      <c r="BK11" s="23" t="str">
        <f t="shared" si="0"/>
        <v xml:space="preserve"> </v>
      </c>
      <c r="BL11" s="23" t="str">
        <f t="shared" si="0"/>
        <v xml:space="preserve"> </v>
      </c>
      <c r="BM11" s="23" t="str">
        <f t="shared" si="0"/>
        <v xml:space="preserve"> </v>
      </c>
      <c r="BN11" s="23" t="str">
        <f t="shared" si="0"/>
        <v xml:space="preserve"> </v>
      </c>
      <c r="BO11" s="23" t="str">
        <f t="shared" si="0"/>
        <v xml:space="preserve"> </v>
      </c>
      <c r="BP11" s="23" t="str">
        <f t="shared" si="0"/>
        <v xml:space="preserve"> </v>
      </c>
      <c r="BQ11" s="23" t="str">
        <f t="shared" si="0"/>
        <v xml:space="preserve"> </v>
      </c>
      <c r="BR11" s="23" t="str">
        <f t="shared" si="0"/>
        <v xml:space="preserve"> </v>
      </c>
      <c r="BS11" s="23" t="str">
        <f t="shared" si="0"/>
        <v xml:space="preserve"> </v>
      </c>
      <c r="BT11" s="23" t="str">
        <f t="shared" si="0"/>
        <v xml:space="preserve"> </v>
      </c>
      <c r="BU11" s="23" t="str">
        <f t="shared" si="0"/>
        <v xml:space="preserve"> </v>
      </c>
      <c r="BV11" s="23" t="str">
        <f t="shared" si="0"/>
        <v xml:space="preserve"> </v>
      </c>
      <c r="BW11" s="23" t="str">
        <f t="shared" si="0"/>
        <v xml:space="preserve"> </v>
      </c>
      <c r="BX11" s="23" t="str">
        <f t="shared" si="0"/>
        <v xml:space="preserve"> </v>
      </c>
      <c r="BY11" s="23" t="str">
        <f t="shared" si="0"/>
        <v xml:space="preserve"> </v>
      </c>
      <c r="BZ11" s="23" t="str">
        <f t="shared" si="0"/>
        <v xml:space="preserve"> </v>
      </c>
      <c r="CA11" s="23" t="str">
        <f t="shared" si="0"/>
        <v xml:space="preserve"> </v>
      </c>
      <c r="CB11" s="23" t="str">
        <f t="shared" si="0"/>
        <v xml:space="preserve"> </v>
      </c>
      <c r="CC11" s="23" t="str">
        <f t="shared" si="0"/>
        <v xml:space="preserve"> </v>
      </c>
      <c r="CD11" s="23" t="str">
        <f t="shared" si="0"/>
        <v xml:space="preserve"> </v>
      </c>
      <c r="CE11" s="23" t="str">
        <f t="shared" si="0"/>
        <v xml:space="preserve"> </v>
      </c>
      <c r="CF11" s="23" t="str">
        <f t="shared" si="0"/>
        <v xml:space="preserve"> </v>
      </c>
      <c r="CG11" s="23" t="str">
        <f t="shared" si="0"/>
        <v xml:space="preserve"> </v>
      </c>
      <c r="CH11" s="23" t="str">
        <f t="shared" si="0"/>
        <v xml:space="preserve"> </v>
      </c>
      <c r="CI11" s="23" t="str">
        <f t="shared" si="0"/>
        <v xml:space="preserve"> </v>
      </c>
      <c r="CJ11" s="23" t="str">
        <f t="shared" si="0"/>
        <v xml:space="preserve"> </v>
      </c>
      <c r="CK11" s="23" t="str">
        <f t="shared" si="2"/>
        <v xml:space="preserve"> </v>
      </c>
      <c r="CL11" s="23" t="str">
        <f t="shared" si="2"/>
        <v xml:space="preserve"> </v>
      </c>
      <c r="CM11" s="23" t="str">
        <f t="shared" si="2"/>
        <v xml:space="preserve"> </v>
      </c>
      <c r="CN11" s="23" t="str">
        <f t="shared" si="2"/>
        <v xml:space="preserve"> </v>
      </c>
      <c r="CO11" s="23" t="str">
        <f t="shared" si="3"/>
        <v xml:space="preserve"> </v>
      </c>
    </row>
    <row r="12" spans="1:96" ht="13.5" thickBot="1" x14ac:dyDescent="0.25">
      <c r="A12" s="250"/>
      <c r="B12" s="196"/>
      <c r="C12" s="196"/>
      <c r="D12" s="196"/>
      <c r="E12" s="196"/>
      <c r="F12" s="196"/>
      <c r="G12" s="196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96"/>
      <c r="S12" s="196"/>
      <c r="T12" s="196"/>
      <c r="U12" s="196"/>
      <c r="V12" s="196"/>
      <c r="W12" s="196"/>
      <c r="X12" s="196"/>
      <c r="Y12" s="196"/>
      <c r="Z12" s="196"/>
      <c r="AA12" s="196"/>
      <c r="AB12" s="196"/>
      <c r="AC12" s="196"/>
      <c r="AD12" s="196"/>
      <c r="AE12" s="196"/>
      <c r="AF12" s="196"/>
      <c r="AG12" s="196"/>
      <c r="AH12" s="196"/>
      <c r="AI12" s="196"/>
      <c r="AJ12" s="196"/>
      <c r="AK12" s="196"/>
      <c r="AL12" s="196"/>
      <c r="AM12" s="196"/>
      <c r="AN12" s="196"/>
      <c r="AO12" s="196"/>
      <c r="AP12" s="194"/>
      <c r="AQ12" s="194"/>
      <c r="AR12" s="194"/>
      <c r="AS12" s="194"/>
      <c r="AT12" s="251" t="str">
        <f t="shared" si="1"/>
        <v xml:space="preserve"> </v>
      </c>
      <c r="AW12" s="23" t="str">
        <f t="shared" si="0"/>
        <v xml:space="preserve"> </v>
      </c>
      <c r="AX12" s="23" t="str">
        <f t="shared" si="0"/>
        <v xml:space="preserve"> </v>
      </c>
      <c r="AY12" s="23" t="str">
        <f t="shared" si="0"/>
        <v xml:space="preserve"> </v>
      </c>
      <c r="AZ12" s="23" t="str">
        <f t="shared" si="0"/>
        <v xml:space="preserve"> </v>
      </c>
      <c r="BA12" s="23" t="str">
        <f t="shared" si="0"/>
        <v xml:space="preserve"> </v>
      </c>
      <c r="BB12" s="23" t="str">
        <f t="shared" si="0"/>
        <v xml:space="preserve"> </v>
      </c>
      <c r="BC12" s="23" t="str">
        <f t="shared" si="0"/>
        <v xml:space="preserve"> </v>
      </c>
      <c r="BD12" s="23" t="str">
        <f t="shared" si="0"/>
        <v xml:space="preserve"> </v>
      </c>
      <c r="BE12" s="23" t="str">
        <f t="shared" si="0"/>
        <v xml:space="preserve"> </v>
      </c>
      <c r="BF12" s="23" t="str">
        <f t="shared" si="0"/>
        <v xml:space="preserve"> </v>
      </c>
      <c r="BG12" s="23" t="str">
        <f t="shared" si="0"/>
        <v xml:space="preserve"> </v>
      </c>
      <c r="BH12" s="23" t="str">
        <f t="shared" si="0"/>
        <v xml:space="preserve"> </v>
      </c>
      <c r="BI12" s="23" t="str">
        <f t="shared" si="0"/>
        <v xml:space="preserve"> </v>
      </c>
      <c r="BJ12" s="23" t="str">
        <f t="shared" si="0"/>
        <v xml:space="preserve"> </v>
      </c>
      <c r="BK12" s="23" t="str">
        <f t="shared" si="0"/>
        <v xml:space="preserve"> </v>
      </c>
      <c r="BL12" s="23" t="str">
        <f t="shared" si="0"/>
        <v xml:space="preserve"> </v>
      </c>
      <c r="BM12" s="23" t="str">
        <f t="shared" si="0"/>
        <v xml:space="preserve"> </v>
      </c>
      <c r="BN12" s="23" t="str">
        <f t="shared" si="0"/>
        <v xml:space="preserve"> </v>
      </c>
      <c r="BO12" s="23" t="str">
        <f t="shared" si="0"/>
        <v xml:space="preserve"> </v>
      </c>
      <c r="BP12" s="23" t="str">
        <f t="shared" si="0"/>
        <v xml:space="preserve"> </v>
      </c>
      <c r="BQ12" s="23" t="str">
        <f t="shared" si="0"/>
        <v xml:space="preserve"> </v>
      </c>
      <c r="BR12" s="23" t="str">
        <f t="shared" si="0"/>
        <v xml:space="preserve"> </v>
      </c>
      <c r="BS12" s="23" t="str">
        <f t="shared" si="0"/>
        <v xml:space="preserve"> </v>
      </c>
      <c r="BT12" s="23" t="str">
        <f t="shared" si="0"/>
        <v xml:space="preserve"> </v>
      </c>
      <c r="BU12" s="23" t="str">
        <f t="shared" si="0"/>
        <v xml:space="preserve"> </v>
      </c>
      <c r="BV12" s="23" t="str">
        <f t="shared" si="0"/>
        <v xml:space="preserve"> </v>
      </c>
      <c r="BW12" s="23" t="str">
        <f t="shared" si="0"/>
        <v xml:space="preserve"> </v>
      </c>
      <c r="BX12" s="23" t="str">
        <f t="shared" si="0"/>
        <v xml:space="preserve"> </v>
      </c>
      <c r="BY12" s="23" t="str">
        <f t="shared" si="0"/>
        <v xml:space="preserve"> </v>
      </c>
      <c r="BZ12" s="23" t="str">
        <f t="shared" si="0"/>
        <v xml:space="preserve"> </v>
      </c>
      <c r="CA12" s="23" t="str">
        <f t="shared" si="0"/>
        <v xml:space="preserve"> </v>
      </c>
      <c r="CB12" s="23" t="str">
        <f t="shared" si="0"/>
        <v xml:space="preserve"> </v>
      </c>
      <c r="CC12" s="23" t="str">
        <f t="shared" si="0"/>
        <v xml:space="preserve"> </v>
      </c>
      <c r="CD12" s="23" t="str">
        <f t="shared" si="0"/>
        <v xml:space="preserve"> </v>
      </c>
      <c r="CE12" s="23" t="str">
        <f t="shared" si="0"/>
        <v xml:space="preserve"> </v>
      </c>
      <c r="CF12" s="23" t="str">
        <f t="shared" si="0"/>
        <v xml:space="preserve"> </v>
      </c>
      <c r="CG12" s="23" t="str">
        <f t="shared" si="0"/>
        <v xml:space="preserve"> </v>
      </c>
      <c r="CH12" s="23" t="str">
        <f t="shared" si="0"/>
        <v xml:space="preserve"> </v>
      </c>
      <c r="CI12" s="23" t="str">
        <f t="shared" si="0"/>
        <v xml:space="preserve"> </v>
      </c>
      <c r="CJ12" s="23" t="str">
        <f t="shared" si="0"/>
        <v xml:space="preserve"> </v>
      </c>
      <c r="CK12" s="23" t="str">
        <f t="shared" si="2"/>
        <v xml:space="preserve"> </v>
      </c>
      <c r="CL12" s="23" t="str">
        <f t="shared" si="2"/>
        <v xml:space="preserve"> </v>
      </c>
      <c r="CM12" s="23" t="str">
        <f t="shared" si="2"/>
        <v xml:space="preserve"> </v>
      </c>
      <c r="CN12" s="23" t="str">
        <f t="shared" si="2"/>
        <v xml:space="preserve"> </v>
      </c>
      <c r="CO12" s="23" t="str">
        <f t="shared" si="3"/>
        <v xml:space="preserve"> </v>
      </c>
    </row>
    <row r="13" spans="1:96" ht="13.5" thickBot="1" x14ac:dyDescent="0.25">
      <c r="A13" s="250"/>
      <c r="B13" s="196"/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6"/>
      <c r="W13" s="196"/>
      <c r="X13" s="196"/>
      <c r="Y13" s="196"/>
      <c r="Z13" s="196"/>
      <c r="AA13" s="196"/>
      <c r="AB13" s="196"/>
      <c r="AC13" s="196"/>
      <c r="AD13" s="196"/>
      <c r="AE13" s="196"/>
      <c r="AF13" s="196"/>
      <c r="AG13" s="196"/>
      <c r="AH13" s="196"/>
      <c r="AI13" s="196"/>
      <c r="AJ13" s="196"/>
      <c r="AK13" s="196"/>
      <c r="AL13" s="196"/>
      <c r="AM13" s="196"/>
      <c r="AN13" s="196"/>
      <c r="AO13" s="196"/>
      <c r="AP13" s="194"/>
      <c r="AQ13" s="194"/>
      <c r="AR13" s="194"/>
      <c r="AS13" s="194"/>
      <c r="AT13" s="251" t="str">
        <f t="shared" si="1"/>
        <v xml:space="preserve"> </v>
      </c>
      <c r="AW13" s="23" t="str">
        <f t="shared" si="0"/>
        <v xml:space="preserve"> </v>
      </c>
      <c r="AX13" s="23" t="str">
        <f t="shared" si="0"/>
        <v xml:space="preserve"> </v>
      </c>
      <c r="AY13" s="23" t="str">
        <f t="shared" si="0"/>
        <v xml:space="preserve"> </v>
      </c>
      <c r="AZ13" s="23" t="str">
        <f t="shared" si="0"/>
        <v xml:space="preserve"> </v>
      </c>
      <c r="BA13" s="23" t="str">
        <f t="shared" si="0"/>
        <v xml:space="preserve"> </v>
      </c>
      <c r="BB13" s="23" t="str">
        <f t="shared" si="0"/>
        <v xml:space="preserve"> </v>
      </c>
      <c r="BC13" s="23" t="str">
        <f t="shared" si="0"/>
        <v xml:space="preserve"> </v>
      </c>
      <c r="BD13" s="23" t="str">
        <f t="shared" si="0"/>
        <v xml:space="preserve"> </v>
      </c>
      <c r="BE13" s="23" t="str">
        <f t="shared" si="0"/>
        <v xml:space="preserve"> </v>
      </c>
      <c r="BF13" s="23" t="str">
        <f t="shared" si="0"/>
        <v xml:space="preserve"> </v>
      </c>
      <c r="BG13" s="23" t="str">
        <f t="shared" si="0"/>
        <v xml:space="preserve"> </v>
      </c>
      <c r="BH13" s="23" t="str">
        <f t="shared" si="0"/>
        <v xml:space="preserve"> </v>
      </c>
      <c r="BI13" s="23" t="str">
        <f t="shared" si="0"/>
        <v xml:space="preserve"> </v>
      </c>
      <c r="BJ13" s="23" t="str">
        <f t="shared" si="0"/>
        <v xml:space="preserve"> </v>
      </c>
      <c r="BK13" s="23" t="str">
        <f t="shared" si="0"/>
        <v xml:space="preserve"> </v>
      </c>
      <c r="BL13" s="23" t="str">
        <f t="shared" si="0"/>
        <v xml:space="preserve"> </v>
      </c>
      <c r="BM13" s="23" t="str">
        <f t="shared" si="0"/>
        <v xml:space="preserve"> </v>
      </c>
      <c r="BN13" s="23" t="str">
        <f t="shared" si="0"/>
        <v xml:space="preserve"> </v>
      </c>
      <c r="BO13" s="23" t="str">
        <f t="shared" si="0"/>
        <v xml:space="preserve"> </v>
      </c>
      <c r="BP13" s="23" t="str">
        <f t="shared" si="0"/>
        <v xml:space="preserve"> </v>
      </c>
      <c r="BQ13" s="23" t="str">
        <f t="shared" si="0"/>
        <v xml:space="preserve"> </v>
      </c>
      <c r="BR13" s="23" t="str">
        <f t="shared" si="0"/>
        <v xml:space="preserve"> </v>
      </c>
      <c r="BS13" s="23" t="str">
        <f t="shared" si="0"/>
        <v xml:space="preserve"> </v>
      </c>
      <c r="BT13" s="23" t="str">
        <f t="shared" si="0"/>
        <v xml:space="preserve"> </v>
      </c>
      <c r="BU13" s="23" t="str">
        <f t="shared" si="0"/>
        <v xml:space="preserve"> </v>
      </c>
      <c r="BV13" s="23" t="str">
        <f t="shared" si="0"/>
        <v xml:space="preserve"> </v>
      </c>
      <c r="BW13" s="23" t="str">
        <f t="shared" si="0"/>
        <v xml:space="preserve"> </v>
      </c>
      <c r="BX13" s="23" t="str">
        <f t="shared" si="0"/>
        <v xml:space="preserve"> </v>
      </c>
      <c r="BY13" s="23" t="str">
        <f t="shared" si="0"/>
        <v xml:space="preserve"> </v>
      </c>
      <c r="BZ13" s="23" t="str">
        <f t="shared" si="0"/>
        <v xml:space="preserve"> </v>
      </c>
      <c r="CA13" s="23" t="str">
        <f t="shared" si="0"/>
        <v xml:space="preserve"> </v>
      </c>
      <c r="CB13" s="23" t="str">
        <f t="shared" si="0"/>
        <v xml:space="preserve"> </v>
      </c>
      <c r="CC13" s="23" t="str">
        <f t="shared" si="0"/>
        <v xml:space="preserve"> </v>
      </c>
      <c r="CD13" s="23" t="str">
        <f t="shared" si="0"/>
        <v xml:space="preserve"> </v>
      </c>
      <c r="CE13" s="23" t="str">
        <f t="shared" si="0"/>
        <v xml:space="preserve"> </v>
      </c>
      <c r="CF13" s="23" t="str">
        <f t="shared" si="0"/>
        <v xml:space="preserve"> </v>
      </c>
      <c r="CG13" s="23" t="str">
        <f t="shared" si="0"/>
        <v xml:space="preserve"> </v>
      </c>
      <c r="CH13" s="23" t="str">
        <f t="shared" si="0"/>
        <v xml:space="preserve"> </v>
      </c>
      <c r="CI13" s="23" t="str">
        <f t="shared" si="0"/>
        <v xml:space="preserve"> </v>
      </c>
      <c r="CJ13" s="23" t="str">
        <f t="shared" si="0"/>
        <v xml:space="preserve"> </v>
      </c>
      <c r="CK13" s="23" t="str">
        <f t="shared" si="2"/>
        <v xml:space="preserve"> </v>
      </c>
      <c r="CL13" s="23" t="str">
        <f t="shared" si="2"/>
        <v xml:space="preserve"> </v>
      </c>
      <c r="CM13" s="23" t="str">
        <f t="shared" si="2"/>
        <v xml:space="preserve"> </v>
      </c>
      <c r="CN13" s="23" t="str">
        <f t="shared" si="2"/>
        <v xml:space="preserve"> </v>
      </c>
      <c r="CO13" s="23" t="str">
        <f t="shared" si="3"/>
        <v xml:space="preserve"> </v>
      </c>
    </row>
    <row r="14" spans="1:96" ht="13.5" thickBot="1" x14ac:dyDescent="0.25">
      <c r="A14" s="250"/>
      <c r="B14" s="196"/>
      <c r="C14" s="196"/>
      <c r="D14" s="196"/>
      <c r="E14" s="196"/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  <c r="U14" s="196"/>
      <c r="V14" s="196"/>
      <c r="W14" s="196"/>
      <c r="X14" s="196"/>
      <c r="Y14" s="196"/>
      <c r="Z14" s="196"/>
      <c r="AA14" s="196"/>
      <c r="AB14" s="196"/>
      <c r="AC14" s="196"/>
      <c r="AD14" s="196"/>
      <c r="AE14" s="196"/>
      <c r="AF14" s="196"/>
      <c r="AG14" s="196"/>
      <c r="AH14" s="196"/>
      <c r="AI14" s="196"/>
      <c r="AJ14" s="196"/>
      <c r="AK14" s="196"/>
      <c r="AL14" s="196"/>
      <c r="AM14" s="196"/>
      <c r="AN14" s="196"/>
      <c r="AO14" s="196"/>
      <c r="AP14" s="214"/>
      <c r="AQ14" s="194"/>
      <c r="AR14" s="194"/>
      <c r="AS14" s="194"/>
      <c r="AT14" s="251" t="str">
        <f t="shared" si="1"/>
        <v xml:space="preserve"> </v>
      </c>
      <c r="AW14" s="23" t="str">
        <f t="shared" si="0"/>
        <v xml:space="preserve"> </v>
      </c>
      <c r="AX14" s="23" t="str">
        <f t="shared" si="0"/>
        <v xml:space="preserve"> </v>
      </c>
      <c r="AY14" s="23" t="str">
        <f t="shared" si="0"/>
        <v xml:space="preserve"> </v>
      </c>
      <c r="AZ14" s="23" t="str">
        <f t="shared" si="0"/>
        <v xml:space="preserve"> </v>
      </c>
      <c r="BA14" s="23" t="str">
        <f t="shared" si="0"/>
        <v xml:space="preserve"> </v>
      </c>
      <c r="BB14" s="23" t="str">
        <f t="shared" si="0"/>
        <v xml:space="preserve"> </v>
      </c>
      <c r="BC14" s="23" t="str">
        <f t="shared" si="0"/>
        <v xml:space="preserve"> </v>
      </c>
      <c r="BD14" s="23" t="str">
        <f t="shared" si="0"/>
        <v xml:space="preserve"> </v>
      </c>
      <c r="BE14" s="23" t="str">
        <f t="shared" si="0"/>
        <v xml:space="preserve"> </v>
      </c>
      <c r="BF14" s="23" t="str">
        <f t="shared" si="0"/>
        <v xml:space="preserve"> </v>
      </c>
      <c r="BG14" s="23" t="str">
        <f t="shared" si="0"/>
        <v xml:space="preserve"> </v>
      </c>
      <c r="BH14" s="23" t="str">
        <f t="shared" si="0"/>
        <v xml:space="preserve"> </v>
      </c>
      <c r="BI14" s="23" t="str">
        <f t="shared" si="0"/>
        <v xml:space="preserve"> </v>
      </c>
      <c r="BJ14" s="23" t="str">
        <f t="shared" si="0"/>
        <v xml:space="preserve"> </v>
      </c>
      <c r="BK14" s="23" t="str">
        <f t="shared" si="0"/>
        <v xml:space="preserve"> </v>
      </c>
      <c r="BL14" s="23" t="str">
        <f t="shared" si="0"/>
        <v xml:space="preserve"> </v>
      </c>
      <c r="BM14" s="23" t="str">
        <f t="shared" si="0"/>
        <v xml:space="preserve"> </v>
      </c>
      <c r="BN14" s="23" t="str">
        <f t="shared" si="0"/>
        <v xml:space="preserve"> </v>
      </c>
      <c r="BO14" s="23" t="str">
        <f t="shared" si="0"/>
        <v xml:space="preserve"> </v>
      </c>
      <c r="BP14" s="23" t="str">
        <f t="shared" si="0"/>
        <v xml:space="preserve"> </v>
      </c>
      <c r="BQ14" s="23" t="str">
        <f t="shared" si="0"/>
        <v xml:space="preserve"> </v>
      </c>
      <c r="BR14" s="23" t="str">
        <f t="shared" si="0"/>
        <v xml:space="preserve"> </v>
      </c>
      <c r="BS14" s="23" t="str">
        <f t="shared" si="0"/>
        <v xml:space="preserve"> </v>
      </c>
      <c r="BT14" s="23" t="str">
        <f t="shared" si="0"/>
        <v xml:space="preserve"> </v>
      </c>
      <c r="BU14" s="23" t="str">
        <f t="shared" si="0"/>
        <v xml:space="preserve"> </v>
      </c>
      <c r="BV14" s="23" t="str">
        <f t="shared" si="0"/>
        <v xml:space="preserve"> </v>
      </c>
      <c r="BW14" s="23" t="str">
        <f t="shared" si="0"/>
        <v xml:space="preserve"> </v>
      </c>
      <c r="BX14" s="23" t="str">
        <f t="shared" si="0"/>
        <v xml:space="preserve"> </v>
      </c>
      <c r="BY14" s="23" t="str">
        <f t="shared" si="0"/>
        <v xml:space="preserve"> </v>
      </c>
      <c r="BZ14" s="23" t="str">
        <f t="shared" si="0"/>
        <v xml:space="preserve"> </v>
      </c>
      <c r="CA14" s="23" t="str">
        <f t="shared" si="0"/>
        <v xml:space="preserve"> </v>
      </c>
      <c r="CB14" s="23" t="str">
        <f t="shared" si="0"/>
        <v xml:space="preserve"> </v>
      </c>
      <c r="CC14" s="23" t="str">
        <f t="shared" si="0"/>
        <v xml:space="preserve"> </v>
      </c>
      <c r="CD14" s="23" t="str">
        <f t="shared" si="0"/>
        <v xml:space="preserve"> </v>
      </c>
      <c r="CE14" s="23" t="str">
        <f t="shared" si="0"/>
        <v xml:space="preserve"> </v>
      </c>
      <c r="CF14" s="23" t="str">
        <f t="shared" si="0"/>
        <v xml:space="preserve"> </v>
      </c>
      <c r="CG14" s="23" t="str">
        <f t="shared" si="0"/>
        <v xml:space="preserve"> </v>
      </c>
      <c r="CH14" s="23" t="str">
        <f t="shared" si="0"/>
        <v xml:space="preserve"> </v>
      </c>
      <c r="CI14" s="23" t="str">
        <f t="shared" si="0"/>
        <v xml:space="preserve"> </v>
      </c>
      <c r="CJ14" s="23" t="str">
        <f t="shared" si="0"/>
        <v xml:space="preserve"> </v>
      </c>
      <c r="CK14" s="23" t="str">
        <f t="shared" si="2"/>
        <v xml:space="preserve"> </v>
      </c>
      <c r="CL14" s="23" t="str">
        <f t="shared" si="2"/>
        <v xml:space="preserve"> </v>
      </c>
      <c r="CM14" s="23" t="str">
        <f t="shared" si="2"/>
        <v xml:space="preserve"> </v>
      </c>
      <c r="CN14" s="23" t="str">
        <f t="shared" si="2"/>
        <v xml:space="preserve"> </v>
      </c>
      <c r="CO14" s="23" t="str">
        <f t="shared" si="3"/>
        <v xml:space="preserve"> </v>
      </c>
    </row>
    <row r="15" spans="1:96" ht="13.5" thickBot="1" x14ac:dyDescent="0.25">
      <c r="A15" s="250"/>
      <c r="B15" s="196"/>
      <c r="C15" s="196"/>
      <c r="D15" s="196"/>
      <c r="E15" s="196"/>
      <c r="F15" s="196"/>
      <c r="G15" s="196"/>
      <c r="H15" s="196"/>
      <c r="I15" s="196"/>
      <c r="J15" s="196"/>
      <c r="K15" s="196"/>
      <c r="L15" s="196"/>
      <c r="M15" s="196"/>
      <c r="N15" s="196"/>
      <c r="O15" s="196"/>
      <c r="P15" s="196"/>
      <c r="Q15" s="196"/>
      <c r="R15" s="196"/>
      <c r="S15" s="196"/>
      <c r="T15" s="196"/>
      <c r="U15" s="196"/>
      <c r="V15" s="196"/>
      <c r="W15" s="196"/>
      <c r="X15" s="196"/>
      <c r="Y15" s="196"/>
      <c r="Z15" s="196"/>
      <c r="AA15" s="196"/>
      <c r="AB15" s="196"/>
      <c r="AC15" s="196"/>
      <c r="AD15" s="196"/>
      <c r="AE15" s="196"/>
      <c r="AF15" s="196"/>
      <c r="AG15" s="196"/>
      <c r="AH15" s="196"/>
      <c r="AI15" s="196"/>
      <c r="AJ15" s="196"/>
      <c r="AK15" s="196"/>
      <c r="AL15" s="196"/>
      <c r="AM15" s="196"/>
      <c r="AN15" s="196"/>
      <c r="AO15" s="196"/>
      <c r="AP15" s="194"/>
      <c r="AQ15" s="194"/>
      <c r="AR15" s="194"/>
      <c r="AS15" s="194"/>
      <c r="AT15" s="251" t="str">
        <f t="shared" si="1"/>
        <v xml:space="preserve"> </v>
      </c>
      <c r="AW15" s="23" t="str">
        <f t="shared" si="0"/>
        <v xml:space="preserve"> </v>
      </c>
      <c r="AX15" s="23" t="str">
        <f t="shared" si="0"/>
        <v xml:space="preserve"> </v>
      </c>
      <c r="AY15" s="23" t="str">
        <f t="shared" si="0"/>
        <v xml:space="preserve"> </v>
      </c>
      <c r="AZ15" s="23" t="str">
        <f t="shared" si="0"/>
        <v xml:space="preserve"> </v>
      </c>
      <c r="BA15" s="23" t="str">
        <f t="shared" si="0"/>
        <v xml:space="preserve"> </v>
      </c>
      <c r="BB15" s="23" t="str">
        <f t="shared" si="0"/>
        <v xml:space="preserve"> </v>
      </c>
      <c r="BC15" s="23" t="str">
        <f t="shared" si="0"/>
        <v xml:space="preserve"> </v>
      </c>
      <c r="BD15" s="23" t="str">
        <f t="shared" si="0"/>
        <v xml:space="preserve"> </v>
      </c>
      <c r="BE15" s="23" t="str">
        <f t="shared" si="0"/>
        <v xml:space="preserve"> </v>
      </c>
      <c r="BF15" s="23" t="str">
        <f t="shared" si="0"/>
        <v xml:space="preserve"> </v>
      </c>
      <c r="BG15" s="23" t="str">
        <f t="shared" si="0"/>
        <v xml:space="preserve"> </v>
      </c>
      <c r="BH15" s="23" t="str">
        <f t="shared" si="0"/>
        <v xml:space="preserve"> </v>
      </c>
      <c r="BI15" s="23" t="str">
        <f t="shared" si="0"/>
        <v xml:space="preserve"> </v>
      </c>
      <c r="BJ15" s="23" t="str">
        <f t="shared" si="0"/>
        <v xml:space="preserve"> </v>
      </c>
      <c r="BK15" s="23" t="str">
        <f t="shared" si="0"/>
        <v xml:space="preserve"> </v>
      </c>
      <c r="BL15" s="23" t="str">
        <f t="shared" ref="BL15:CA30" si="4">IF(ISBLANK($A15)," ",IF(Q15=Q$8,1,0))</f>
        <v xml:space="preserve"> </v>
      </c>
      <c r="BM15" s="23" t="str">
        <f t="shared" si="4"/>
        <v xml:space="preserve"> </v>
      </c>
      <c r="BN15" s="23" t="str">
        <f t="shared" si="4"/>
        <v xml:space="preserve"> </v>
      </c>
      <c r="BO15" s="23" t="str">
        <f t="shared" si="4"/>
        <v xml:space="preserve"> </v>
      </c>
      <c r="BP15" s="23" t="str">
        <f t="shared" si="4"/>
        <v xml:space="preserve"> </v>
      </c>
      <c r="BQ15" s="23" t="str">
        <f t="shared" si="4"/>
        <v xml:space="preserve"> </v>
      </c>
      <c r="BR15" s="23" t="str">
        <f t="shared" si="4"/>
        <v xml:space="preserve"> </v>
      </c>
      <c r="BS15" s="23" t="str">
        <f t="shared" si="4"/>
        <v xml:space="preserve"> </v>
      </c>
      <c r="BT15" s="23" t="str">
        <f t="shared" si="4"/>
        <v xml:space="preserve"> </v>
      </c>
      <c r="BU15" s="23" t="str">
        <f t="shared" si="4"/>
        <v xml:space="preserve"> </v>
      </c>
      <c r="BV15" s="23" t="str">
        <f t="shared" si="4"/>
        <v xml:space="preserve"> </v>
      </c>
      <c r="BW15" s="23" t="str">
        <f t="shared" si="4"/>
        <v xml:space="preserve"> </v>
      </c>
      <c r="BX15" s="23" t="str">
        <f t="shared" si="4"/>
        <v xml:space="preserve"> </v>
      </c>
      <c r="BY15" s="23" t="str">
        <f t="shared" si="4"/>
        <v xml:space="preserve"> </v>
      </c>
      <c r="BZ15" s="23" t="str">
        <f t="shared" si="4"/>
        <v xml:space="preserve"> </v>
      </c>
      <c r="CA15" s="23" t="str">
        <f t="shared" si="4"/>
        <v xml:space="preserve"> </v>
      </c>
      <c r="CB15" s="23" t="str">
        <f t="shared" ref="CB15:CJ43" si="5">IF(ISBLANK($A15)," ",IF(AG15=AG$8,1,0))</f>
        <v xml:space="preserve"> </v>
      </c>
      <c r="CC15" s="23" t="str">
        <f t="shared" si="5"/>
        <v xml:space="preserve"> </v>
      </c>
      <c r="CD15" s="23" t="str">
        <f t="shared" si="5"/>
        <v xml:space="preserve"> </v>
      </c>
      <c r="CE15" s="23" t="str">
        <f t="shared" si="5"/>
        <v xml:space="preserve"> </v>
      </c>
      <c r="CF15" s="23" t="str">
        <f t="shared" si="5"/>
        <v xml:space="preserve"> </v>
      </c>
      <c r="CG15" s="23" t="str">
        <f t="shared" si="5"/>
        <v xml:space="preserve"> </v>
      </c>
      <c r="CH15" s="23" t="str">
        <f t="shared" si="5"/>
        <v xml:space="preserve"> </v>
      </c>
      <c r="CI15" s="23" t="str">
        <f t="shared" si="5"/>
        <v xml:space="preserve"> </v>
      </c>
      <c r="CJ15" s="23" t="str">
        <f t="shared" si="5"/>
        <v xml:space="preserve"> </v>
      </c>
      <c r="CK15" s="23" t="str">
        <f t="shared" si="2"/>
        <v xml:space="preserve"> </v>
      </c>
      <c r="CL15" s="23" t="str">
        <f t="shared" si="2"/>
        <v xml:space="preserve"> </v>
      </c>
      <c r="CM15" s="23" t="str">
        <f t="shared" si="2"/>
        <v xml:space="preserve"> </v>
      </c>
      <c r="CN15" s="23" t="str">
        <f t="shared" si="2"/>
        <v xml:space="preserve"> </v>
      </c>
      <c r="CO15" s="23" t="str">
        <f t="shared" si="3"/>
        <v xml:space="preserve"> </v>
      </c>
    </row>
    <row r="16" spans="1:96" ht="13.5" thickBot="1" x14ac:dyDescent="0.25">
      <c r="A16" s="250"/>
      <c r="B16" s="195"/>
      <c r="C16" s="195"/>
      <c r="D16" s="195"/>
      <c r="E16" s="195"/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  <c r="U16" s="195"/>
      <c r="V16" s="195"/>
      <c r="W16" s="195"/>
      <c r="X16" s="195"/>
      <c r="Y16" s="195"/>
      <c r="Z16" s="195"/>
      <c r="AA16" s="195"/>
      <c r="AB16" s="195"/>
      <c r="AC16" s="195"/>
      <c r="AD16" s="195"/>
      <c r="AE16" s="195"/>
      <c r="AF16" s="195"/>
      <c r="AG16" s="195"/>
      <c r="AH16" s="195"/>
      <c r="AI16" s="195"/>
      <c r="AJ16" s="195"/>
      <c r="AK16" s="195"/>
      <c r="AL16" s="195"/>
      <c r="AM16" s="195"/>
      <c r="AN16" s="195"/>
      <c r="AO16" s="195"/>
      <c r="AP16" s="214"/>
      <c r="AQ16" s="214"/>
      <c r="AR16" s="214"/>
      <c r="AS16" s="214"/>
      <c r="AT16" s="251" t="str">
        <f t="shared" si="1"/>
        <v xml:space="preserve"> </v>
      </c>
      <c r="AW16" s="23" t="str">
        <f t="shared" ref="AW16:BL32" si="6">IF(ISBLANK($A16)," ",IF(B16=B$8,1,0))</f>
        <v xml:space="preserve"> </v>
      </c>
      <c r="AX16" s="23" t="str">
        <f t="shared" si="6"/>
        <v xml:space="preserve"> </v>
      </c>
      <c r="AY16" s="23" t="str">
        <f t="shared" si="6"/>
        <v xml:space="preserve"> </v>
      </c>
      <c r="AZ16" s="23" t="str">
        <f t="shared" si="6"/>
        <v xml:space="preserve"> </v>
      </c>
      <c r="BA16" s="23" t="str">
        <f t="shared" si="6"/>
        <v xml:space="preserve"> </v>
      </c>
      <c r="BB16" s="23" t="str">
        <f t="shared" si="6"/>
        <v xml:space="preserve"> </v>
      </c>
      <c r="BC16" s="23" t="str">
        <f t="shared" si="6"/>
        <v xml:space="preserve"> </v>
      </c>
      <c r="BD16" s="23" t="str">
        <f t="shared" si="6"/>
        <v xml:space="preserve"> </v>
      </c>
      <c r="BE16" s="23" t="str">
        <f t="shared" si="6"/>
        <v xml:space="preserve"> </v>
      </c>
      <c r="BF16" s="23" t="str">
        <f t="shared" si="6"/>
        <v xml:space="preserve"> </v>
      </c>
      <c r="BG16" s="23" t="str">
        <f t="shared" si="6"/>
        <v xml:space="preserve"> </v>
      </c>
      <c r="BH16" s="23" t="str">
        <f t="shared" si="6"/>
        <v xml:space="preserve"> </v>
      </c>
      <c r="BI16" s="23" t="str">
        <f t="shared" si="6"/>
        <v xml:space="preserve"> </v>
      </c>
      <c r="BJ16" s="23" t="str">
        <f t="shared" si="6"/>
        <v xml:space="preserve"> </v>
      </c>
      <c r="BK16" s="23" t="str">
        <f t="shared" si="6"/>
        <v xml:space="preserve"> </v>
      </c>
      <c r="BL16" s="23" t="str">
        <f t="shared" si="4"/>
        <v xml:space="preserve"> </v>
      </c>
      <c r="BM16" s="23" t="str">
        <f t="shared" si="4"/>
        <v xml:space="preserve"> </v>
      </c>
      <c r="BN16" s="23" t="str">
        <f t="shared" si="4"/>
        <v xml:space="preserve"> </v>
      </c>
      <c r="BO16" s="23" t="str">
        <f t="shared" si="4"/>
        <v xml:space="preserve"> </v>
      </c>
      <c r="BP16" s="23" t="str">
        <f t="shared" si="4"/>
        <v xml:space="preserve"> </v>
      </c>
      <c r="BQ16" s="23" t="str">
        <f t="shared" si="4"/>
        <v xml:space="preserve"> </v>
      </c>
      <c r="BR16" s="23" t="str">
        <f t="shared" si="4"/>
        <v xml:space="preserve"> </v>
      </c>
      <c r="BS16" s="23" t="str">
        <f t="shared" si="4"/>
        <v xml:space="preserve"> </v>
      </c>
      <c r="BT16" s="23" t="str">
        <f t="shared" si="4"/>
        <v xml:space="preserve"> </v>
      </c>
      <c r="BU16" s="23" t="str">
        <f t="shared" si="4"/>
        <v xml:space="preserve"> </v>
      </c>
      <c r="BV16" s="23" t="str">
        <f t="shared" si="4"/>
        <v xml:space="preserve"> </v>
      </c>
      <c r="BW16" s="23" t="str">
        <f t="shared" si="4"/>
        <v xml:space="preserve"> </v>
      </c>
      <c r="BX16" s="23" t="str">
        <f t="shared" si="4"/>
        <v xml:space="preserve"> </v>
      </c>
      <c r="BY16" s="23" t="str">
        <f t="shared" si="4"/>
        <v xml:space="preserve"> </v>
      </c>
      <c r="BZ16" s="23" t="str">
        <f t="shared" si="4"/>
        <v xml:space="preserve"> </v>
      </c>
      <c r="CA16" s="23" t="str">
        <f t="shared" si="4"/>
        <v xml:space="preserve"> </v>
      </c>
      <c r="CB16" s="23" t="str">
        <f t="shared" si="5"/>
        <v xml:space="preserve"> </v>
      </c>
      <c r="CC16" s="23" t="str">
        <f t="shared" si="5"/>
        <v xml:space="preserve"> </v>
      </c>
      <c r="CD16" s="23" t="str">
        <f t="shared" si="5"/>
        <v xml:space="preserve"> </v>
      </c>
      <c r="CE16" s="23" t="str">
        <f t="shared" si="5"/>
        <v xml:space="preserve"> </v>
      </c>
      <c r="CF16" s="23" t="str">
        <f t="shared" si="5"/>
        <v xml:space="preserve"> </v>
      </c>
      <c r="CG16" s="23" t="str">
        <f t="shared" si="5"/>
        <v xml:space="preserve"> </v>
      </c>
      <c r="CH16" s="23" t="str">
        <f t="shared" si="5"/>
        <v xml:space="preserve"> </v>
      </c>
      <c r="CI16" s="23" t="str">
        <f t="shared" si="5"/>
        <v xml:space="preserve"> </v>
      </c>
      <c r="CJ16" s="23" t="str">
        <f t="shared" si="5"/>
        <v xml:space="preserve"> </v>
      </c>
      <c r="CK16" s="23" t="str">
        <f t="shared" si="2"/>
        <v xml:space="preserve"> </v>
      </c>
      <c r="CL16" s="23" t="str">
        <f t="shared" si="2"/>
        <v xml:space="preserve"> </v>
      </c>
      <c r="CM16" s="23" t="str">
        <f t="shared" si="2"/>
        <v xml:space="preserve"> </v>
      </c>
      <c r="CN16" s="23" t="str">
        <f t="shared" si="2"/>
        <v xml:space="preserve"> </v>
      </c>
      <c r="CO16" s="23" t="str">
        <f t="shared" si="3"/>
        <v xml:space="preserve"> </v>
      </c>
    </row>
    <row r="17" spans="1:93" ht="13.5" thickBot="1" x14ac:dyDescent="0.25">
      <c r="A17" s="250"/>
      <c r="B17" s="196"/>
      <c r="C17" s="196"/>
      <c r="D17" s="196"/>
      <c r="E17" s="196"/>
      <c r="F17" s="196"/>
      <c r="G17" s="196"/>
      <c r="H17" s="196"/>
      <c r="I17" s="196"/>
      <c r="J17" s="196"/>
      <c r="K17" s="196"/>
      <c r="L17" s="196"/>
      <c r="M17" s="196"/>
      <c r="N17" s="196"/>
      <c r="O17" s="196"/>
      <c r="P17" s="196"/>
      <c r="Q17" s="196"/>
      <c r="R17" s="196"/>
      <c r="S17" s="196"/>
      <c r="T17" s="196"/>
      <c r="U17" s="196"/>
      <c r="V17" s="196"/>
      <c r="W17" s="196"/>
      <c r="X17" s="196"/>
      <c r="Y17" s="196"/>
      <c r="Z17" s="196"/>
      <c r="AA17" s="196"/>
      <c r="AB17" s="196"/>
      <c r="AC17" s="196"/>
      <c r="AD17" s="196"/>
      <c r="AE17" s="196"/>
      <c r="AF17" s="196"/>
      <c r="AG17" s="196"/>
      <c r="AH17" s="196"/>
      <c r="AI17" s="196"/>
      <c r="AJ17" s="196"/>
      <c r="AK17" s="196"/>
      <c r="AL17" s="196"/>
      <c r="AM17" s="196"/>
      <c r="AN17" s="196"/>
      <c r="AO17" s="196"/>
      <c r="AP17" s="194"/>
      <c r="AQ17" s="194"/>
      <c r="AR17" s="194"/>
      <c r="AS17" s="194"/>
      <c r="AT17" s="251" t="str">
        <f t="shared" si="1"/>
        <v xml:space="preserve"> </v>
      </c>
      <c r="AW17" s="23" t="str">
        <f t="shared" si="6"/>
        <v xml:space="preserve"> </v>
      </c>
      <c r="AX17" s="23" t="str">
        <f t="shared" si="6"/>
        <v xml:space="preserve"> </v>
      </c>
      <c r="AY17" s="23" t="str">
        <f t="shared" si="6"/>
        <v xml:space="preserve"> </v>
      </c>
      <c r="AZ17" s="23" t="str">
        <f t="shared" si="6"/>
        <v xml:space="preserve"> </v>
      </c>
      <c r="BA17" s="23" t="str">
        <f t="shared" si="6"/>
        <v xml:space="preserve"> </v>
      </c>
      <c r="BB17" s="23" t="str">
        <f t="shared" si="6"/>
        <v xml:space="preserve"> </v>
      </c>
      <c r="BC17" s="23" t="str">
        <f t="shared" si="6"/>
        <v xml:space="preserve"> </v>
      </c>
      <c r="BD17" s="23" t="str">
        <f t="shared" si="6"/>
        <v xml:space="preserve"> </v>
      </c>
      <c r="BE17" s="23" t="str">
        <f t="shared" si="6"/>
        <v xml:space="preserve"> </v>
      </c>
      <c r="BF17" s="23" t="str">
        <f t="shared" si="6"/>
        <v xml:space="preserve"> </v>
      </c>
      <c r="BG17" s="23" t="str">
        <f t="shared" si="6"/>
        <v xml:space="preserve"> </v>
      </c>
      <c r="BH17" s="23" t="str">
        <f t="shared" si="6"/>
        <v xml:space="preserve"> </v>
      </c>
      <c r="BI17" s="23" t="str">
        <f t="shared" si="6"/>
        <v xml:space="preserve"> </v>
      </c>
      <c r="BJ17" s="23" t="str">
        <f t="shared" si="6"/>
        <v xml:space="preserve"> </v>
      </c>
      <c r="BK17" s="23" t="str">
        <f t="shared" si="6"/>
        <v xml:space="preserve"> </v>
      </c>
      <c r="BL17" s="23" t="str">
        <f t="shared" si="4"/>
        <v xml:space="preserve"> </v>
      </c>
      <c r="BM17" s="23" t="str">
        <f t="shared" si="4"/>
        <v xml:space="preserve"> </v>
      </c>
      <c r="BN17" s="23" t="str">
        <f t="shared" si="4"/>
        <v xml:space="preserve"> </v>
      </c>
      <c r="BO17" s="23" t="str">
        <f t="shared" si="4"/>
        <v xml:space="preserve"> </v>
      </c>
      <c r="BP17" s="23" t="str">
        <f t="shared" si="4"/>
        <v xml:space="preserve"> </v>
      </c>
      <c r="BQ17" s="23" t="str">
        <f t="shared" si="4"/>
        <v xml:space="preserve"> </v>
      </c>
      <c r="BR17" s="23" t="str">
        <f t="shared" si="4"/>
        <v xml:space="preserve"> </v>
      </c>
      <c r="BS17" s="23" t="str">
        <f t="shared" si="4"/>
        <v xml:space="preserve"> </v>
      </c>
      <c r="BT17" s="23" t="str">
        <f t="shared" si="4"/>
        <v xml:space="preserve"> </v>
      </c>
      <c r="BU17" s="23" t="str">
        <f t="shared" si="4"/>
        <v xml:space="preserve"> </v>
      </c>
      <c r="BV17" s="23" t="str">
        <f t="shared" si="4"/>
        <v xml:space="preserve"> </v>
      </c>
      <c r="BW17" s="23" t="str">
        <f t="shared" si="4"/>
        <v xml:space="preserve"> </v>
      </c>
      <c r="BX17" s="23" t="str">
        <f t="shared" si="4"/>
        <v xml:space="preserve"> </v>
      </c>
      <c r="BY17" s="23" t="str">
        <f t="shared" si="4"/>
        <v xml:space="preserve"> </v>
      </c>
      <c r="BZ17" s="23" t="str">
        <f t="shared" si="4"/>
        <v xml:space="preserve"> </v>
      </c>
      <c r="CA17" s="23" t="str">
        <f t="shared" si="4"/>
        <v xml:space="preserve"> </v>
      </c>
      <c r="CB17" s="23" t="str">
        <f t="shared" si="5"/>
        <v xml:space="preserve"> </v>
      </c>
      <c r="CC17" s="23" t="str">
        <f t="shared" si="5"/>
        <v xml:space="preserve"> </v>
      </c>
      <c r="CD17" s="23" t="str">
        <f t="shared" si="5"/>
        <v xml:space="preserve"> </v>
      </c>
      <c r="CE17" s="23" t="str">
        <f t="shared" si="5"/>
        <v xml:space="preserve"> </v>
      </c>
      <c r="CF17" s="23" t="str">
        <f t="shared" si="5"/>
        <v xml:space="preserve"> </v>
      </c>
      <c r="CG17" s="23" t="str">
        <f t="shared" si="5"/>
        <v xml:space="preserve"> </v>
      </c>
      <c r="CH17" s="23" t="str">
        <f t="shared" si="5"/>
        <v xml:space="preserve"> </v>
      </c>
      <c r="CI17" s="23" t="str">
        <f t="shared" si="5"/>
        <v xml:space="preserve"> </v>
      </c>
      <c r="CJ17" s="23" t="str">
        <f t="shared" si="5"/>
        <v xml:space="preserve"> </v>
      </c>
      <c r="CK17" s="23" t="str">
        <f t="shared" si="2"/>
        <v xml:space="preserve"> </v>
      </c>
      <c r="CL17" s="23" t="str">
        <f t="shared" si="2"/>
        <v xml:space="preserve"> </v>
      </c>
      <c r="CM17" s="23" t="str">
        <f t="shared" si="2"/>
        <v xml:space="preserve"> </v>
      </c>
      <c r="CN17" s="23" t="str">
        <f t="shared" si="2"/>
        <v xml:space="preserve"> </v>
      </c>
      <c r="CO17" s="23" t="str">
        <f t="shared" si="3"/>
        <v xml:space="preserve"> </v>
      </c>
    </row>
    <row r="18" spans="1:93" ht="13.5" thickBot="1" x14ac:dyDescent="0.25">
      <c r="A18" s="250"/>
      <c r="B18" s="196"/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6"/>
      <c r="AD18" s="196"/>
      <c r="AE18" s="196"/>
      <c r="AF18" s="196"/>
      <c r="AG18" s="196"/>
      <c r="AH18" s="196"/>
      <c r="AI18" s="196"/>
      <c r="AJ18" s="196"/>
      <c r="AK18" s="196"/>
      <c r="AL18" s="196"/>
      <c r="AM18" s="196"/>
      <c r="AN18" s="196"/>
      <c r="AO18" s="196"/>
      <c r="AP18" s="214"/>
      <c r="AQ18" s="194"/>
      <c r="AR18" s="194"/>
      <c r="AS18" s="194"/>
      <c r="AT18" s="251" t="str">
        <f t="shared" si="1"/>
        <v xml:space="preserve"> </v>
      </c>
      <c r="AW18" s="23" t="str">
        <f t="shared" si="6"/>
        <v xml:space="preserve"> </v>
      </c>
      <c r="AX18" s="23" t="str">
        <f t="shared" si="6"/>
        <v xml:space="preserve"> </v>
      </c>
      <c r="AY18" s="23" t="str">
        <f t="shared" si="6"/>
        <v xml:space="preserve"> </v>
      </c>
      <c r="AZ18" s="23" t="str">
        <f t="shared" si="6"/>
        <v xml:space="preserve"> </v>
      </c>
      <c r="BA18" s="23" t="str">
        <f t="shared" si="6"/>
        <v xml:space="preserve"> </v>
      </c>
      <c r="BB18" s="23" t="str">
        <f t="shared" si="6"/>
        <v xml:space="preserve"> </v>
      </c>
      <c r="BC18" s="23" t="str">
        <f t="shared" si="6"/>
        <v xml:space="preserve"> </v>
      </c>
      <c r="BD18" s="23" t="str">
        <f t="shared" si="6"/>
        <v xml:space="preserve"> </v>
      </c>
      <c r="BE18" s="23" t="str">
        <f t="shared" si="6"/>
        <v xml:space="preserve"> </v>
      </c>
      <c r="BF18" s="23" t="str">
        <f t="shared" si="6"/>
        <v xml:space="preserve"> </v>
      </c>
      <c r="BG18" s="23" t="str">
        <f t="shared" si="6"/>
        <v xml:space="preserve"> </v>
      </c>
      <c r="BH18" s="23" t="str">
        <f t="shared" si="6"/>
        <v xml:space="preserve"> </v>
      </c>
      <c r="BI18" s="23" t="str">
        <f t="shared" si="6"/>
        <v xml:space="preserve"> </v>
      </c>
      <c r="BJ18" s="23" t="str">
        <f t="shared" si="6"/>
        <v xml:space="preserve"> </v>
      </c>
      <c r="BK18" s="23" t="str">
        <f t="shared" si="6"/>
        <v xml:space="preserve"> </v>
      </c>
      <c r="BL18" s="23" t="str">
        <f t="shared" si="4"/>
        <v xml:space="preserve"> </v>
      </c>
      <c r="BM18" s="23" t="str">
        <f t="shared" si="4"/>
        <v xml:space="preserve"> </v>
      </c>
      <c r="BN18" s="23" t="str">
        <f t="shared" si="4"/>
        <v xml:space="preserve"> </v>
      </c>
      <c r="BO18" s="23" t="str">
        <f t="shared" si="4"/>
        <v xml:space="preserve"> </v>
      </c>
      <c r="BP18" s="23" t="str">
        <f t="shared" si="4"/>
        <v xml:space="preserve"> </v>
      </c>
      <c r="BQ18" s="23" t="str">
        <f t="shared" si="4"/>
        <v xml:space="preserve"> </v>
      </c>
      <c r="BR18" s="23" t="str">
        <f t="shared" si="4"/>
        <v xml:space="preserve"> </v>
      </c>
      <c r="BS18" s="23" t="str">
        <f t="shared" si="4"/>
        <v xml:space="preserve"> </v>
      </c>
      <c r="BT18" s="23" t="str">
        <f t="shared" si="4"/>
        <v xml:space="preserve"> </v>
      </c>
      <c r="BU18" s="23" t="str">
        <f t="shared" si="4"/>
        <v xml:space="preserve"> </v>
      </c>
      <c r="BV18" s="23" t="str">
        <f t="shared" si="4"/>
        <v xml:space="preserve"> </v>
      </c>
      <c r="BW18" s="23" t="str">
        <f t="shared" si="4"/>
        <v xml:space="preserve"> </v>
      </c>
      <c r="BX18" s="23" t="str">
        <f t="shared" si="4"/>
        <v xml:space="preserve"> </v>
      </c>
      <c r="BY18" s="23" t="str">
        <f t="shared" si="4"/>
        <v xml:space="preserve"> </v>
      </c>
      <c r="BZ18" s="23" t="str">
        <f t="shared" si="4"/>
        <v xml:space="preserve"> </v>
      </c>
      <c r="CA18" s="23" t="str">
        <f t="shared" si="4"/>
        <v xml:space="preserve"> </v>
      </c>
      <c r="CB18" s="23" t="str">
        <f t="shared" si="5"/>
        <v xml:space="preserve"> </v>
      </c>
      <c r="CC18" s="23" t="str">
        <f t="shared" si="5"/>
        <v xml:space="preserve"> </v>
      </c>
      <c r="CD18" s="23" t="str">
        <f t="shared" si="5"/>
        <v xml:space="preserve"> </v>
      </c>
      <c r="CE18" s="23" t="str">
        <f t="shared" si="5"/>
        <v xml:space="preserve"> </v>
      </c>
      <c r="CF18" s="23" t="str">
        <f t="shared" si="5"/>
        <v xml:space="preserve"> </v>
      </c>
      <c r="CG18" s="23" t="str">
        <f t="shared" si="5"/>
        <v xml:space="preserve"> </v>
      </c>
      <c r="CH18" s="23" t="str">
        <f t="shared" si="5"/>
        <v xml:space="preserve"> </v>
      </c>
      <c r="CI18" s="23" t="str">
        <f t="shared" si="5"/>
        <v xml:space="preserve"> </v>
      </c>
      <c r="CJ18" s="23" t="str">
        <f t="shared" si="5"/>
        <v xml:space="preserve"> </v>
      </c>
      <c r="CK18" s="23" t="str">
        <f t="shared" si="2"/>
        <v xml:space="preserve"> </v>
      </c>
      <c r="CL18" s="23" t="str">
        <f t="shared" si="2"/>
        <v xml:space="preserve"> </v>
      </c>
      <c r="CM18" s="23" t="str">
        <f t="shared" si="2"/>
        <v xml:space="preserve"> </v>
      </c>
      <c r="CN18" s="23" t="str">
        <f t="shared" si="2"/>
        <v xml:space="preserve"> </v>
      </c>
      <c r="CO18" s="23" t="str">
        <f t="shared" si="3"/>
        <v xml:space="preserve"> </v>
      </c>
    </row>
    <row r="19" spans="1:93" x14ac:dyDescent="0.2">
      <c r="A19" s="20"/>
      <c r="B19" s="196"/>
      <c r="C19" s="196"/>
      <c r="D19" s="196"/>
      <c r="E19" s="196"/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196"/>
      <c r="Q19" s="196"/>
      <c r="R19" s="196"/>
      <c r="S19" s="196"/>
      <c r="T19" s="196"/>
      <c r="U19" s="196"/>
      <c r="V19" s="196"/>
      <c r="W19" s="196"/>
      <c r="X19" s="196"/>
      <c r="Y19" s="196"/>
      <c r="Z19" s="196"/>
      <c r="AA19" s="196"/>
      <c r="AB19" s="196"/>
      <c r="AC19" s="196"/>
      <c r="AD19" s="196"/>
      <c r="AE19" s="196"/>
      <c r="AF19" s="196"/>
      <c r="AG19" s="196"/>
      <c r="AH19" s="196"/>
      <c r="AI19" s="196"/>
      <c r="AJ19" s="196"/>
      <c r="AK19" s="196"/>
      <c r="AL19" s="196"/>
      <c r="AM19" s="196"/>
      <c r="AN19" s="196"/>
      <c r="AO19" s="196"/>
      <c r="AP19" s="194"/>
      <c r="AQ19" s="194"/>
      <c r="AR19" s="194"/>
      <c r="AS19" s="194"/>
      <c r="AT19" s="24" t="str">
        <f t="shared" ref="AT19:AT58" si="7">IF(ISBLANK($A19)," ",CO19)</f>
        <v xml:space="preserve"> </v>
      </c>
      <c r="AW19" s="23" t="str">
        <f t="shared" si="6"/>
        <v xml:space="preserve"> </v>
      </c>
      <c r="AX19" s="23" t="str">
        <f t="shared" si="6"/>
        <v xml:space="preserve"> </v>
      </c>
      <c r="AY19" s="23" t="str">
        <f t="shared" si="6"/>
        <v xml:space="preserve"> </v>
      </c>
      <c r="AZ19" s="23" t="str">
        <f t="shared" si="6"/>
        <v xml:space="preserve"> </v>
      </c>
      <c r="BA19" s="23" t="str">
        <f t="shared" si="6"/>
        <v xml:space="preserve"> </v>
      </c>
      <c r="BB19" s="23" t="str">
        <f t="shared" si="6"/>
        <v xml:space="preserve"> </v>
      </c>
      <c r="BC19" s="23" t="str">
        <f t="shared" si="6"/>
        <v xml:space="preserve"> </v>
      </c>
      <c r="BD19" s="23" t="str">
        <f t="shared" si="6"/>
        <v xml:space="preserve"> </v>
      </c>
      <c r="BE19" s="23" t="str">
        <f t="shared" si="6"/>
        <v xml:space="preserve"> </v>
      </c>
      <c r="BF19" s="23" t="str">
        <f t="shared" si="6"/>
        <v xml:space="preserve"> </v>
      </c>
      <c r="BG19" s="23" t="str">
        <f t="shared" si="6"/>
        <v xml:space="preserve"> </v>
      </c>
      <c r="BH19" s="23" t="str">
        <f t="shared" si="6"/>
        <v xml:space="preserve"> </v>
      </c>
      <c r="BI19" s="23" t="str">
        <f t="shared" si="6"/>
        <v xml:space="preserve"> </v>
      </c>
      <c r="BJ19" s="23" t="str">
        <f t="shared" si="6"/>
        <v xml:space="preserve"> </v>
      </c>
      <c r="BK19" s="23" t="str">
        <f t="shared" si="6"/>
        <v xml:space="preserve"> </v>
      </c>
      <c r="BL19" s="23" t="str">
        <f t="shared" si="4"/>
        <v xml:space="preserve"> </v>
      </c>
      <c r="BM19" s="23" t="str">
        <f t="shared" si="4"/>
        <v xml:space="preserve"> </v>
      </c>
      <c r="BN19" s="23" t="str">
        <f t="shared" si="4"/>
        <v xml:space="preserve"> </v>
      </c>
      <c r="BO19" s="23" t="str">
        <f t="shared" si="4"/>
        <v xml:space="preserve"> </v>
      </c>
      <c r="BP19" s="23" t="str">
        <f t="shared" si="4"/>
        <v xml:space="preserve"> </v>
      </c>
      <c r="BQ19" s="23" t="str">
        <f t="shared" si="4"/>
        <v xml:space="preserve"> </v>
      </c>
      <c r="BR19" s="23" t="str">
        <f t="shared" si="4"/>
        <v xml:space="preserve"> </v>
      </c>
      <c r="BS19" s="23" t="str">
        <f t="shared" si="4"/>
        <v xml:space="preserve"> </v>
      </c>
      <c r="BT19" s="23" t="str">
        <f t="shared" si="4"/>
        <v xml:space="preserve"> </v>
      </c>
      <c r="BU19" s="23" t="str">
        <f t="shared" si="4"/>
        <v xml:space="preserve"> </v>
      </c>
      <c r="BV19" s="23" t="str">
        <f t="shared" si="4"/>
        <v xml:space="preserve"> </v>
      </c>
      <c r="BW19" s="23" t="str">
        <f t="shared" si="4"/>
        <v xml:space="preserve"> </v>
      </c>
      <c r="BX19" s="23" t="str">
        <f t="shared" si="4"/>
        <v xml:space="preserve"> </v>
      </c>
      <c r="BY19" s="23" t="str">
        <f t="shared" si="4"/>
        <v xml:space="preserve"> </v>
      </c>
      <c r="BZ19" s="23" t="str">
        <f t="shared" si="4"/>
        <v xml:space="preserve"> </v>
      </c>
      <c r="CA19" s="23" t="str">
        <f t="shared" si="4"/>
        <v xml:space="preserve"> </v>
      </c>
      <c r="CB19" s="23" t="str">
        <f t="shared" si="5"/>
        <v xml:space="preserve"> </v>
      </c>
      <c r="CC19" s="23" t="str">
        <f t="shared" si="5"/>
        <v xml:space="preserve"> </v>
      </c>
      <c r="CD19" s="23" t="str">
        <f t="shared" si="5"/>
        <v xml:space="preserve"> </v>
      </c>
      <c r="CE19" s="23" t="str">
        <f t="shared" si="5"/>
        <v xml:space="preserve"> </v>
      </c>
      <c r="CF19" s="23" t="str">
        <f t="shared" si="5"/>
        <v xml:space="preserve"> </v>
      </c>
      <c r="CG19" s="23" t="str">
        <f t="shared" si="5"/>
        <v xml:space="preserve"> </v>
      </c>
      <c r="CH19" s="23" t="str">
        <f t="shared" si="5"/>
        <v xml:space="preserve"> </v>
      </c>
      <c r="CI19" s="23" t="str">
        <f t="shared" si="5"/>
        <v xml:space="preserve"> </v>
      </c>
      <c r="CJ19" s="23" t="str">
        <f t="shared" si="5"/>
        <v xml:space="preserve"> </v>
      </c>
      <c r="CK19" s="23" t="str">
        <f t="shared" si="2"/>
        <v xml:space="preserve"> </v>
      </c>
      <c r="CL19" s="23" t="str">
        <f t="shared" si="2"/>
        <v xml:space="preserve"> </v>
      </c>
      <c r="CM19" s="23" t="str">
        <f t="shared" si="2"/>
        <v xml:space="preserve"> </v>
      </c>
      <c r="CN19" s="23" t="str">
        <f t="shared" si="2"/>
        <v xml:space="preserve"> </v>
      </c>
      <c r="CO19" s="23" t="str">
        <f t="shared" si="3"/>
        <v xml:space="preserve"> </v>
      </c>
    </row>
    <row r="20" spans="1:93" x14ac:dyDescent="0.2">
      <c r="A20" s="20"/>
      <c r="B20" s="196"/>
      <c r="C20" s="196"/>
      <c r="D20" s="196"/>
      <c r="E20" s="196"/>
      <c r="F20" s="196"/>
      <c r="G20" s="196"/>
      <c r="H20" s="196"/>
      <c r="I20" s="196"/>
      <c r="J20" s="196"/>
      <c r="K20" s="196"/>
      <c r="L20" s="196"/>
      <c r="M20" s="196"/>
      <c r="N20" s="196"/>
      <c r="O20" s="196"/>
      <c r="P20" s="196"/>
      <c r="Q20" s="196"/>
      <c r="R20" s="196"/>
      <c r="S20" s="196"/>
      <c r="T20" s="196"/>
      <c r="U20" s="196"/>
      <c r="V20" s="196"/>
      <c r="W20" s="196"/>
      <c r="X20" s="196"/>
      <c r="Y20" s="196"/>
      <c r="Z20" s="196"/>
      <c r="AA20" s="196"/>
      <c r="AB20" s="196"/>
      <c r="AC20" s="196"/>
      <c r="AD20" s="196"/>
      <c r="AE20" s="196"/>
      <c r="AF20" s="196"/>
      <c r="AG20" s="196"/>
      <c r="AH20" s="196"/>
      <c r="AI20" s="196"/>
      <c r="AJ20" s="196"/>
      <c r="AK20" s="196"/>
      <c r="AL20" s="196"/>
      <c r="AM20" s="196"/>
      <c r="AN20" s="196"/>
      <c r="AO20" s="196"/>
      <c r="AP20" s="194"/>
      <c r="AQ20" s="194"/>
      <c r="AR20" s="194"/>
      <c r="AS20" s="194"/>
      <c r="AT20" s="24" t="str">
        <f t="shared" si="7"/>
        <v xml:space="preserve"> </v>
      </c>
      <c r="AW20" s="23" t="str">
        <f t="shared" si="6"/>
        <v xml:space="preserve"> </v>
      </c>
      <c r="AX20" s="23" t="str">
        <f t="shared" si="6"/>
        <v xml:space="preserve"> </v>
      </c>
      <c r="AY20" s="23" t="str">
        <f t="shared" si="6"/>
        <v xml:space="preserve"> </v>
      </c>
      <c r="AZ20" s="23" t="str">
        <f t="shared" si="6"/>
        <v xml:space="preserve"> </v>
      </c>
      <c r="BA20" s="23" t="str">
        <f t="shared" si="6"/>
        <v xml:space="preserve"> </v>
      </c>
      <c r="BB20" s="23" t="str">
        <f t="shared" si="6"/>
        <v xml:space="preserve"> </v>
      </c>
      <c r="BC20" s="23" t="str">
        <f t="shared" si="6"/>
        <v xml:space="preserve"> </v>
      </c>
      <c r="BD20" s="23" t="str">
        <f t="shared" si="6"/>
        <v xml:space="preserve"> </v>
      </c>
      <c r="BE20" s="23" t="str">
        <f t="shared" si="6"/>
        <v xml:space="preserve"> </v>
      </c>
      <c r="BF20" s="23" t="str">
        <f t="shared" si="6"/>
        <v xml:space="preserve"> </v>
      </c>
      <c r="BG20" s="23" t="str">
        <f t="shared" si="6"/>
        <v xml:space="preserve"> </v>
      </c>
      <c r="BH20" s="23" t="str">
        <f t="shared" si="6"/>
        <v xml:space="preserve"> </v>
      </c>
      <c r="BI20" s="23" t="str">
        <f t="shared" si="6"/>
        <v xml:space="preserve"> </v>
      </c>
      <c r="BJ20" s="23" t="str">
        <f t="shared" si="6"/>
        <v xml:space="preserve"> </v>
      </c>
      <c r="BK20" s="23" t="str">
        <f t="shared" si="6"/>
        <v xml:space="preserve"> </v>
      </c>
      <c r="BL20" s="23" t="str">
        <f t="shared" si="4"/>
        <v xml:space="preserve"> </v>
      </c>
      <c r="BM20" s="23" t="str">
        <f t="shared" si="4"/>
        <v xml:space="preserve"> </v>
      </c>
      <c r="BN20" s="23" t="str">
        <f t="shared" si="4"/>
        <v xml:space="preserve"> </v>
      </c>
      <c r="BO20" s="23" t="str">
        <f t="shared" si="4"/>
        <v xml:space="preserve"> </v>
      </c>
      <c r="BP20" s="23" t="str">
        <f t="shared" si="4"/>
        <v xml:space="preserve"> </v>
      </c>
      <c r="BQ20" s="23" t="str">
        <f t="shared" si="4"/>
        <v xml:space="preserve"> </v>
      </c>
      <c r="BR20" s="23" t="str">
        <f t="shared" si="4"/>
        <v xml:space="preserve"> </v>
      </c>
      <c r="BS20" s="23" t="str">
        <f t="shared" si="4"/>
        <v xml:space="preserve"> </v>
      </c>
      <c r="BT20" s="23" t="str">
        <f t="shared" si="4"/>
        <v xml:space="preserve"> </v>
      </c>
      <c r="BU20" s="23" t="str">
        <f t="shared" si="4"/>
        <v xml:space="preserve"> </v>
      </c>
      <c r="BV20" s="23" t="str">
        <f t="shared" si="4"/>
        <v xml:space="preserve"> </v>
      </c>
      <c r="BW20" s="23" t="str">
        <f t="shared" si="4"/>
        <v xml:space="preserve"> </v>
      </c>
      <c r="BX20" s="23" t="str">
        <f t="shared" si="4"/>
        <v xml:space="preserve"> </v>
      </c>
      <c r="BY20" s="23" t="str">
        <f t="shared" si="4"/>
        <v xml:space="preserve"> </v>
      </c>
      <c r="BZ20" s="23" t="str">
        <f t="shared" si="4"/>
        <v xml:space="preserve"> </v>
      </c>
      <c r="CA20" s="23" t="str">
        <f t="shared" si="4"/>
        <v xml:space="preserve"> </v>
      </c>
      <c r="CB20" s="23" t="str">
        <f t="shared" si="5"/>
        <v xml:space="preserve"> </v>
      </c>
      <c r="CC20" s="23" t="str">
        <f t="shared" si="5"/>
        <v xml:space="preserve"> </v>
      </c>
      <c r="CD20" s="23" t="str">
        <f t="shared" si="5"/>
        <v xml:space="preserve"> </v>
      </c>
      <c r="CE20" s="23" t="str">
        <f t="shared" si="5"/>
        <v xml:space="preserve"> </v>
      </c>
      <c r="CF20" s="23" t="str">
        <f t="shared" si="5"/>
        <v xml:space="preserve"> </v>
      </c>
      <c r="CG20" s="23" t="str">
        <f t="shared" si="5"/>
        <v xml:space="preserve"> </v>
      </c>
      <c r="CH20" s="23" t="str">
        <f t="shared" si="5"/>
        <v xml:space="preserve"> </v>
      </c>
      <c r="CI20" s="23" t="str">
        <f t="shared" si="5"/>
        <v xml:space="preserve"> </v>
      </c>
      <c r="CJ20" s="23" t="str">
        <f t="shared" si="5"/>
        <v xml:space="preserve"> </v>
      </c>
      <c r="CK20" s="23" t="str">
        <f t="shared" si="2"/>
        <v xml:space="preserve"> </v>
      </c>
      <c r="CL20" s="23" t="str">
        <f t="shared" si="2"/>
        <v xml:space="preserve"> </v>
      </c>
      <c r="CM20" s="23" t="str">
        <f t="shared" si="2"/>
        <v xml:space="preserve"> </v>
      </c>
      <c r="CN20" s="23" t="str">
        <f t="shared" si="2"/>
        <v xml:space="preserve"> </v>
      </c>
      <c r="CO20" s="23" t="str">
        <f t="shared" si="3"/>
        <v xml:space="preserve"> </v>
      </c>
    </row>
    <row r="21" spans="1:93" x14ac:dyDescent="0.2">
      <c r="A21" s="20"/>
      <c r="B21" s="196"/>
      <c r="C21" s="196"/>
      <c r="D21" s="196"/>
      <c r="E21" s="196"/>
      <c r="F21" s="196"/>
      <c r="G21" s="196"/>
      <c r="H21" s="196"/>
      <c r="I21" s="196"/>
      <c r="J21" s="196"/>
      <c r="K21" s="196"/>
      <c r="L21" s="196"/>
      <c r="M21" s="196"/>
      <c r="N21" s="196"/>
      <c r="O21" s="196"/>
      <c r="P21" s="196"/>
      <c r="Q21" s="196"/>
      <c r="R21" s="196"/>
      <c r="S21" s="196"/>
      <c r="T21" s="196"/>
      <c r="U21" s="196"/>
      <c r="V21" s="196"/>
      <c r="W21" s="196"/>
      <c r="X21" s="196"/>
      <c r="Y21" s="196"/>
      <c r="Z21" s="196"/>
      <c r="AA21" s="196"/>
      <c r="AB21" s="196"/>
      <c r="AC21" s="196"/>
      <c r="AD21" s="196"/>
      <c r="AE21" s="196"/>
      <c r="AF21" s="196"/>
      <c r="AG21" s="196"/>
      <c r="AH21" s="196"/>
      <c r="AI21" s="196"/>
      <c r="AJ21" s="196"/>
      <c r="AK21" s="196"/>
      <c r="AL21" s="196"/>
      <c r="AM21" s="196"/>
      <c r="AN21" s="196"/>
      <c r="AO21" s="196"/>
      <c r="AP21" s="194"/>
      <c r="AQ21" s="194"/>
      <c r="AR21" s="194"/>
      <c r="AS21" s="194"/>
      <c r="AT21" s="24" t="str">
        <f t="shared" si="7"/>
        <v xml:space="preserve"> </v>
      </c>
      <c r="AW21" s="23" t="str">
        <f t="shared" si="6"/>
        <v xml:space="preserve"> </v>
      </c>
      <c r="AX21" s="23" t="str">
        <f t="shared" si="6"/>
        <v xml:space="preserve"> </v>
      </c>
      <c r="AY21" s="23" t="str">
        <f t="shared" si="6"/>
        <v xml:space="preserve"> </v>
      </c>
      <c r="AZ21" s="23" t="str">
        <f t="shared" si="6"/>
        <v xml:space="preserve"> </v>
      </c>
      <c r="BA21" s="23" t="str">
        <f t="shared" si="6"/>
        <v xml:space="preserve"> </v>
      </c>
      <c r="BB21" s="23" t="str">
        <f t="shared" si="6"/>
        <v xml:space="preserve"> </v>
      </c>
      <c r="BC21" s="23" t="str">
        <f t="shared" si="6"/>
        <v xml:space="preserve"> </v>
      </c>
      <c r="BD21" s="23" t="str">
        <f t="shared" si="6"/>
        <v xml:space="preserve"> </v>
      </c>
      <c r="BE21" s="23" t="str">
        <f t="shared" si="6"/>
        <v xml:space="preserve"> </v>
      </c>
      <c r="BF21" s="23" t="str">
        <f t="shared" si="6"/>
        <v xml:space="preserve"> </v>
      </c>
      <c r="BG21" s="23" t="str">
        <f t="shared" si="6"/>
        <v xml:space="preserve"> </v>
      </c>
      <c r="BH21" s="23" t="str">
        <f t="shared" si="6"/>
        <v xml:space="preserve"> </v>
      </c>
      <c r="BI21" s="23" t="str">
        <f t="shared" si="6"/>
        <v xml:space="preserve"> </v>
      </c>
      <c r="BJ21" s="23" t="str">
        <f t="shared" si="6"/>
        <v xml:space="preserve"> </v>
      </c>
      <c r="BK21" s="23" t="str">
        <f t="shared" si="6"/>
        <v xml:space="preserve"> </v>
      </c>
      <c r="BL21" s="23" t="str">
        <f t="shared" si="4"/>
        <v xml:space="preserve"> </v>
      </c>
      <c r="BM21" s="23" t="str">
        <f t="shared" si="4"/>
        <v xml:space="preserve"> </v>
      </c>
      <c r="BN21" s="23" t="str">
        <f t="shared" si="4"/>
        <v xml:space="preserve"> </v>
      </c>
      <c r="BO21" s="23" t="str">
        <f t="shared" si="4"/>
        <v xml:space="preserve"> </v>
      </c>
      <c r="BP21" s="23" t="str">
        <f t="shared" si="4"/>
        <v xml:space="preserve"> </v>
      </c>
      <c r="BQ21" s="23" t="str">
        <f t="shared" si="4"/>
        <v xml:space="preserve"> </v>
      </c>
      <c r="BR21" s="23" t="str">
        <f t="shared" si="4"/>
        <v xml:space="preserve"> </v>
      </c>
      <c r="BS21" s="23" t="str">
        <f t="shared" si="4"/>
        <v xml:space="preserve"> </v>
      </c>
      <c r="BT21" s="23" t="str">
        <f t="shared" si="4"/>
        <v xml:space="preserve"> </v>
      </c>
      <c r="BU21" s="23" t="str">
        <f t="shared" si="4"/>
        <v xml:space="preserve"> </v>
      </c>
      <c r="BV21" s="23" t="str">
        <f t="shared" si="4"/>
        <v xml:space="preserve"> </v>
      </c>
      <c r="BW21" s="23" t="str">
        <f t="shared" si="4"/>
        <v xml:space="preserve"> </v>
      </c>
      <c r="BX21" s="23" t="str">
        <f t="shared" si="4"/>
        <v xml:space="preserve"> </v>
      </c>
      <c r="BY21" s="23" t="str">
        <f t="shared" si="4"/>
        <v xml:space="preserve"> </v>
      </c>
      <c r="BZ21" s="23" t="str">
        <f t="shared" si="4"/>
        <v xml:space="preserve"> </v>
      </c>
      <c r="CA21" s="23" t="str">
        <f t="shared" si="4"/>
        <v xml:space="preserve"> </v>
      </c>
      <c r="CB21" s="23" t="str">
        <f t="shared" si="5"/>
        <v xml:space="preserve"> </v>
      </c>
      <c r="CC21" s="23" t="str">
        <f t="shared" si="5"/>
        <v xml:space="preserve"> </v>
      </c>
      <c r="CD21" s="23" t="str">
        <f t="shared" si="5"/>
        <v xml:space="preserve"> </v>
      </c>
      <c r="CE21" s="23" t="str">
        <f t="shared" si="5"/>
        <v xml:space="preserve"> </v>
      </c>
      <c r="CF21" s="23" t="str">
        <f t="shared" si="5"/>
        <v xml:space="preserve"> </v>
      </c>
      <c r="CG21" s="23" t="str">
        <f t="shared" si="5"/>
        <v xml:space="preserve"> </v>
      </c>
      <c r="CH21" s="23" t="str">
        <f t="shared" si="5"/>
        <v xml:space="preserve"> </v>
      </c>
      <c r="CI21" s="23" t="str">
        <f t="shared" si="5"/>
        <v xml:space="preserve"> </v>
      </c>
      <c r="CJ21" s="23" t="str">
        <f t="shared" si="5"/>
        <v xml:space="preserve"> </v>
      </c>
      <c r="CK21" s="23" t="str">
        <f t="shared" si="2"/>
        <v xml:space="preserve"> </v>
      </c>
      <c r="CL21" s="23" t="str">
        <f t="shared" si="2"/>
        <v xml:space="preserve"> </v>
      </c>
      <c r="CM21" s="23" t="str">
        <f t="shared" si="2"/>
        <v xml:space="preserve"> </v>
      </c>
      <c r="CN21" s="23" t="str">
        <f t="shared" si="2"/>
        <v xml:space="preserve"> </v>
      </c>
      <c r="CO21" s="23" t="str">
        <f t="shared" si="3"/>
        <v xml:space="preserve"> </v>
      </c>
    </row>
    <row r="22" spans="1:93" x14ac:dyDescent="0.2">
      <c r="A22" s="20"/>
      <c r="B22" s="196"/>
      <c r="C22" s="196"/>
      <c r="D22" s="196"/>
      <c r="E22" s="196"/>
      <c r="F22" s="196"/>
      <c r="G22" s="196"/>
      <c r="H22" s="196"/>
      <c r="I22" s="196"/>
      <c r="J22" s="196"/>
      <c r="K22" s="196"/>
      <c r="L22" s="196"/>
      <c r="M22" s="196"/>
      <c r="N22" s="196"/>
      <c r="O22" s="196"/>
      <c r="P22" s="196"/>
      <c r="Q22" s="196"/>
      <c r="R22" s="196"/>
      <c r="S22" s="196"/>
      <c r="T22" s="196"/>
      <c r="U22" s="196"/>
      <c r="V22" s="196"/>
      <c r="W22" s="196"/>
      <c r="X22" s="196"/>
      <c r="Y22" s="196"/>
      <c r="Z22" s="196"/>
      <c r="AA22" s="196"/>
      <c r="AB22" s="196"/>
      <c r="AC22" s="196"/>
      <c r="AD22" s="196"/>
      <c r="AE22" s="196"/>
      <c r="AF22" s="196"/>
      <c r="AG22" s="196"/>
      <c r="AH22" s="196"/>
      <c r="AI22" s="196"/>
      <c r="AJ22" s="196"/>
      <c r="AK22" s="196"/>
      <c r="AL22" s="196"/>
      <c r="AM22" s="196"/>
      <c r="AN22" s="196"/>
      <c r="AO22" s="196"/>
      <c r="AP22" s="194"/>
      <c r="AQ22" s="194"/>
      <c r="AR22" s="194"/>
      <c r="AS22" s="194"/>
      <c r="AT22" s="24" t="str">
        <f t="shared" si="7"/>
        <v xml:space="preserve"> </v>
      </c>
      <c r="AW22" s="23" t="str">
        <f t="shared" si="6"/>
        <v xml:space="preserve"> </v>
      </c>
      <c r="AX22" s="23" t="str">
        <f t="shared" si="6"/>
        <v xml:space="preserve"> </v>
      </c>
      <c r="AY22" s="23" t="str">
        <f t="shared" si="6"/>
        <v xml:space="preserve"> </v>
      </c>
      <c r="AZ22" s="23" t="str">
        <f t="shared" si="6"/>
        <v xml:space="preserve"> </v>
      </c>
      <c r="BA22" s="23" t="str">
        <f t="shared" si="6"/>
        <v xml:space="preserve"> </v>
      </c>
      <c r="BB22" s="23" t="str">
        <f t="shared" si="6"/>
        <v xml:space="preserve"> </v>
      </c>
      <c r="BC22" s="23" t="str">
        <f t="shared" si="6"/>
        <v xml:space="preserve"> </v>
      </c>
      <c r="BD22" s="23" t="str">
        <f t="shared" si="6"/>
        <v xml:space="preserve"> </v>
      </c>
      <c r="BE22" s="23" t="str">
        <f t="shared" si="6"/>
        <v xml:space="preserve"> </v>
      </c>
      <c r="BF22" s="23" t="str">
        <f t="shared" si="6"/>
        <v xml:space="preserve"> </v>
      </c>
      <c r="BG22" s="23" t="str">
        <f t="shared" si="6"/>
        <v xml:space="preserve"> </v>
      </c>
      <c r="BH22" s="23" t="str">
        <f t="shared" si="6"/>
        <v xml:space="preserve"> </v>
      </c>
      <c r="BI22" s="23" t="str">
        <f t="shared" si="6"/>
        <v xml:space="preserve"> </v>
      </c>
      <c r="BJ22" s="23" t="str">
        <f t="shared" si="6"/>
        <v xml:space="preserve"> </v>
      </c>
      <c r="BK22" s="23" t="str">
        <f t="shared" si="6"/>
        <v xml:space="preserve"> </v>
      </c>
      <c r="BL22" s="23" t="str">
        <f t="shared" si="4"/>
        <v xml:space="preserve"> </v>
      </c>
      <c r="BM22" s="23" t="str">
        <f t="shared" si="4"/>
        <v xml:space="preserve"> </v>
      </c>
      <c r="BN22" s="23" t="str">
        <f t="shared" si="4"/>
        <v xml:space="preserve"> </v>
      </c>
      <c r="BO22" s="23" t="str">
        <f t="shared" si="4"/>
        <v xml:space="preserve"> </v>
      </c>
      <c r="BP22" s="23" t="str">
        <f t="shared" si="4"/>
        <v xml:space="preserve"> </v>
      </c>
      <c r="BQ22" s="23" t="str">
        <f t="shared" si="4"/>
        <v xml:space="preserve"> </v>
      </c>
      <c r="BR22" s="23" t="str">
        <f t="shared" si="4"/>
        <v xml:space="preserve"> </v>
      </c>
      <c r="BS22" s="23" t="str">
        <f t="shared" si="4"/>
        <v xml:space="preserve"> </v>
      </c>
      <c r="BT22" s="23" t="str">
        <f t="shared" si="4"/>
        <v xml:space="preserve"> </v>
      </c>
      <c r="BU22" s="23" t="str">
        <f t="shared" si="4"/>
        <v xml:space="preserve"> </v>
      </c>
      <c r="BV22" s="23" t="str">
        <f t="shared" si="4"/>
        <v xml:space="preserve"> </v>
      </c>
      <c r="BW22" s="23" t="str">
        <f t="shared" si="4"/>
        <v xml:space="preserve"> </v>
      </c>
      <c r="BX22" s="23" t="str">
        <f t="shared" si="4"/>
        <v xml:space="preserve"> </v>
      </c>
      <c r="BY22" s="23" t="str">
        <f t="shared" si="4"/>
        <v xml:space="preserve"> </v>
      </c>
      <c r="BZ22" s="23" t="str">
        <f t="shared" si="4"/>
        <v xml:space="preserve"> </v>
      </c>
      <c r="CA22" s="23" t="str">
        <f t="shared" si="4"/>
        <v xml:space="preserve"> </v>
      </c>
      <c r="CB22" s="23" t="str">
        <f t="shared" si="5"/>
        <v xml:space="preserve"> </v>
      </c>
      <c r="CC22" s="23" t="str">
        <f t="shared" si="5"/>
        <v xml:space="preserve"> </v>
      </c>
      <c r="CD22" s="23" t="str">
        <f t="shared" si="5"/>
        <v xml:space="preserve"> </v>
      </c>
      <c r="CE22" s="23" t="str">
        <f t="shared" si="5"/>
        <v xml:space="preserve"> </v>
      </c>
      <c r="CF22" s="23" t="str">
        <f t="shared" si="5"/>
        <v xml:space="preserve"> </v>
      </c>
      <c r="CG22" s="23" t="str">
        <f t="shared" si="5"/>
        <v xml:space="preserve"> </v>
      </c>
      <c r="CH22" s="23" t="str">
        <f t="shared" si="5"/>
        <v xml:space="preserve"> </v>
      </c>
      <c r="CI22" s="23" t="str">
        <f t="shared" si="5"/>
        <v xml:space="preserve"> </v>
      </c>
      <c r="CJ22" s="23" t="str">
        <f t="shared" si="5"/>
        <v xml:space="preserve"> </v>
      </c>
      <c r="CK22" s="23" t="str">
        <f t="shared" si="2"/>
        <v xml:space="preserve"> </v>
      </c>
      <c r="CL22" s="23" t="str">
        <f t="shared" si="2"/>
        <v xml:space="preserve"> </v>
      </c>
      <c r="CM22" s="23" t="str">
        <f t="shared" si="2"/>
        <v xml:space="preserve"> </v>
      </c>
      <c r="CN22" s="23" t="str">
        <f t="shared" si="2"/>
        <v xml:space="preserve"> </v>
      </c>
      <c r="CO22" s="23" t="str">
        <f t="shared" si="3"/>
        <v xml:space="preserve"> </v>
      </c>
    </row>
    <row r="23" spans="1:93" x14ac:dyDescent="0.2">
      <c r="A23" s="20"/>
      <c r="B23" s="196"/>
      <c r="C23" s="196"/>
      <c r="D23" s="196"/>
      <c r="E23" s="196"/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  <c r="AE23" s="196"/>
      <c r="AF23" s="196"/>
      <c r="AG23" s="196"/>
      <c r="AH23" s="196"/>
      <c r="AI23" s="196"/>
      <c r="AJ23" s="196"/>
      <c r="AK23" s="196"/>
      <c r="AL23" s="196"/>
      <c r="AM23" s="196"/>
      <c r="AN23" s="196"/>
      <c r="AO23" s="196"/>
      <c r="AP23" s="194"/>
      <c r="AQ23" s="194"/>
      <c r="AR23" s="194"/>
      <c r="AS23" s="194"/>
      <c r="AT23" s="24" t="str">
        <f t="shared" si="7"/>
        <v xml:space="preserve"> </v>
      </c>
      <c r="AW23" s="23" t="str">
        <f t="shared" si="6"/>
        <v xml:space="preserve"> </v>
      </c>
      <c r="AX23" s="23" t="str">
        <f t="shared" si="6"/>
        <v xml:space="preserve"> </v>
      </c>
      <c r="AY23" s="23" t="str">
        <f t="shared" si="6"/>
        <v xml:space="preserve"> </v>
      </c>
      <c r="AZ23" s="23" t="str">
        <f t="shared" si="6"/>
        <v xml:space="preserve"> </v>
      </c>
      <c r="BA23" s="23" t="str">
        <f t="shared" si="6"/>
        <v xml:space="preserve"> </v>
      </c>
      <c r="BB23" s="23" t="str">
        <f t="shared" si="6"/>
        <v xml:space="preserve"> </v>
      </c>
      <c r="BC23" s="23" t="str">
        <f t="shared" si="6"/>
        <v xml:space="preserve"> </v>
      </c>
      <c r="BD23" s="23" t="str">
        <f t="shared" si="6"/>
        <v xml:space="preserve"> </v>
      </c>
      <c r="BE23" s="23" t="str">
        <f t="shared" si="6"/>
        <v xml:space="preserve"> </v>
      </c>
      <c r="BF23" s="23" t="str">
        <f t="shared" si="6"/>
        <v xml:space="preserve"> </v>
      </c>
      <c r="BG23" s="23" t="str">
        <f t="shared" si="6"/>
        <v xml:space="preserve"> </v>
      </c>
      <c r="BH23" s="23" t="str">
        <f t="shared" si="6"/>
        <v xml:space="preserve"> </v>
      </c>
      <c r="BI23" s="23" t="str">
        <f t="shared" si="6"/>
        <v xml:space="preserve"> </v>
      </c>
      <c r="BJ23" s="23" t="str">
        <f t="shared" si="6"/>
        <v xml:space="preserve"> </v>
      </c>
      <c r="BK23" s="23" t="str">
        <f t="shared" si="6"/>
        <v xml:space="preserve"> </v>
      </c>
      <c r="BL23" s="23" t="str">
        <f t="shared" si="4"/>
        <v xml:space="preserve"> </v>
      </c>
      <c r="BM23" s="23" t="str">
        <f t="shared" si="4"/>
        <v xml:space="preserve"> </v>
      </c>
      <c r="BN23" s="23" t="str">
        <f t="shared" si="4"/>
        <v xml:space="preserve"> </v>
      </c>
      <c r="BO23" s="23" t="str">
        <f t="shared" si="4"/>
        <v xml:space="preserve"> </v>
      </c>
      <c r="BP23" s="23" t="str">
        <f t="shared" si="4"/>
        <v xml:space="preserve"> </v>
      </c>
      <c r="BQ23" s="23" t="str">
        <f t="shared" si="4"/>
        <v xml:space="preserve"> </v>
      </c>
      <c r="BR23" s="23" t="str">
        <f t="shared" si="4"/>
        <v xml:space="preserve"> </v>
      </c>
      <c r="BS23" s="23" t="str">
        <f t="shared" si="4"/>
        <v xml:space="preserve"> </v>
      </c>
      <c r="BT23" s="23" t="str">
        <f t="shared" si="4"/>
        <v xml:space="preserve"> </v>
      </c>
      <c r="BU23" s="23" t="str">
        <f t="shared" si="4"/>
        <v xml:space="preserve"> </v>
      </c>
      <c r="BV23" s="23" t="str">
        <f t="shared" si="4"/>
        <v xml:space="preserve"> </v>
      </c>
      <c r="BW23" s="23" t="str">
        <f t="shared" si="4"/>
        <v xml:space="preserve"> </v>
      </c>
      <c r="BX23" s="23" t="str">
        <f t="shared" si="4"/>
        <v xml:space="preserve"> </v>
      </c>
      <c r="BY23" s="23" t="str">
        <f t="shared" si="4"/>
        <v xml:space="preserve"> </v>
      </c>
      <c r="BZ23" s="23" t="str">
        <f t="shared" si="4"/>
        <v xml:space="preserve"> </v>
      </c>
      <c r="CA23" s="23" t="str">
        <f t="shared" si="4"/>
        <v xml:space="preserve"> </v>
      </c>
      <c r="CB23" s="23" t="str">
        <f t="shared" si="5"/>
        <v xml:space="preserve"> </v>
      </c>
      <c r="CC23" s="23" t="str">
        <f t="shared" si="5"/>
        <v xml:space="preserve"> </v>
      </c>
      <c r="CD23" s="23" t="str">
        <f t="shared" si="5"/>
        <v xml:space="preserve"> </v>
      </c>
      <c r="CE23" s="23" t="str">
        <f t="shared" si="5"/>
        <v xml:space="preserve"> </v>
      </c>
      <c r="CF23" s="23" t="str">
        <f t="shared" si="5"/>
        <v xml:space="preserve"> </v>
      </c>
      <c r="CG23" s="23" t="str">
        <f t="shared" si="5"/>
        <v xml:space="preserve"> </v>
      </c>
      <c r="CH23" s="23" t="str">
        <f t="shared" si="5"/>
        <v xml:space="preserve"> </v>
      </c>
      <c r="CI23" s="23" t="str">
        <f t="shared" si="5"/>
        <v xml:space="preserve"> </v>
      </c>
      <c r="CJ23" s="23" t="str">
        <f t="shared" si="5"/>
        <v xml:space="preserve"> </v>
      </c>
      <c r="CK23" s="23" t="str">
        <f t="shared" si="2"/>
        <v xml:space="preserve"> </v>
      </c>
      <c r="CL23" s="23" t="str">
        <f t="shared" si="2"/>
        <v xml:space="preserve"> </v>
      </c>
      <c r="CM23" s="23" t="str">
        <f t="shared" si="2"/>
        <v xml:space="preserve"> </v>
      </c>
      <c r="CN23" s="23" t="str">
        <f t="shared" si="2"/>
        <v xml:space="preserve"> </v>
      </c>
      <c r="CO23" s="23" t="str">
        <f t="shared" si="3"/>
        <v xml:space="preserve"> </v>
      </c>
    </row>
    <row r="24" spans="1:93" x14ac:dyDescent="0.2">
      <c r="A24" s="20"/>
      <c r="B24" s="196"/>
      <c r="C24" s="196"/>
      <c r="D24" s="196"/>
      <c r="E24" s="196"/>
      <c r="F24" s="196"/>
      <c r="G24" s="196"/>
      <c r="H24" s="196"/>
      <c r="I24" s="196"/>
      <c r="J24" s="196"/>
      <c r="K24" s="196"/>
      <c r="L24" s="196"/>
      <c r="M24" s="196"/>
      <c r="N24" s="196"/>
      <c r="O24" s="196"/>
      <c r="P24" s="196"/>
      <c r="Q24" s="196"/>
      <c r="R24" s="196"/>
      <c r="S24" s="196"/>
      <c r="T24" s="196"/>
      <c r="U24" s="196"/>
      <c r="V24" s="196"/>
      <c r="W24" s="196"/>
      <c r="X24" s="196"/>
      <c r="Y24" s="196"/>
      <c r="Z24" s="196"/>
      <c r="AA24" s="196"/>
      <c r="AB24" s="196"/>
      <c r="AC24" s="196"/>
      <c r="AD24" s="196"/>
      <c r="AE24" s="196"/>
      <c r="AF24" s="196"/>
      <c r="AG24" s="196"/>
      <c r="AH24" s="196"/>
      <c r="AI24" s="196"/>
      <c r="AJ24" s="196"/>
      <c r="AK24" s="196"/>
      <c r="AL24" s="196"/>
      <c r="AM24" s="196"/>
      <c r="AN24" s="196"/>
      <c r="AO24" s="196"/>
      <c r="AP24" s="194"/>
      <c r="AQ24" s="194"/>
      <c r="AR24" s="194"/>
      <c r="AS24" s="194"/>
      <c r="AT24" s="24" t="str">
        <f t="shared" si="7"/>
        <v xml:space="preserve"> </v>
      </c>
      <c r="AW24" s="23" t="str">
        <f t="shared" si="6"/>
        <v xml:space="preserve"> </v>
      </c>
      <c r="AX24" s="23" t="str">
        <f t="shared" si="6"/>
        <v xml:space="preserve"> </v>
      </c>
      <c r="AY24" s="23" t="str">
        <f t="shared" si="6"/>
        <v xml:space="preserve"> </v>
      </c>
      <c r="AZ24" s="23" t="str">
        <f t="shared" si="6"/>
        <v xml:space="preserve"> </v>
      </c>
      <c r="BA24" s="23" t="str">
        <f t="shared" si="6"/>
        <v xml:space="preserve"> </v>
      </c>
      <c r="BB24" s="23" t="str">
        <f t="shared" si="6"/>
        <v xml:space="preserve"> </v>
      </c>
      <c r="BC24" s="23" t="str">
        <f t="shared" si="6"/>
        <v xml:space="preserve"> </v>
      </c>
      <c r="BD24" s="23" t="str">
        <f t="shared" si="6"/>
        <v xml:space="preserve"> </v>
      </c>
      <c r="BE24" s="23" t="str">
        <f t="shared" si="6"/>
        <v xml:space="preserve"> </v>
      </c>
      <c r="BF24" s="23" t="str">
        <f t="shared" si="6"/>
        <v xml:space="preserve"> </v>
      </c>
      <c r="BG24" s="23" t="str">
        <f t="shared" si="6"/>
        <v xml:space="preserve"> </v>
      </c>
      <c r="BH24" s="23" t="str">
        <f t="shared" si="6"/>
        <v xml:space="preserve"> </v>
      </c>
      <c r="BI24" s="23" t="str">
        <f t="shared" si="6"/>
        <v xml:space="preserve"> </v>
      </c>
      <c r="BJ24" s="23" t="str">
        <f t="shared" si="6"/>
        <v xml:space="preserve"> </v>
      </c>
      <c r="BK24" s="23" t="str">
        <f t="shared" si="6"/>
        <v xml:space="preserve"> </v>
      </c>
      <c r="BL24" s="23" t="str">
        <f t="shared" si="4"/>
        <v xml:space="preserve"> </v>
      </c>
      <c r="BM24" s="23" t="str">
        <f t="shared" si="4"/>
        <v xml:space="preserve"> </v>
      </c>
      <c r="BN24" s="23" t="str">
        <f t="shared" si="4"/>
        <v xml:space="preserve"> </v>
      </c>
      <c r="BO24" s="23" t="str">
        <f t="shared" si="4"/>
        <v xml:space="preserve"> </v>
      </c>
      <c r="BP24" s="23" t="str">
        <f t="shared" si="4"/>
        <v xml:space="preserve"> </v>
      </c>
      <c r="BQ24" s="23" t="str">
        <f t="shared" si="4"/>
        <v xml:space="preserve"> </v>
      </c>
      <c r="BR24" s="23" t="str">
        <f t="shared" si="4"/>
        <v xml:space="preserve"> </v>
      </c>
      <c r="BS24" s="23" t="str">
        <f t="shared" si="4"/>
        <v xml:space="preserve"> </v>
      </c>
      <c r="BT24" s="23" t="str">
        <f t="shared" si="4"/>
        <v xml:space="preserve"> </v>
      </c>
      <c r="BU24" s="23" t="str">
        <f t="shared" si="4"/>
        <v xml:space="preserve"> </v>
      </c>
      <c r="BV24" s="23" t="str">
        <f t="shared" si="4"/>
        <v xml:space="preserve"> </v>
      </c>
      <c r="BW24" s="23" t="str">
        <f t="shared" si="4"/>
        <v xml:space="preserve"> </v>
      </c>
      <c r="BX24" s="23" t="str">
        <f t="shared" si="4"/>
        <v xml:space="preserve"> </v>
      </c>
      <c r="BY24" s="23" t="str">
        <f t="shared" si="4"/>
        <v xml:space="preserve"> </v>
      </c>
      <c r="BZ24" s="23" t="str">
        <f t="shared" si="4"/>
        <v xml:space="preserve"> </v>
      </c>
      <c r="CA24" s="23" t="str">
        <f t="shared" si="4"/>
        <v xml:space="preserve"> </v>
      </c>
      <c r="CB24" s="23" t="str">
        <f t="shared" si="5"/>
        <v xml:space="preserve"> </v>
      </c>
      <c r="CC24" s="23" t="str">
        <f t="shared" si="5"/>
        <v xml:space="preserve"> </v>
      </c>
      <c r="CD24" s="23" t="str">
        <f t="shared" si="5"/>
        <v xml:space="preserve"> </v>
      </c>
      <c r="CE24" s="23" t="str">
        <f t="shared" si="5"/>
        <v xml:space="preserve"> </v>
      </c>
      <c r="CF24" s="23" t="str">
        <f t="shared" si="5"/>
        <v xml:space="preserve"> </v>
      </c>
      <c r="CG24" s="23" t="str">
        <f t="shared" si="5"/>
        <v xml:space="preserve"> </v>
      </c>
      <c r="CH24" s="23" t="str">
        <f t="shared" si="5"/>
        <v xml:space="preserve"> </v>
      </c>
      <c r="CI24" s="23" t="str">
        <f t="shared" si="5"/>
        <v xml:space="preserve"> </v>
      </c>
      <c r="CJ24" s="23" t="str">
        <f t="shared" si="5"/>
        <v xml:space="preserve"> </v>
      </c>
      <c r="CK24" s="23" t="str">
        <f t="shared" si="2"/>
        <v xml:space="preserve"> </v>
      </c>
      <c r="CL24" s="23" t="str">
        <f t="shared" si="2"/>
        <v xml:space="preserve"> </v>
      </c>
      <c r="CM24" s="23" t="str">
        <f t="shared" si="2"/>
        <v xml:space="preserve"> </v>
      </c>
      <c r="CN24" s="23" t="str">
        <f t="shared" si="2"/>
        <v xml:space="preserve"> </v>
      </c>
      <c r="CO24" s="23" t="str">
        <f t="shared" si="3"/>
        <v xml:space="preserve"> </v>
      </c>
    </row>
    <row r="25" spans="1:93" x14ac:dyDescent="0.2">
      <c r="A25" s="20"/>
      <c r="B25" s="196"/>
      <c r="C25" s="196"/>
      <c r="D25" s="196"/>
      <c r="E25" s="196"/>
      <c r="F25" s="196"/>
      <c r="G25" s="196"/>
      <c r="H25" s="196"/>
      <c r="I25" s="196"/>
      <c r="J25" s="196"/>
      <c r="K25" s="196"/>
      <c r="L25" s="196"/>
      <c r="M25" s="196"/>
      <c r="N25" s="196"/>
      <c r="O25" s="196"/>
      <c r="P25" s="196"/>
      <c r="Q25" s="196"/>
      <c r="R25" s="196"/>
      <c r="S25" s="196"/>
      <c r="T25" s="196"/>
      <c r="U25" s="196"/>
      <c r="V25" s="196"/>
      <c r="W25" s="196"/>
      <c r="X25" s="196"/>
      <c r="Y25" s="196"/>
      <c r="Z25" s="196"/>
      <c r="AA25" s="196"/>
      <c r="AB25" s="196"/>
      <c r="AC25" s="196"/>
      <c r="AD25" s="196"/>
      <c r="AE25" s="196"/>
      <c r="AF25" s="196"/>
      <c r="AG25" s="196"/>
      <c r="AH25" s="196"/>
      <c r="AI25" s="196"/>
      <c r="AJ25" s="196"/>
      <c r="AK25" s="196"/>
      <c r="AL25" s="196"/>
      <c r="AM25" s="196"/>
      <c r="AN25" s="196"/>
      <c r="AO25" s="196"/>
      <c r="AP25" s="194"/>
      <c r="AQ25" s="194"/>
      <c r="AR25" s="194"/>
      <c r="AS25" s="194"/>
      <c r="AT25" s="24" t="str">
        <f t="shared" si="7"/>
        <v xml:space="preserve"> </v>
      </c>
      <c r="AW25" s="23" t="str">
        <f t="shared" si="6"/>
        <v xml:space="preserve"> </v>
      </c>
      <c r="AX25" s="23" t="str">
        <f t="shared" si="6"/>
        <v xml:space="preserve"> </v>
      </c>
      <c r="AY25" s="23" t="str">
        <f t="shared" si="6"/>
        <v xml:space="preserve"> </v>
      </c>
      <c r="AZ25" s="23" t="str">
        <f t="shared" si="6"/>
        <v xml:space="preserve"> </v>
      </c>
      <c r="BA25" s="23" t="str">
        <f t="shared" si="6"/>
        <v xml:space="preserve"> </v>
      </c>
      <c r="BB25" s="23" t="str">
        <f t="shared" si="6"/>
        <v xml:space="preserve"> </v>
      </c>
      <c r="BC25" s="23" t="str">
        <f t="shared" si="6"/>
        <v xml:space="preserve"> </v>
      </c>
      <c r="BD25" s="23" t="str">
        <f t="shared" si="6"/>
        <v xml:space="preserve"> </v>
      </c>
      <c r="BE25" s="23" t="str">
        <f t="shared" si="6"/>
        <v xml:space="preserve"> </v>
      </c>
      <c r="BF25" s="23" t="str">
        <f t="shared" si="6"/>
        <v xml:space="preserve"> </v>
      </c>
      <c r="BG25" s="23" t="str">
        <f t="shared" si="6"/>
        <v xml:space="preserve"> </v>
      </c>
      <c r="BH25" s="23" t="str">
        <f t="shared" si="6"/>
        <v xml:space="preserve"> </v>
      </c>
      <c r="BI25" s="23" t="str">
        <f t="shared" si="6"/>
        <v xml:space="preserve"> </v>
      </c>
      <c r="BJ25" s="23" t="str">
        <f t="shared" si="6"/>
        <v xml:space="preserve"> </v>
      </c>
      <c r="BK25" s="23" t="str">
        <f t="shared" si="6"/>
        <v xml:space="preserve"> </v>
      </c>
      <c r="BL25" s="23" t="str">
        <f t="shared" si="4"/>
        <v xml:space="preserve"> </v>
      </c>
      <c r="BM25" s="23" t="str">
        <f t="shared" si="4"/>
        <v xml:space="preserve"> </v>
      </c>
      <c r="BN25" s="23" t="str">
        <f t="shared" si="4"/>
        <v xml:space="preserve"> </v>
      </c>
      <c r="BO25" s="23" t="str">
        <f t="shared" si="4"/>
        <v xml:space="preserve"> </v>
      </c>
      <c r="BP25" s="23" t="str">
        <f t="shared" si="4"/>
        <v xml:space="preserve"> </v>
      </c>
      <c r="BQ25" s="23" t="str">
        <f t="shared" si="4"/>
        <v xml:space="preserve"> </v>
      </c>
      <c r="BR25" s="23" t="str">
        <f t="shared" si="4"/>
        <v xml:space="preserve"> </v>
      </c>
      <c r="BS25" s="23" t="str">
        <f t="shared" si="4"/>
        <v xml:space="preserve"> </v>
      </c>
      <c r="BT25" s="23" t="str">
        <f t="shared" si="4"/>
        <v xml:space="preserve"> </v>
      </c>
      <c r="BU25" s="23" t="str">
        <f t="shared" si="4"/>
        <v xml:space="preserve"> </v>
      </c>
      <c r="BV25" s="23" t="str">
        <f t="shared" si="4"/>
        <v xml:space="preserve"> </v>
      </c>
      <c r="BW25" s="23" t="str">
        <f t="shared" si="4"/>
        <v xml:space="preserve"> </v>
      </c>
      <c r="BX25" s="23" t="str">
        <f t="shared" si="4"/>
        <v xml:space="preserve"> </v>
      </c>
      <c r="BY25" s="23" t="str">
        <f t="shared" si="4"/>
        <v xml:space="preserve"> </v>
      </c>
      <c r="BZ25" s="23" t="str">
        <f t="shared" si="4"/>
        <v xml:space="preserve"> </v>
      </c>
      <c r="CA25" s="23" t="str">
        <f t="shared" si="4"/>
        <v xml:space="preserve"> </v>
      </c>
      <c r="CB25" s="23" t="str">
        <f t="shared" si="5"/>
        <v xml:space="preserve"> </v>
      </c>
      <c r="CC25" s="23" t="str">
        <f t="shared" si="5"/>
        <v xml:space="preserve"> </v>
      </c>
      <c r="CD25" s="23" t="str">
        <f t="shared" si="5"/>
        <v xml:space="preserve"> </v>
      </c>
      <c r="CE25" s="23" t="str">
        <f t="shared" si="5"/>
        <v xml:space="preserve"> </v>
      </c>
      <c r="CF25" s="23" t="str">
        <f t="shared" si="5"/>
        <v xml:space="preserve"> </v>
      </c>
      <c r="CG25" s="23" t="str">
        <f t="shared" si="5"/>
        <v xml:space="preserve"> </v>
      </c>
      <c r="CH25" s="23" t="str">
        <f t="shared" si="5"/>
        <v xml:space="preserve"> </v>
      </c>
      <c r="CI25" s="23" t="str">
        <f t="shared" si="5"/>
        <v xml:space="preserve"> </v>
      </c>
      <c r="CJ25" s="23" t="str">
        <f t="shared" si="5"/>
        <v xml:space="preserve"> </v>
      </c>
      <c r="CK25" s="23" t="str">
        <f t="shared" si="2"/>
        <v xml:space="preserve"> </v>
      </c>
      <c r="CL25" s="23" t="str">
        <f t="shared" si="2"/>
        <v xml:space="preserve"> </v>
      </c>
      <c r="CM25" s="23" t="str">
        <f t="shared" si="2"/>
        <v xml:space="preserve"> </v>
      </c>
      <c r="CN25" s="23" t="str">
        <f t="shared" si="2"/>
        <v xml:space="preserve"> </v>
      </c>
      <c r="CO25" s="23" t="str">
        <f t="shared" si="3"/>
        <v xml:space="preserve"> </v>
      </c>
    </row>
    <row r="26" spans="1:93" x14ac:dyDescent="0.2">
      <c r="A26" s="20"/>
      <c r="B26" s="196"/>
      <c r="C26" s="196"/>
      <c r="D26" s="196"/>
      <c r="E26" s="196"/>
      <c r="F26" s="196"/>
      <c r="G26" s="196"/>
      <c r="H26" s="196"/>
      <c r="I26" s="196"/>
      <c r="J26" s="196"/>
      <c r="K26" s="196"/>
      <c r="L26" s="196"/>
      <c r="M26" s="196"/>
      <c r="N26" s="196"/>
      <c r="O26" s="196"/>
      <c r="P26" s="196"/>
      <c r="Q26" s="196"/>
      <c r="R26" s="196"/>
      <c r="S26" s="196"/>
      <c r="T26" s="196"/>
      <c r="U26" s="196"/>
      <c r="V26" s="196"/>
      <c r="W26" s="196"/>
      <c r="X26" s="196"/>
      <c r="Y26" s="196"/>
      <c r="Z26" s="196"/>
      <c r="AA26" s="196"/>
      <c r="AB26" s="196"/>
      <c r="AC26" s="196"/>
      <c r="AD26" s="196"/>
      <c r="AE26" s="196"/>
      <c r="AF26" s="196"/>
      <c r="AG26" s="196"/>
      <c r="AH26" s="196"/>
      <c r="AI26" s="196"/>
      <c r="AJ26" s="196"/>
      <c r="AK26" s="196"/>
      <c r="AL26" s="196"/>
      <c r="AM26" s="196"/>
      <c r="AN26" s="196"/>
      <c r="AO26" s="196"/>
      <c r="AP26" s="194"/>
      <c r="AQ26" s="194"/>
      <c r="AR26" s="194"/>
      <c r="AS26" s="194"/>
      <c r="AT26" s="24" t="str">
        <f t="shared" si="7"/>
        <v xml:space="preserve"> </v>
      </c>
      <c r="AW26" s="23" t="str">
        <f t="shared" si="6"/>
        <v xml:space="preserve"> </v>
      </c>
      <c r="AX26" s="23" t="str">
        <f t="shared" si="6"/>
        <v xml:space="preserve"> </v>
      </c>
      <c r="AY26" s="23" t="str">
        <f t="shared" si="6"/>
        <v xml:space="preserve"> </v>
      </c>
      <c r="AZ26" s="23" t="str">
        <f t="shared" si="6"/>
        <v xml:space="preserve"> </v>
      </c>
      <c r="BA26" s="23" t="str">
        <f t="shared" si="6"/>
        <v xml:space="preserve"> </v>
      </c>
      <c r="BB26" s="23" t="str">
        <f t="shared" si="6"/>
        <v xml:space="preserve"> </v>
      </c>
      <c r="BC26" s="23" t="str">
        <f t="shared" si="6"/>
        <v xml:space="preserve"> </v>
      </c>
      <c r="BD26" s="23" t="str">
        <f t="shared" si="6"/>
        <v xml:space="preserve"> </v>
      </c>
      <c r="BE26" s="23" t="str">
        <f t="shared" si="6"/>
        <v xml:space="preserve"> </v>
      </c>
      <c r="BF26" s="23" t="str">
        <f t="shared" si="6"/>
        <v xml:space="preserve"> </v>
      </c>
      <c r="BG26" s="23" t="str">
        <f t="shared" si="6"/>
        <v xml:space="preserve"> </v>
      </c>
      <c r="BH26" s="23" t="str">
        <f t="shared" si="6"/>
        <v xml:space="preserve"> </v>
      </c>
      <c r="BI26" s="23" t="str">
        <f t="shared" si="6"/>
        <v xml:space="preserve"> </v>
      </c>
      <c r="BJ26" s="23" t="str">
        <f t="shared" si="6"/>
        <v xml:space="preserve"> </v>
      </c>
      <c r="BK26" s="23" t="str">
        <f t="shared" si="6"/>
        <v xml:space="preserve"> </v>
      </c>
      <c r="BL26" s="23" t="str">
        <f t="shared" si="4"/>
        <v xml:space="preserve"> </v>
      </c>
      <c r="BM26" s="23" t="str">
        <f t="shared" si="4"/>
        <v xml:space="preserve"> </v>
      </c>
      <c r="BN26" s="23" t="str">
        <f t="shared" si="4"/>
        <v xml:space="preserve"> </v>
      </c>
      <c r="BO26" s="23" t="str">
        <f t="shared" si="4"/>
        <v xml:space="preserve"> </v>
      </c>
      <c r="BP26" s="23" t="str">
        <f t="shared" si="4"/>
        <v xml:space="preserve"> </v>
      </c>
      <c r="BQ26" s="23" t="str">
        <f t="shared" si="4"/>
        <v xml:space="preserve"> </v>
      </c>
      <c r="BR26" s="23" t="str">
        <f t="shared" si="4"/>
        <v xml:space="preserve"> </v>
      </c>
      <c r="BS26" s="23" t="str">
        <f t="shared" si="4"/>
        <v xml:space="preserve"> </v>
      </c>
      <c r="BT26" s="23" t="str">
        <f t="shared" si="4"/>
        <v xml:space="preserve"> </v>
      </c>
      <c r="BU26" s="23" t="str">
        <f t="shared" si="4"/>
        <v xml:space="preserve"> </v>
      </c>
      <c r="BV26" s="23" t="str">
        <f t="shared" si="4"/>
        <v xml:space="preserve"> </v>
      </c>
      <c r="BW26" s="23" t="str">
        <f t="shared" si="4"/>
        <v xml:space="preserve"> </v>
      </c>
      <c r="BX26" s="23" t="str">
        <f t="shared" si="4"/>
        <v xml:space="preserve"> </v>
      </c>
      <c r="BY26" s="23" t="str">
        <f t="shared" si="4"/>
        <v xml:space="preserve"> </v>
      </c>
      <c r="BZ26" s="23" t="str">
        <f t="shared" si="4"/>
        <v xml:space="preserve"> </v>
      </c>
      <c r="CA26" s="23" t="str">
        <f t="shared" si="4"/>
        <v xml:space="preserve"> </v>
      </c>
      <c r="CB26" s="23" t="str">
        <f t="shared" si="5"/>
        <v xml:space="preserve"> </v>
      </c>
      <c r="CC26" s="23" t="str">
        <f t="shared" si="5"/>
        <v xml:space="preserve"> </v>
      </c>
      <c r="CD26" s="23" t="str">
        <f t="shared" si="5"/>
        <v xml:space="preserve"> </v>
      </c>
      <c r="CE26" s="23" t="str">
        <f t="shared" si="5"/>
        <v xml:space="preserve"> </v>
      </c>
      <c r="CF26" s="23" t="str">
        <f t="shared" si="5"/>
        <v xml:space="preserve"> </v>
      </c>
      <c r="CG26" s="23" t="str">
        <f t="shared" si="5"/>
        <v xml:space="preserve"> </v>
      </c>
      <c r="CH26" s="23" t="str">
        <f t="shared" si="5"/>
        <v xml:space="preserve"> </v>
      </c>
      <c r="CI26" s="23" t="str">
        <f t="shared" si="5"/>
        <v xml:space="preserve"> </v>
      </c>
      <c r="CJ26" s="23" t="str">
        <f t="shared" si="5"/>
        <v xml:space="preserve"> </v>
      </c>
      <c r="CK26" s="23" t="str">
        <f t="shared" si="2"/>
        <v xml:space="preserve"> </v>
      </c>
      <c r="CL26" s="23" t="str">
        <f t="shared" si="2"/>
        <v xml:space="preserve"> </v>
      </c>
      <c r="CM26" s="23" t="str">
        <f t="shared" si="2"/>
        <v xml:space="preserve"> </v>
      </c>
      <c r="CN26" s="23" t="str">
        <f t="shared" si="2"/>
        <v xml:space="preserve"> </v>
      </c>
      <c r="CO26" s="23" t="str">
        <f t="shared" si="3"/>
        <v xml:space="preserve"> </v>
      </c>
    </row>
    <row r="27" spans="1:93" x14ac:dyDescent="0.2">
      <c r="A27" s="20"/>
      <c r="B27" s="196"/>
      <c r="C27" s="196"/>
      <c r="D27" s="196"/>
      <c r="E27" s="196"/>
      <c r="F27" s="196"/>
      <c r="G27" s="196"/>
      <c r="H27" s="196"/>
      <c r="I27" s="196"/>
      <c r="J27" s="196"/>
      <c r="K27" s="196"/>
      <c r="L27" s="196"/>
      <c r="M27" s="196"/>
      <c r="N27" s="196"/>
      <c r="O27" s="196"/>
      <c r="P27" s="196"/>
      <c r="Q27" s="196"/>
      <c r="R27" s="196"/>
      <c r="S27" s="196"/>
      <c r="T27" s="196"/>
      <c r="U27" s="196"/>
      <c r="V27" s="196"/>
      <c r="W27" s="196"/>
      <c r="X27" s="196"/>
      <c r="Y27" s="196"/>
      <c r="Z27" s="196"/>
      <c r="AA27" s="196"/>
      <c r="AB27" s="196"/>
      <c r="AC27" s="196"/>
      <c r="AD27" s="196"/>
      <c r="AE27" s="196"/>
      <c r="AF27" s="196"/>
      <c r="AG27" s="196"/>
      <c r="AH27" s="196"/>
      <c r="AI27" s="196"/>
      <c r="AJ27" s="196"/>
      <c r="AK27" s="196"/>
      <c r="AL27" s="196"/>
      <c r="AM27" s="196"/>
      <c r="AN27" s="196"/>
      <c r="AO27" s="196"/>
      <c r="AP27" s="194"/>
      <c r="AQ27" s="194"/>
      <c r="AR27" s="194"/>
      <c r="AS27" s="194"/>
      <c r="AT27" s="24" t="str">
        <f t="shared" si="7"/>
        <v xml:space="preserve"> </v>
      </c>
      <c r="AW27" s="23" t="str">
        <f t="shared" si="6"/>
        <v xml:space="preserve"> </v>
      </c>
      <c r="AX27" s="23" t="str">
        <f t="shared" si="6"/>
        <v xml:space="preserve"> </v>
      </c>
      <c r="AY27" s="23" t="str">
        <f t="shared" si="6"/>
        <v xml:space="preserve"> </v>
      </c>
      <c r="AZ27" s="23" t="str">
        <f t="shared" si="6"/>
        <v xml:space="preserve"> </v>
      </c>
      <c r="BA27" s="23" t="str">
        <f t="shared" si="6"/>
        <v xml:space="preserve"> </v>
      </c>
      <c r="BB27" s="23" t="str">
        <f t="shared" si="6"/>
        <v xml:space="preserve"> </v>
      </c>
      <c r="BC27" s="23" t="str">
        <f t="shared" si="6"/>
        <v xml:space="preserve"> </v>
      </c>
      <c r="BD27" s="23" t="str">
        <f t="shared" si="6"/>
        <v xml:space="preserve"> </v>
      </c>
      <c r="BE27" s="23" t="str">
        <f t="shared" si="6"/>
        <v xml:space="preserve"> </v>
      </c>
      <c r="BF27" s="23" t="str">
        <f t="shared" si="6"/>
        <v xml:space="preserve"> </v>
      </c>
      <c r="BG27" s="23" t="str">
        <f t="shared" si="6"/>
        <v xml:space="preserve"> </v>
      </c>
      <c r="BH27" s="23" t="str">
        <f t="shared" si="6"/>
        <v xml:space="preserve"> </v>
      </c>
      <c r="BI27" s="23" t="str">
        <f t="shared" si="6"/>
        <v xml:space="preserve"> </v>
      </c>
      <c r="BJ27" s="23" t="str">
        <f t="shared" si="6"/>
        <v xml:space="preserve"> </v>
      </c>
      <c r="BK27" s="23" t="str">
        <f t="shared" si="6"/>
        <v xml:space="preserve"> </v>
      </c>
      <c r="BL27" s="23" t="str">
        <f t="shared" si="4"/>
        <v xml:space="preserve"> </v>
      </c>
      <c r="BM27" s="23" t="str">
        <f t="shared" si="4"/>
        <v xml:space="preserve"> </v>
      </c>
      <c r="BN27" s="23" t="str">
        <f t="shared" si="4"/>
        <v xml:space="preserve"> </v>
      </c>
      <c r="BO27" s="23" t="str">
        <f t="shared" si="4"/>
        <v xml:space="preserve"> </v>
      </c>
      <c r="BP27" s="23" t="str">
        <f t="shared" si="4"/>
        <v xml:space="preserve"> </v>
      </c>
      <c r="BQ27" s="23" t="str">
        <f t="shared" si="4"/>
        <v xml:space="preserve"> </v>
      </c>
      <c r="BR27" s="23" t="str">
        <f t="shared" si="4"/>
        <v xml:space="preserve"> </v>
      </c>
      <c r="BS27" s="23" t="str">
        <f t="shared" si="4"/>
        <v xml:space="preserve"> </v>
      </c>
      <c r="BT27" s="23" t="str">
        <f t="shared" si="4"/>
        <v xml:space="preserve"> </v>
      </c>
      <c r="BU27" s="23" t="str">
        <f t="shared" si="4"/>
        <v xml:space="preserve"> </v>
      </c>
      <c r="BV27" s="23" t="str">
        <f t="shared" si="4"/>
        <v xml:space="preserve"> </v>
      </c>
      <c r="BW27" s="23" t="str">
        <f t="shared" si="4"/>
        <v xml:space="preserve"> </v>
      </c>
      <c r="BX27" s="23" t="str">
        <f t="shared" si="4"/>
        <v xml:space="preserve"> </v>
      </c>
      <c r="BY27" s="23" t="str">
        <f t="shared" si="4"/>
        <v xml:space="preserve"> </v>
      </c>
      <c r="BZ27" s="23" t="str">
        <f t="shared" si="4"/>
        <v xml:space="preserve"> </v>
      </c>
      <c r="CA27" s="23" t="str">
        <f t="shared" si="4"/>
        <v xml:space="preserve"> </v>
      </c>
      <c r="CB27" s="23" t="str">
        <f t="shared" si="5"/>
        <v xml:space="preserve"> </v>
      </c>
      <c r="CC27" s="23" t="str">
        <f t="shared" si="5"/>
        <v xml:space="preserve"> </v>
      </c>
      <c r="CD27" s="23" t="str">
        <f t="shared" si="5"/>
        <v xml:space="preserve"> </v>
      </c>
      <c r="CE27" s="23" t="str">
        <f t="shared" si="5"/>
        <v xml:space="preserve"> </v>
      </c>
      <c r="CF27" s="23" t="str">
        <f t="shared" si="5"/>
        <v xml:space="preserve"> </v>
      </c>
      <c r="CG27" s="23" t="str">
        <f t="shared" si="5"/>
        <v xml:space="preserve"> </v>
      </c>
      <c r="CH27" s="23" t="str">
        <f t="shared" si="5"/>
        <v xml:space="preserve"> </v>
      </c>
      <c r="CI27" s="23" t="str">
        <f t="shared" si="5"/>
        <v xml:space="preserve"> </v>
      </c>
      <c r="CJ27" s="23" t="str">
        <f t="shared" si="5"/>
        <v xml:space="preserve"> </v>
      </c>
      <c r="CK27" s="23" t="str">
        <f t="shared" si="2"/>
        <v xml:space="preserve"> </v>
      </c>
      <c r="CL27" s="23" t="str">
        <f t="shared" si="2"/>
        <v xml:space="preserve"> </v>
      </c>
      <c r="CM27" s="23" t="str">
        <f t="shared" si="2"/>
        <v xml:space="preserve"> </v>
      </c>
      <c r="CN27" s="23" t="str">
        <f t="shared" si="2"/>
        <v xml:space="preserve"> </v>
      </c>
      <c r="CO27" s="23" t="str">
        <f t="shared" si="3"/>
        <v xml:space="preserve"> </v>
      </c>
    </row>
    <row r="28" spans="1:93" x14ac:dyDescent="0.2">
      <c r="A28" s="20"/>
      <c r="B28" s="196"/>
      <c r="C28" s="196"/>
      <c r="D28" s="196"/>
      <c r="E28" s="196"/>
      <c r="F28" s="196"/>
      <c r="G28" s="196"/>
      <c r="H28" s="196"/>
      <c r="I28" s="196"/>
      <c r="J28" s="196"/>
      <c r="K28" s="196"/>
      <c r="L28" s="196"/>
      <c r="M28" s="196"/>
      <c r="N28" s="196"/>
      <c r="O28" s="196"/>
      <c r="P28" s="196"/>
      <c r="Q28" s="196"/>
      <c r="R28" s="196"/>
      <c r="S28" s="196"/>
      <c r="T28" s="196"/>
      <c r="U28" s="196"/>
      <c r="V28" s="196"/>
      <c r="W28" s="196"/>
      <c r="X28" s="196"/>
      <c r="Y28" s="196"/>
      <c r="Z28" s="196"/>
      <c r="AA28" s="196"/>
      <c r="AB28" s="196"/>
      <c r="AC28" s="196"/>
      <c r="AD28" s="196"/>
      <c r="AE28" s="196"/>
      <c r="AF28" s="196"/>
      <c r="AG28" s="196"/>
      <c r="AH28" s="196"/>
      <c r="AI28" s="196"/>
      <c r="AJ28" s="196"/>
      <c r="AK28" s="196"/>
      <c r="AL28" s="196"/>
      <c r="AM28" s="196"/>
      <c r="AN28" s="196"/>
      <c r="AO28" s="196"/>
      <c r="AP28" s="194"/>
      <c r="AQ28" s="194"/>
      <c r="AR28" s="194"/>
      <c r="AS28" s="194"/>
      <c r="AT28" s="24" t="str">
        <f t="shared" si="7"/>
        <v xml:space="preserve"> </v>
      </c>
      <c r="AW28" s="23" t="str">
        <f t="shared" si="6"/>
        <v xml:space="preserve"> </v>
      </c>
      <c r="AX28" s="23" t="str">
        <f t="shared" si="6"/>
        <v xml:space="preserve"> </v>
      </c>
      <c r="AY28" s="23" t="str">
        <f t="shared" si="6"/>
        <v xml:space="preserve"> </v>
      </c>
      <c r="AZ28" s="23" t="str">
        <f t="shared" si="6"/>
        <v xml:space="preserve"> </v>
      </c>
      <c r="BA28" s="23" t="str">
        <f t="shared" si="6"/>
        <v xml:space="preserve"> </v>
      </c>
      <c r="BB28" s="23" t="str">
        <f t="shared" si="6"/>
        <v xml:space="preserve"> </v>
      </c>
      <c r="BC28" s="23" t="str">
        <f t="shared" si="6"/>
        <v xml:space="preserve"> </v>
      </c>
      <c r="BD28" s="23" t="str">
        <f t="shared" si="6"/>
        <v xml:space="preserve"> </v>
      </c>
      <c r="BE28" s="23" t="str">
        <f t="shared" si="6"/>
        <v xml:space="preserve"> </v>
      </c>
      <c r="BF28" s="23" t="str">
        <f t="shared" si="6"/>
        <v xml:space="preserve"> </v>
      </c>
      <c r="BG28" s="23" t="str">
        <f t="shared" si="6"/>
        <v xml:space="preserve"> </v>
      </c>
      <c r="BH28" s="23" t="str">
        <f t="shared" si="6"/>
        <v xml:space="preserve"> </v>
      </c>
      <c r="BI28" s="23" t="str">
        <f t="shared" si="6"/>
        <v xml:space="preserve"> </v>
      </c>
      <c r="BJ28" s="23" t="str">
        <f t="shared" si="6"/>
        <v xml:space="preserve"> </v>
      </c>
      <c r="BK28" s="23" t="str">
        <f t="shared" si="6"/>
        <v xml:space="preserve"> </v>
      </c>
      <c r="BL28" s="23" t="str">
        <f t="shared" si="4"/>
        <v xml:space="preserve"> </v>
      </c>
      <c r="BM28" s="23" t="str">
        <f t="shared" si="4"/>
        <v xml:space="preserve"> </v>
      </c>
      <c r="BN28" s="23" t="str">
        <f t="shared" si="4"/>
        <v xml:space="preserve"> </v>
      </c>
      <c r="BO28" s="23" t="str">
        <f t="shared" si="4"/>
        <v xml:space="preserve"> </v>
      </c>
      <c r="BP28" s="23" t="str">
        <f t="shared" si="4"/>
        <v xml:space="preserve"> </v>
      </c>
      <c r="BQ28" s="23" t="str">
        <f t="shared" si="4"/>
        <v xml:space="preserve"> </v>
      </c>
      <c r="BR28" s="23" t="str">
        <f t="shared" si="4"/>
        <v xml:space="preserve"> </v>
      </c>
      <c r="BS28" s="23" t="str">
        <f t="shared" si="4"/>
        <v xml:space="preserve"> </v>
      </c>
      <c r="BT28" s="23" t="str">
        <f t="shared" si="4"/>
        <v xml:space="preserve"> </v>
      </c>
      <c r="BU28" s="23" t="str">
        <f t="shared" si="4"/>
        <v xml:space="preserve"> </v>
      </c>
      <c r="BV28" s="23" t="str">
        <f t="shared" si="4"/>
        <v xml:space="preserve"> </v>
      </c>
      <c r="BW28" s="23" t="str">
        <f t="shared" si="4"/>
        <v xml:space="preserve"> </v>
      </c>
      <c r="BX28" s="23" t="str">
        <f t="shared" si="4"/>
        <v xml:space="preserve"> </v>
      </c>
      <c r="BY28" s="23" t="str">
        <f t="shared" si="4"/>
        <v xml:space="preserve"> </v>
      </c>
      <c r="BZ28" s="23" t="str">
        <f t="shared" si="4"/>
        <v xml:space="preserve"> </v>
      </c>
      <c r="CA28" s="23" t="str">
        <f t="shared" si="4"/>
        <v xml:space="preserve"> </v>
      </c>
      <c r="CB28" s="23" t="str">
        <f t="shared" si="5"/>
        <v xml:space="preserve"> </v>
      </c>
      <c r="CC28" s="23" t="str">
        <f t="shared" si="5"/>
        <v xml:space="preserve"> </v>
      </c>
      <c r="CD28" s="23" t="str">
        <f t="shared" si="5"/>
        <v xml:space="preserve"> </v>
      </c>
      <c r="CE28" s="23" t="str">
        <f t="shared" si="5"/>
        <v xml:space="preserve"> </v>
      </c>
      <c r="CF28" s="23" t="str">
        <f t="shared" si="5"/>
        <v xml:space="preserve"> </v>
      </c>
      <c r="CG28" s="23" t="str">
        <f t="shared" si="5"/>
        <v xml:space="preserve"> </v>
      </c>
      <c r="CH28" s="23" t="str">
        <f t="shared" si="5"/>
        <v xml:space="preserve"> </v>
      </c>
      <c r="CI28" s="23" t="str">
        <f t="shared" si="5"/>
        <v xml:space="preserve"> </v>
      </c>
      <c r="CJ28" s="23" t="str">
        <f t="shared" si="5"/>
        <v xml:space="preserve"> </v>
      </c>
      <c r="CK28" s="23" t="str">
        <f t="shared" si="2"/>
        <v xml:space="preserve"> </v>
      </c>
      <c r="CL28" s="23" t="str">
        <f t="shared" si="2"/>
        <v xml:space="preserve"> </v>
      </c>
      <c r="CM28" s="23" t="str">
        <f t="shared" si="2"/>
        <v xml:space="preserve"> </v>
      </c>
      <c r="CN28" s="23" t="str">
        <f t="shared" si="2"/>
        <v xml:space="preserve"> </v>
      </c>
      <c r="CO28" s="23" t="str">
        <f t="shared" si="3"/>
        <v xml:space="preserve"> </v>
      </c>
    </row>
    <row r="29" spans="1:93" x14ac:dyDescent="0.2">
      <c r="A29" s="20"/>
      <c r="B29" s="196"/>
      <c r="C29" s="196"/>
      <c r="D29" s="196"/>
      <c r="E29" s="196"/>
      <c r="F29" s="196"/>
      <c r="G29" s="196"/>
      <c r="H29" s="196"/>
      <c r="I29" s="196"/>
      <c r="J29" s="196"/>
      <c r="K29" s="196"/>
      <c r="L29" s="196"/>
      <c r="M29" s="196"/>
      <c r="N29" s="196"/>
      <c r="O29" s="196"/>
      <c r="P29" s="196"/>
      <c r="Q29" s="196"/>
      <c r="R29" s="196"/>
      <c r="S29" s="196"/>
      <c r="T29" s="196"/>
      <c r="U29" s="196"/>
      <c r="V29" s="196"/>
      <c r="W29" s="196"/>
      <c r="X29" s="196"/>
      <c r="Y29" s="196"/>
      <c r="Z29" s="196"/>
      <c r="AA29" s="196"/>
      <c r="AB29" s="196"/>
      <c r="AC29" s="196"/>
      <c r="AD29" s="196"/>
      <c r="AE29" s="196"/>
      <c r="AF29" s="196"/>
      <c r="AG29" s="196"/>
      <c r="AH29" s="196"/>
      <c r="AI29" s="196"/>
      <c r="AJ29" s="196"/>
      <c r="AK29" s="196"/>
      <c r="AL29" s="196"/>
      <c r="AM29" s="196"/>
      <c r="AN29" s="196"/>
      <c r="AO29" s="196"/>
      <c r="AP29" s="194"/>
      <c r="AQ29" s="194"/>
      <c r="AR29" s="194"/>
      <c r="AS29" s="194"/>
      <c r="AT29" s="24" t="str">
        <f t="shared" si="7"/>
        <v xml:space="preserve"> </v>
      </c>
      <c r="AW29" s="23" t="str">
        <f t="shared" si="6"/>
        <v xml:space="preserve"> </v>
      </c>
      <c r="AX29" s="23" t="str">
        <f t="shared" si="6"/>
        <v xml:space="preserve"> </v>
      </c>
      <c r="AY29" s="23" t="str">
        <f t="shared" si="6"/>
        <v xml:space="preserve"> </v>
      </c>
      <c r="AZ29" s="23" t="str">
        <f t="shared" si="6"/>
        <v xml:space="preserve"> </v>
      </c>
      <c r="BA29" s="23" t="str">
        <f t="shared" si="6"/>
        <v xml:space="preserve"> </v>
      </c>
      <c r="BB29" s="23" t="str">
        <f t="shared" si="6"/>
        <v xml:space="preserve"> </v>
      </c>
      <c r="BC29" s="23" t="str">
        <f t="shared" si="6"/>
        <v xml:space="preserve"> </v>
      </c>
      <c r="BD29" s="23" t="str">
        <f t="shared" si="6"/>
        <v xml:space="preserve"> </v>
      </c>
      <c r="BE29" s="23" t="str">
        <f t="shared" si="6"/>
        <v xml:space="preserve"> </v>
      </c>
      <c r="BF29" s="23" t="str">
        <f t="shared" si="6"/>
        <v xml:space="preserve"> </v>
      </c>
      <c r="BG29" s="23" t="str">
        <f t="shared" si="6"/>
        <v xml:space="preserve"> </v>
      </c>
      <c r="BH29" s="23" t="str">
        <f t="shared" si="6"/>
        <v xml:space="preserve"> </v>
      </c>
      <c r="BI29" s="23" t="str">
        <f t="shared" si="6"/>
        <v xml:space="preserve"> </v>
      </c>
      <c r="BJ29" s="23" t="str">
        <f t="shared" si="6"/>
        <v xml:space="preserve"> </v>
      </c>
      <c r="BK29" s="23" t="str">
        <f t="shared" si="6"/>
        <v xml:space="preserve"> </v>
      </c>
      <c r="BL29" s="23" t="str">
        <f t="shared" si="4"/>
        <v xml:space="preserve"> </v>
      </c>
      <c r="BM29" s="23" t="str">
        <f t="shared" si="4"/>
        <v xml:space="preserve"> </v>
      </c>
      <c r="BN29" s="23" t="str">
        <f t="shared" si="4"/>
        <v xml:space="preserve"> </v>
      </c>
      <c r="BO29" s="23" t="str">
        <f t="shared" si="4"/>
        <v xml:space="preserve"> </v>
      </c>
      <c r="BP29" s="23" t="str">
        <f t="shared" si="4"/>
        <v xml:space="preserve"> </v>
      </c>
      <c r="BQ29" s="23" t="str">
        <f t="shared" si="4"/>
        <v xml:space="preserve"> </v>
      </c>
      <c r="BR29" s="23" t="str">
        <f t="shared" si="4"/>
        <v xml:space="preserve"> </v>
      </c>
      <c r="BS29" s="23" t="str">
        <f t="shared" si="4"/>
        <v xml:space="preserve"> </v>
      </c>
      <c r="BT29" s="23" t="str">
        <f t="shared" si="4"/>
        <v xml:space="preserve"> </v>
      </c>
      <c r="BU29" s="23" t="str">
        <f t="shared" si="4"/>
        <v xml:space="preserve"> </v>
      </c>
      <c r="BV29" s="23" t="str">
        <f t="shared" si="4"/>
        <v xml:space="preserve"> </v>
      </c>
      <c r="BW29" s="23" t="str">
        <f t="shared" si="4"/>
        <v xml:space="preserve"> </v>
      </c>
      <c r="BX29" s="23" t="str">
        <f t="shared" si="4"/>
        <v xml:space="preserve"> </v>
      </c>
      <c r="BY29" s="23" t="str">
        <f t="shared" si="4"/>
        <v xml:space="preserve"> </v>
      </c>
      <c r="BZ29" s="23" t="str">
        <f t="shared" si="4"/>
        <v xml:space="preserve"> </v>
      </c>
      <c r="CA29" s="23" t="str">
        <f t="shared" si="4"/>
        <v xml:space="preserve"> </v>
      </c>
      <c r="CB29" s="23" t="str">
        <f t="shared" si="5"/>
        <v xml:space="preserve"> </v>
      </c>
      <c r="CC29" s="23" t="str">
        <f t="shared" si="5"/>
        <v xml:space="preserve"> </v>
      </c>
      <c r="CD29" s="23" t="str">
        <f t="shared" si="5"/>
        <v xml:space="preserve"> </v>
      </c>
      <c r="CE29" s="23" t="str">
        <f t="shared" si="5"/>
        <v xml:space="preserve"> </v>
      </c>
      <c r="CF29" s="23" t="str">
        <f t="shared" si="5"/>
        <v xml:space="preserve"> </v>
      </c>
      <c r="CG29" s="23" t="str">
        <f t="shared" si="5"/>
        <v xml:space="preserve"> </v>
      </c>
      <c r="CH29" s="23" t="str">
        <f t="shared" si="5"/>
        <v xml:space="preserve"> </v>
      </c>
      <c r="CI29" s="23" t="str">
        <f t="shared" si="5"/>
        <v xml:space="preserve"> </v>
      </c>
      <c r="CJ29" s="23" t="str">
        <f t="shared" si="5"/>
        <v xml:space="preserve"> </v>
      </c>
      <c r="CK29" s="23" t="str">
        <f t="shared" si="2"/>
        <v xml:space="preserve"> </v>
      </c>
      <c r="CL29" s="23" t="str">
        <f t="shared" si="2"/>
        <v xml:space="preserve"> </v>
      </c>
      <c r="CM29" s="23" t="str">
        <f t="shared" si="2"/>
        <v xml:space="preserve"> </v>
      </c>
      <c r="CN29" s="23" t="str">
        <f t="shared" si="2"/>
        <v xml:space="preserve"> </v>
      </c>
      <c r="CO29" s="23" t="str">
        <f t="shared" si="3"/>
        <v xml:space="preserve"> </v>
      </c>
    </row>
    <row r="30" spans="1:93" x14ac:dyDescent="0.2">
      <c r="A30" s="20"/>
      <c r="B30" s="196"/>
      <c r="C30" s="196"/>
      <c r="D30" s="196"/>
      <c r="E30" s="196"/>
      <c r="F30" s="196"/>
      <c r="G30" s="196"/>
      <c r="H30" s="196"/>
      <c r="I30" s="196"/>
      <c r="J30" s="196"/>
      <c r="K30" s="196"/>
      <c r="L30" s="196"/>
      <c r="M30" s="196"/>
      <c r="N30" s="196"/>
      <c r="O30" s="196"/>
      <c r="P30" s="196"/>
      <c r="Q30" s="196"/>
      <c r="R30" s="196"/>
      <c r="S30" s="196"/>
      <c r="T30" s="196"/>
      <c r="U30" s="196"/>
      <c r="V30" s="196"/>
      <c r="W30" s="196"/>
      <c r="X30" s="196"/>
      <c r="Y30" s="196"/>
      <c r="Z30" s="196"/>
      <c r="AA30" s="196"/>
      <c r="AB30" s="196"/>
      <c r="AC30" s="196"/>
      <c r="AD30" s="196"/>
      <c r="AE30" s="196"/>
      <c r="AF30" s="196"/>
      <c r="AG30" s="196"/>
      <c r="AH30" s="196"/>
      <c r="AI30" s="196"/>
      <c r="AJ30" s="196"/>
      <c r="AK30" s="196"/>
      <c r="AL30" s="196"/>
      <c r="AM30" s="196"/>
      <c r="AN30" s="196"/>
      <c r="AO30" s="196"/>
      <c r="AP30" s="194"/>
      <c r="AQ30" s="194"/>
      <c r="AR30" s="194"/>
      <c r="AS30" s="194"/>
      <c r="AT30" s="24" t="str">
        <f t="shared" si="7"/>
        <v xml:space="preserve"> </v>
      </c>
      <c r="AW30" s="23" t="str">
        <f t="shared" si="6"/>
        <v xml:space="preserve"> </v>
      </c>
      <c r="AX30" s="23" t="str">
        <f t="shared" si="6"/>
        <v xml:space="preserve"> </v>
      </c>
      <c r="AY30" s="23" t="str">
        <f t="shared" si="6"/>
        <v xml:space="preserve"> </v>
      </c>
      <c r="AZ30" s="23" t="str">
        <f t="shared" si="6"/>
        <v xml:space="preserve"> </v>
      </c>
      <c r="BA30" s="23" t="str">
        <f t="shared" si="6"/>
        <v xml:space="preserve"> </v>
      </c>
      <c r="BB30" s="23" t="str">
        <f t="shared" si="6"/>
        <v xml:space="preserve"> </v>
      </c>
      <c r="BC30" s="23" t="str">
        <f t="shared" si="6"/>
        <v xml:space="preserve"> </v>
      </c>
      <c r="BD30" s="23" t="str">
        <f t="shared" si="6"/>
        <v xml:space="preserve"> </v>
      </c>
      <c r="BE30" s="23" t="str">
        <f t="shared" si="6"/>
        <v xml:space="preserve"> </v>
      </c>
      <c r="BF30" s="23" t="str">
        <f t="shared" si="6"/>
        <v xml:space="preserve"> </v>
      </c>
      <c r="BG30" s="23" t="str">
        <f t="shared" si="6"/>
        <v xml:space="preserve"> </v>
      </c>
      <c r="BH30" s="23" t="str">
        <f t="shared" si="6"/>
        <v xml:space="preserve"> </v>
      </c>
      <c r="BI30" s="23" t="str">
        <f t="shared" si="6"/>
        <v xml:space="preserve"> </v>
      </c>
      <c r="BJ30" s="23" t="str">
        <f t="shared" si="6"/>
        <v xml:space="preserve"> </v>
      </c>
      <c r="BK30" s="23" t="str">
        <f t="shared" si="6"/>
        <v xml:space="preserve"> </v>
      </c>
      <c r="BL30" s="23" t="str">
        <f t="shared" si="4"/>
        <v xml:space="preserve"> </v>
      </c>
      <c r="BM30" s="23" t="str">
        <f t="shared" si="4"/>
        <v xml:space="preserve"> </v>
      </c>
      <c r="BN30" s="23" t="str">
        <f t="shared" si="4"/>
        <v xml:space="preserve"> </v>
      </c>
      <c r="BO30" s="23" t="str">
        <f t="shared" si="4"/>
        <v xml:space="preserve"> </v>
      </c>
      <c r="BP30" s="23" t="str">
        <f t="shared" si="4"/>
        <v xml:space="preserve"> </v>
      </c>
      <c r="BQ30" s="23" t="str">
        <f t="shared" si="4"/>
        <v xml:space="preserve"> </v>
      </c>
      <c r="BR30" s="23" t="str">
        <f t="shared" si="4"/>
        <v xml:space="preserve"> </v>
      </c>
      <c r="BS30" s="23" t="str">
        <f t="shared" si="4"/>
        <v xml:space="preserve"> </v>
      </c>
      <c r="BT30" s="23" t="str">
        <f t="shared" si="4"/>
        <v xml:space="preserve"> </v>
      </c>
      <c r="BU30" s="23" t="str">
        <f t="shared" si="4"/>
        <v xml:space="preserve"> </v>
      </c>
      <c r="BV30" s="23" t="str">
        <f t="shared" si="4"/>
        <v xml:space="preserve"> </v>
      </c>
      <c r="BW30" s="23" t="str">
        <f t="shared" si="4"/>
        <v xml:space="preserve"> </v>
      </c>
      <c r="BX30" s="23" t="str">
        <f t="shared" si="4"/>
        <v xml:space="preserve"> </v>
      </c>
      <c r="BY30" s="23" t="str">
        <f t="shared" si="4"/>
        <v xml:space="preserve"> </v>
      </c>
      <c r="BZ30" s="23" t="str">
        <f t="shared" si="4"/>
        <v xml:space="preserve"> </v>
      </c>
      <c r="CA30" s="23" t="str">
        <f t="shared" ref="CA30:CD58" si="8">IF(ISBLANK($A30)," ",IF(AF30=AF$8,1,0))</f>
        <v xml:space="preserve"> </v>
      </c>
      <c r="CB30" s="23" t="str">
        <f t="shared" si="5"/>
        <v xml:space="preserve"> </v>
      </c>
      <c r="CC30" s="23" t="str">
        <f t="shared" si="5"/>
        <v xml:space="preserve"> </v>
      </c>
      <c r="CD30" s="23" t="str">
        <f t="shared" si="5"/>
        <v xml:space="preserve"> </v>
      </c>
      <c r="CE30" s="23" t="str">
        <f t="shared" si="5"/>
        <v xml:space="preserve"> </v>
      </c>
      <c r="CF30" s="23" t="str">
        <f t="shared" si="5"/>
        <v xml:space="preserve"> </v>
      </c>
      <c r="CG30" s="23" t="str">
        <f t="shared" si="5"/>
        <v xml:space="preserve"> </v>
      </c>
      <c r="CH30" s="23" t="str">
        <f t="shared" si="5"/>
        <v xml:space="preserve"> </v>
      </c>
      <c r="CI30" s="23" t="str">
        <f t="shared" si="5"/>
        <v xml:space="preserve"> </v>
      </c>
      <c r="CJ30" s="23" t="str">
        <f t="shared" si="5"/>
        <v xml:space="preserve"> </v>
      </c>
      <c r="CK30" s="23" t="str">
        <f t="shared" si="2"/>
        <v xml:space="preserve"> </v>
      </c>
      <c r="CL30" s="23" t="str">
        <f t="shared" si="2"/>
        <v xml:space="preserve"> </v>
      </c>
      <c r="CM30" s="23" t="str">
        <f t="shared" si="2"/>
        <v xml:space="preserve"> </v>
      </c>
      <c r="CN30" s="23" t="str">
        <f t="shared" si="2"/>
        <v xml:space="preserve"> </v>
      </c>
      <c r="CO30" s="23" t="str">
        <f t="shared" si="3"/>
        <v xml:space="preserve"> </v>
      </c>
    </row>
    <row r="31" spans="1:93" x14ac:dyDescent="0.2">
      <c r="A31" s="20"/>
      <c r="B31" s="196"/>
      <c r="C31" s="196"/>
      <c r="D31" s="196"/>
      <c r="E31" s="196"/>
      <c r="F31" s="196"/>
      <c r="G31" s="196"/>
      <c r="H31" s="196"/>
      <c r="I31" s="196"/>
      <c r="J31" s="196"/>
      <c r="K31" s="196"/>
      <c r="L31" s="196"/>
      <c r="M31" s="196"/>
      <c r="N31" s="196"/>
      <c r="O31" s="196"/>
      <c r="P31" s="196"/>
      <c r="Q31" s="196"/>
      <c r="R31" s="196"/>
      <c r="S31" s="196"/>
      <c r="T31" s="196"/>
      <c r="U31" s="196"/>
      <c r="V31" s="196"/>
      <c r="W31" s="196"/>
      <c r="X31" s="196"/>
      <c r="Y31" s="196"/>
      <c r="Z31" s="196"/>
      <c r="AA31" s="196"/>
      <c r="AB31" s="196"/>
      <c r="AC31" s="196"/>
      <c r="AD31" s="196"/>
      <c r="AE31" s="196"/>
      <c r="AF31" s="196"/>
      <c r="AG31" s="196"/>
      <c r="AH31" s="196"/>
      <c r="AI31" s="196"/>
      <c r="AJ31" s="196"/>
      <c r="AK31" s="196"/>
      <c r="AL31" s="196"/>
      <c r="AM31" s="196"/>
      <c r="AN31" s="196"/>
      <c r="AO31" s="196"/>
      <c r="AP31" s="194"/>
      <c r="AQ31" s="194"/>
      <c r="AR31" s="194"/>
      <c r="AS31" s="194"/>
      <c r="AT31" s="24" t="str">
        <f t="shared" si="7"/>
        <v xml:space="preserve"> </v>
      </c>
      <c r="AW31" s="23" t="str">
        <f t="shared" si="6"/>
        <v xml:space="preserve"> </v>
      </c>
      <c r="AX31" s="23" t="str">
        <f t="shared" si="6"/>
        <v xml:space="preserve"> </v>
      </c>
      <c r="AY31" s="23" t="str">
        <f t="shared" si="6"/>
        <v xml:space="preserve"> </v>
      </c>
      <c r="AZ31" s="23" t="str">
        <f t="shared" si="6"/>
        <v xml:space="preserve"> </v>
      </c>
      <c r="BA31" s="23" t="str">
        <f t="shared" si="6"/>
        <v xml:space="preserve"> </v>
      </c>
      <c r="BB31" s="23" t="str">
        <f t="shared" si="6"/>
        <v xml:space="preserve"> </v>
      </c>
      <c r="BC31" s="23" t="str">
        <f t="shared" si="6"/>
        <v xml:space="preserve"> </v>
      </c>
      <c r="BD31" s="23" t="str">
        <f t="shared" si="6"/>
        <v xml:space="preserve"> </v>
      </c>
      <c r="BE31" s="23" t="str">
        <f t="shared" si="6"/>
        <v xml:space="preserve"> </v>
      </c>
      <c r="BF31" s="23" t="str">
        <f t="shared" si="6"/>
        <v xml:space="preserve"> </v>
      </c>
      <c r="BG31" s="23" t="str">
        <f t="shared" si="6"/>
        <v xml:space="preserve"> </v>
      </c>
      <c r="BH31" s="23" t="str">
        <f t="shared" si="6"/>
        <v xml:space="preserve"> </v>
      </c>
      <c r="BI31" s="23" t="str">
        <f t="shared" si="6"/>
        <v xml:space="preserve"> </v>
      </c>
      <c r="BJ31" s="23" t="str">
        <f t="shared" si="6"/>
        <v xml:space="preserve"> </v>
      </c>
      <c r="BK31" s="23" t="str">
        <f t="shared" si="6"/>
        <v xml:space="preserve"> </v>
      </c>
      <c r="BL31" s="23" t="str">
        <f t="shared" si="6"/>
        <v xml:space="preserve"> </v>
      </c>
      <c r="BM31" s="23" t="str">
        <f t="shared" ref="BM31:BZ49" si="9">IF(ISBLANK($A31)," ",IF(R31=R$8,1,0))</f>
        <v xml:space="preserve"> </v>
      </c>
      <c r="BN31" s="23" t="str">
        <f t="shared" si="9"/>
        <v xml:space="preserve"> </v>
      </c>
      <c r="BO31" s="23" t="str">
        <f t="shared" si="9"/>
        <v xml:space="preserve"> </v>
      </c>
      <c r="BP31" s="23" t="str">
        <f t="shared" si="9"/>
        <v xml:space="preserve"> </v>
      </c>
      <c r="BQ31" s="23" t="str">
        <f t="shared" si="9"/>
        <v xml:space="preserve"> </v>
      </c>
      <c r="BR31" s="23" t="str">
        <f t="shared" si="9"/>
        <v xml:space="preserve"> </v>
      </c>
      <c r="BS31" s="23" t="str">
        <f t="shared" si="9"/>
        <v xml:space="preserve"> </v>
      </c>
      <c r="BT31" s="23" t="str">
        <f t="shared" si="9"/>
        <v xml:space="preserve"> </v>
      </c>
      <c r="BU31" s="23" t="str">
        <f t="shared" si="9"/>
        <v xml:space="preserve"> </v>
      </c>
      <c r="BV31" s="23" t="str">
        <f t="shared" si="9"/>
        <v xml:space="preserve"> </v>
      </c>
      <c r="BW31" s="23" t="str">
        <f t="shared" si="9"/>
        <v xml:space="preserve"> </v>
      </c>
      <c r="BX31" s="23" t="str">
        <f t="shared" si="9"/>
        <v xml:space="preserve"> </v>
      </c>
      <c r="BY31" s="23" t="str">
        <f t="shared" si="9"/>
        <v xml:space="preserve"> </v>
      </c>
      <c r="BZ31" s="23" t="str">
        <f t="shared" si="9"/>
        <v xml:space="preserve"> </v>
      </c>
      <c r="CA31" s="23" t="str">
        <f t="shared" si="8"/>
        <v xml:space="preserve"> </v>
      </c>
      <c r="CB31" s="23" t="str">
        <f t="shared" si="5"/>
        <v xml:space="preserve"> </v>
      </c>
      <c r="CC31" s="23" t="str">
        <f t="shared" si="5"/>
        <v xml:space="preserve"> </v>
      </c>
      <c r="CD31" s="23" t="str">
        <f t="shared" si="5"/>
        <v xml:space="preserve"> </v>
      </c>
      <c r="CE31" s="23" t="str">
        <f t="shared" si="5"/>
        <v xml:space="preserve"> </v>
      </c>
      <c r="CF31" s="23" t="str">
        <f t="shared" si="5"/>
        <v xml:space="preserve"> </v>
      </c>
      <c r="CG31" s="23" t="str">
        <f t="shared" si="5"/>
        <v xml:space="preserve"> </v>
      </c>
      <c r="CH31" s="23" t="str">
        <f t="shared" si="5"/>
        <v xml:space="preserve"> </v>
      </c>
      <c r="CI31" s="23" t="str">
        <f t="shared" si="5"/>
        <v xml:space="preserve"> </v>
      </c>
      <c r="CJ31" s="23" t="str">
        <f t="shared" si="5"/>
        <v xml:space="preserve"> </v>
      </c>
      <c r="CK31" s="23" t="str">
        <f t="shared" si="2"/>
        <v xml:space="preserve"> </v>
      </c>
      <c r="CL31" s="23" t="str">
        <f t="shared" si="2"/>
        <v xml:space="preserve"> </v>
      </c>
      <c r="CM31" s="23" t="str">
        <f t="shared" si="2"/>
        <v xml:space="preserve"> </v>
      </c>
      <c r="CN31" s="23" t="str">
        <f t="shared" si="2"/>
        <v xml:space="preserve"> </v>
      </c>
      <c r="CO31" s="23" t="str">
        <f t="shared" si="3"/>
        <v xml:space="preserve"> </v>
      </c>
    </row>
    <row r="32" spans="1:93" x14ac:dyDescent="0.2">
      <c r="A32" s="20"/>
      <c r="B32" s="196"/>
      <c r="C32" s="196"/>
      <c r="D32" s="196"/>
      <c r="E32" s="196"/>
      <c r="F32" s="196"/>
      <c r="G32" s="196"/>
      <c r="H32" s="196"/>
      <c r="I32" s="196"/>
      <c r="J32" s="196"/>
      <c r="K32" s="196"/>
      <c r="L32" s="196"/>
      <c r="M32" s="196"/>
      <c r="N32" s="196"/>
      <c r="O32" s="196"/>
      <c r="P32" s="196"/>
      <c r="Q32" s="196"/>
      <c r="R32" s="196"/>
      <c r="S32" s="196"/>
      <c r="T32" s="196"/>
      <c r="U32" s="196"/>
      <c r="V32" s="196"/>
      <c r="W32" s="196"/>
      <c r="X32" s="196"/>
      <c r="Y32" s="196"/>
      <c r="Z32" s="196"/>
      <c r="AA32" s="196"/>
      <c r="AB32" s="196"/>
      <c r="AC32" s="196"/>
      <c r="AD32" s="196"/>
      <c r="AE32" s="196"/>
      <c r="AF32" s="196"/>
      <c r="AG32" s="196"/>
      <c r="AH32" s="196"/>
      <c r="AI32" s="196"/>
      <c r="AJ32" s="196"/>
      <c r="AK32" s="196"/>
      <c r="AL32" s="196"/>
      <c r="AM32" s="196"/>
      <c r="AN32" s="196"/>
      <c r="AO32" s="196"/>
      <c r="AP32" s="194"/>
      <c r="AQ32" s="194"/>
      <c r="AR32" s="194"/>
      <c r="AS32" s="194"/>
      <c r="AT32" s="24" t="str">
        <f t="shared" si="7"/>
        <v xml:space="preserve"> </v>
      </c>
      <c r="AW32" s="23" t="str">
        <f t="shared" si="6"/>
        <v xml:space="preserve"> </v>
      </c>
      <c r="AX32" s="23" t="str">
        <f t="shared" si="6"/>
        <v xml:space="preserve"> </v>
      </c>
      <c r="AY32" s="23" t="str">
        <f t="shared" si="6"/>
        <v xml:space="preserve"> </v>
      </c>
      <c r="AZ32" s="23" t="str">
        <f t="shared" si="6"/>
        <v xml:space="preserve"> </v>
      </c>
      <c r="BA32" s="23" t="str">
        <f t="shared" si="6"/>
        <v xml:space="preserve"> </v>
      </c>
      <c r="BB32" s="23" t="str">
        <f t="shared" si="6"/>
        <v xml:space="preserve"> </v>
      </c>
      <c r="BC32" s="23" t="str">
        <f t="shared" si="6"/>
        <v xml:space="preserve"> </v>
      </c>
      <c r="BD32" s="23" t="str">
        <f t="shared" si="6"/>
        <v xml:space="preserve"> </v>
      </c>
      <c r="BE32" s="23" t="str">
        <f t="shared" si="6"/>
        <v xml:space="preserve"> </v>
      </c>
      <c r="BF32" s="23" t="str">
        <f t="shared" si="6"/>
        <v xml:space="preserve"> </v>
      </c>
      <c r="BG32" s="23" t="str">
        <f t="shared" si="6"/>
        <v xml:space="preserve"> </v>
      </c>
      <c r="BH32" s="23" t="str">
        <f t="shared" si="6"/>
        <v xml:space="preserve"> </v>
      </c>
      <c r="BI32" s="23" t="str">
        <f t="shared" si="6"/>
        <v xml:space="preserve"> </v>
      </c>
      <c r="BJ32" s="23" t="str">
        <f t="shared" si="6"/>
        <v xml:space="preserve"> </v>
      </c>
      <c r="BK32" s="23" t="str">
        <f t="shared" ref="BK32:BO58" si="10">IF(ISBLANK($A32)," ",IF(P32=P$8,1,0))</f>
        <v xml:space="preserve"> </v>
      </c>
      <c r="BL32" s="23" t="str">
        <f t="shared" si="10"/>
        <v xml:space="preserve"> </v>
      </c>
      <c r="BM32" s="23" t="str">
        <f t="shared" si="9"/>
        <v xml:space="preserve"> </v>
      </c>
      <c r="BN32" s="23" t="str">
        <f t="shared" si="9"/>
        <v xml:space="preserve"> </v>
      </c>
      <c r="BO32" s="23" t="str">
        <f t="shared" si="9"/>
        <v xml:space="preserve"> </v>
      </c>
      <c r="BP32" s="23" t="str">
        <f t="shared" si="9"/>
        <v xml:space="preserve"> </v>
      </c>
      <c r="BQ32" s="23" t="str">
        <f t="shared" si="9"/>
        <v xml:space="preserve"> </v>
      </c>
      <c r="BR32" s="23" t="str">
        <f t="shared" si="9"/>
        <v xml:space="preserve"> </v>
      </c>
      <c r="BS32" s="23" t="str">
        <f t="shared" si="9"/>
        <v xml:space="preserve"> </v>
      </c>
      <c r="BT32" s="23" t="str">
        <f t="shared" si="9"/>
        <v xml:space="preserve"> </v>
      </c>
      <c r="BU32" s="23" t="str">
        <f t="shared" si="9"/>
        <v xml:space="preserve"> </v>
      </c>
      <c r="BV32" s="23" t="str">
        <f t="shared" si="9"/>
        <v xml:space="preserve"> </v>
      </c>
      <c r="BW32" s="23" t="str">
        <f t="shared" si="9"/>
        <v xml:space="preserve"> </v>
      </c>
      <c r="BX32" s="23" t="str">
        <f t="shared" si="9"/>
        <v xml:space="preserve"> </v>
      </c>
      <c r="BY32" s="23" t="str">
        <f t="shared" si="9"/>
        <v xml:space="preserve"> </v>
      </c>
      <c r="BZ32" s="23" t="str">
        <f t="shared" si="9"/>
        <v xml:space="preserve"> </v>
      </c>
      <c r="CA32" s="23" t="str">
        <f t="shared" si="8"/>
        <v xml:space="preserve"> </v>
      </c>
      <c r="CB32" s="23" t="str">
        <f t="shared" si="5"/>
        <v xml:space="preserve"> </v>
      </c>
      <c r="CC32" s="23" t="str">
        <f t="shared" si="5"/>
        <v xml:space="preserve"> </v>
      </c>
      <c r="CD32" s="23" t="str">
        <f t="shared" si="5"/>
        <v xml:space="preserve"> </v>
      </c>
      <c r="CE32" s="23" t="str">
        <f t="shared" si="5"/>
        <v xml:space="preserve"> </v>
      </c>
      <c r="CF32" s="23" t="str">
        <f t="shared" si="5"/>
        <v xml:space="preserve"> </v>
      </c>
      <c r="CG32" s="23" t="str">
        <f t="shared" si="5"/>
        <v xml:space="preserve"> </v>
      </c>
      <c r="CH32" s="23" t="str">
        <f t="shared" si="5"/>
        <v xml:space="preserve"> </v>
      </c>
      <c r="CI32" s="23" t="str">
        <f t="shared" si="5"/>
        <v xml:space="preserve"> </v>
      </c>
      <c r="CJ32" s="23" t="str">
        <f t="shared" si="5"/>
        <v xml:space="preserve"> </v>
      </c>
      <c r="CK32" s="23" t="str">
        <f t="shared" si="2"/>
        <v xml:space="preserve"> </v>
      </c>
      <c r="CL32" s="23" t="str">
        <f t="shared" si="2"/>
        <v xml:space="preserve"> </v>
      </c>
      <c r="CM32" s="23" t="str">
        <f t="shared" si="2"/>
        <v xml:space="preserve"> </v>
      </c>
      <c r="CN32" s="23" t="str">
        <f t="shared" si="2"/>
        <v xml:space="preserve"> </v>
      </c>
      <c r="CO32" s="23" t="str">
        <f t="shared" si="3"/>
        <v xml:space="preserve"> </v>
      </c>
    </row>
    <row r="33" spans="1:93" x14ac:dyDescent="0.2">
      <c r="A33" s="20"/>
      <c r="B33" s="196"/>
      <c r="C33" s="196"/>
      <c r="D33" s="196"/>
      <c r="E33" s="196"/>
      <c r="F33" s="196"/>
      <c r="G33" s="196"/>
      <c r="H33" s="196"/>
      <c r="I33" s="196"/>
      <c r="J33" s="196"/>
      <c r="K33" s="196"/>
      <c r="L33" s="196"/>
      <c r="M33" s="196"/>
      <c r="N33" s="196"/>
      <c r="O33" s="196"/>
      <c r="P33" s="196"/>
      <c r="Q33" s="196"/>
      <c r="R33" s="196"/>
      <c r="S33" s="196"/>
      <c r="T33" s="196"/>
      <c r="U33" s="196"/>
      <c r="V33" s="196"/>
      <c r="W33" s="196"/>
      <c r="X33" s="196"/>
      <c r="Y33" s="196"/>
      <c r="Z33" s="196"/>
      <c r="AA33" s="196"/>
      <c r="AB33" s="196"/>
      <c r="AC33" s="196"/>
      <c r="AD33" s="196"/>
      <c r="AE33" s="196"/>
      <c r="AF33" s="196"/>
      <c r="AG33" s="196"/>
      <c r="AH33" s="196"/>
      <c r="AI33" s="196"/>
      <c r="AJ33" s="196"/>
      <c r="AK33" s="196"/>
      <c r="AL33" s="196"/>
      <c r="AM33" s="196"/>
      <c r="AN33" s="196"/>
      <c r="AO33" s="196"/>
      <c r="AP33" s="194"/>
      <c r="AQ33" s="194"/>
      <c r="AR33" s="194"/>
      <c r="AS33" s="194"/>
      <c r="AT33" s="24" t="str">
        <f t="shared" si="7"/>
        <v xml:space="preserve"> </v>
      </c>
      <c r="AW33" s="23" t="str">
        <f t="shared" ref="AW33:BJ51" si="11">IF(ISBLANK($A33)," ",IF(B33=B$8,1,0))</f>
        <v xml:space="preserve"> </v>
      </c>
      <c r="AX33" s="23" t="str">
        <f t="shared" si="11"/>
        <v xml:space="preserve"> </v>
      </c>
      <c r="AY33" s="23" t="str">
        <f t="shared" si="11"/>
        <v xml:space="preserve"> </v>
      </c>
      <c r="AZ33" s="23" t="str">
        <f t="shared" si="11"/>
        <v xml:space="preserve"> </v>
      </c>
      <c r="BA33" s="23" t="str">
        <f t="shared" si="11"/>
        <v xml:space="preserve"> </v>
      </c>
      <c r="BB33" s="23" t="str">
        <f t="shared" si="11"/>
        <v xml:space="preserve"> </v>
      </c>
      <c r="BC33" s="23" t="str">
        <f t="shared" si="11"/>
        <v xml:space="preserve"> </v>
      </c>
      <c r="BD33" s="23" t="str">
        <f t="shared" si="11"/>
        <v xml:space="preserve"> </v>
      </c>
      <c r="BE33" s="23" t="str">
        <f t="shared" si="11"/>
        <v xml:space="preserve"> </v>
      </c>
      <c r="BF33" s="23" t="str">
        <f t="shared" si="11"/>
        <v xml:space="preserve"> </v>
      </c>
      <c r="BG33" s="23" t="str">
        <f t="shared" si="11"/>
        <v xml:space="preserve"> </v>
      </c>
      <c r="BH33" s="23" t="str">
        <f t="shared" si="11"/>
        <v xml:space="preserve"> </v>
      </c>
      <c r="BI33" s="23" t="str">
        <f t="shared" si="11"/>
        <v xml:space="preserve"> </v>
      </c>
      <c r="BJ33" s="23" t="str">
        <f t="shared" si="11"/>
        <v xml:space="preserve"> </v>
      </c>
      <c r="BK33" s="23" t="str">
        <f t="shared" si="10"/>
        <v xml:space="preserve"> </v>
      </c>
      <c r="BL33" s="23" t="str">
        <f t="shared" si="10"/>
        <v xml:space="preserve"> </v>
      </c>
      <c r="BM33" s="23" t="str">
        <f t="shared" si="9"/>
        <v xml:space="preserve"> </v>
      </c>
      <c r="BN33" s="23" t="str">
        <f t="shared" si="9"/>
        <v xml:space="preserve"> </v>
      </c>
      <c r="BO33" s="23" t="str">
        <f t="shared" si="9"/>
        <v xml:space="preserve"> </v>
      </c>
      <c r="BP33" s="23" t="str">
        <f t="shared" si="9"/>
        <v xml:space="preserve"> </v>
      </c>
      <c r="BQ33" s="23" t="str">
        <f t="shared" si="9"/>
        <v xml:space="preserve"> </v>
      </c>
      <c r="BR33" s="23" t="str">
        <f t="shared" si="9"/>
        <v xml:space="preserve"> </v>
      </c>
      <c r="BS33" s="23" t="str">
        <f t="shared" si="9"/>
        <v xml:space="preserve"> </v>
      </c>
      <c r="BT33" s="23" t="str">
        <f t="shared" si="9"/>
        <v xml:space="preserve"> </v>
      </c>
      <c r="BU33" s="23" t="str">
        <f t="shared" si="9"/>
        <v xml:space="preserve"> </v>
      </c>
      <c r="BV33" s="23" t="str">
        <f t="shared" si="9"/>
        <v xml:space="preserve"> </v>
      </c>
      <c r="BW33" s="23" t="str">
        <f t="shared" si="9"/>
        <v xml:space="preserve"> </v>
      </c>
      <c r="BX33" s="23" t="str">
        <f t="shared" si="9"/>
        <v xml:space="preserve"> </v>
      </c>
      <c r="BY33" s="23" t="str">
        <f t="shared" si="9"/>
        <v xml:space="preserve"> </v>
      </c>
      <c r="BZ33" s="23" t="str">
        <f t="shared" si="9"/>
        <v xml:space="preserve"> </v>
      </c>
      <c r="CA33" s="23" t="str">
        <f t="shared" si="8"/>
        <v xml:space="preserve"> </v>
      </c>
      <c r="CB33" s="23" t="str">
        <f t="shared" si="5"/>
        <v xml:space="preserve"> </v>
      </c>
      <c r="CC33" s="23" t="str">
        <f t="shared" si="5"/>
        <v xml:space="preserve"> </v>
      </c>
      <c r="CD33" s="23" t="str">
        <f t="shared" si="5"/>
        <v xml:space="preserve"> </v>
      </c>
      <c r="CE33" s="23" t="str">
        <f t="shared" si="5"/>
        <v xml:space="preserve"> </v>
      </c>
      <c r="CF33" s="23" t="str">
        <f t="shared" si="5"/>
        <v xml:space="preserve"> </v>
      </c>
      <c r="CG33" s="23" t="str">
        <f t="shared" si="5"/>
        <v xml:space="preserve"> </v>
      </c>
      <c r="CH33" s="23" t="str">
        <f t="shared" si="5"/>
        <v xml:space="preserve"> </v>
      </c>
      <c r="CI33" s="23" t="str">
        <f t="shared" si="5"/>
        <v xml:space="preserve"> </v>
      </c>
      <c r="CJ33" s="23" t="str">
        <f t="shared" si="5"/>
        <v xml:space="preserve"> </v>
      </c>
      <c r="CK33" s="23" t="str">
        <f t="shared" si="2"/>
        <v xml:space="preserve"> </v>
      </c>
      <c r="CL33" s="23" t="str">
        <f t="shared" si="2"/>
        <v xml:space="preserve"> </v>
      </c>
      <c r="CM33" s="23" t="str">
        <f t="shared" si="2"/>
        <v xml:space="preserve"> </v>
      </c>
      <c r="CN33" s="23" t="str">
        <f t="shared" si="2"/>
        <v xml:space="preserve"> </v>
      </c>
      <c r="CO33" s="23" t="str">
        <f t="shared" si="3"/>
        <v xml:space="preserve"> </v>
      </c>
    </row>
    <row r="34" spans="1:93" x14ac:dyDescent="0.2">
      <c r="A34" s="20"/>
      <c r="B34" s="196"/>
      <c r="C34" s="196"/>
      <c r="D34" s="196"/>
      <c r="E34" s="196"/>
      <c r="F34" s="196"/>
      <c r="G34" s="196"/>
      <c r="H34" s="196"/>
      <c r="I34" s="196"/>
      <c r="J34" s="196"/>
      <c r="K34" s="196"/>
      <c r="L34" s="196"/>
      <c r="M34" s="196"/>
      <c r="N34" s="196"/>
      <c r="O34" s="196"/>
      <c r="P34" s="196"/>
      <c r="Q34" s="196"/>
      <c r="R34" s="196"/>
      <c r="S34" s="196"/>
      <c r="T34" s="196"/>
      <c r="U34" s="196"/>
      <c r="V34" s="196"/>
      <c r="W34" s="196"/>
      <c r="X34" s="196"/>
      <c r="Y34" s="196"/>
      <c r="Z34" s="196"/>
      <c r="AA34" s="196"/>
      <c r="AB34" s="196"/>
      <c r="AC34" s="196"/>
      <c r="AD34" s="196"/>
      <c r="AE34" s="196"/>
      <c r="AF34" s="196"/>
      <c r="AG34" s="196"/>
      <c r="AH34" s="196"/>
      <c r="AI34" s="196"/>
      <c r="AJ34" s="196"/>
      <c r="AK34" s="196"/>
      <c r="AL34" s="196"/>
      <c r="AM34" s="196"/>
      <c r="AN34" s="196"/>
      <c r="AO34" s="196"/>
      <c r="AP34" s="194"/>
      <c r="AQ34" s="194"/>
      <c r="AR34" s="194"/>
      <c r="AS34" s="194"/>
      <c r="AT34" s="24" t="str">
        <f t="shared" si="7"/>
        <v xml:space="preserve"> </v>
      </c>
      <c r="AW34" s="23" t="str">
        <f t="shared" si="11"/>
        <v xml:space="preserve"> </v>
      </c>
      <c r="AX34" s="23" t="str">
        <f t="shared" si="11"/>
        <v xml:space="preserve"> </v>
      </c>
      <c r="AY34" s="23" t="str">
        <f t="shared" si="11"/>
        <v xml:space="preserve"> </v>
      </c>
      <c r="AZ34" s="23" t="str">
        <f t="shared" si="11"/>
        <v xml:space="preserve"> </v>
      </c>
      <c r="BA34" s="23" t="str">
        <f t="shared" si="11"/>
        <v xml:space="preserve"> </v>
      </c>
      <c r="BB34" s="23" t="str">
        <f t="shared" si="11"/>
        <v xml:space="preserve"> </v>
      </c>
      <c r="BC34" s="23" t="str">
        <f t="shared" si="11"/>
        <v xml:space="preserve"> </v>
      </c>
      <c r="BD34" s="23" t="str">
        <f t="shared" si="11"/>
        <v xml:space="preserve"> </v>
      </c>
      <c r="BE34" s="23" t="str">
        <f t="shared" si="11"/>
        <v xml:space="preserve"> </v>
      </c>
      <c r="BF34" s="23" t="str">
        <f t="shared" si="11"/>
        <v xml:space="preserve"> </v>
      </c>
      <c r="BG34" s="23" t="str">
        <f t="shared" si="11"/>
        <v xml:space="preserve"> </v>
      </c>
      <c r="BH34" s="23" t="str">
        <f t="shared" si="11"/>
        <v xml:space="preserve"> </v>
      </c>
      <c r="BI34" s="23" t="str">
        <f t="shared" si="11"/>
        <v xml:space="preserve"> </v>
      </c>
      <c r="BJ34" s="23" t="str">
        <f t="shared" si="11"/>
        <v xml:space="preserve"> </v>
      </c>
      <c r="BK34" s="23" t="str">
        <f t="shared" si="10"/>
        <v xml:space="preserve"> </v>
      </c>
      <c r="BL34" s="23" t="str">
        <f t="shared" si="10"/>
        <v xml:space="preserve"> </v>
      </c>
      <c r="BM34" s="23" t="str">
        <f t="shared" si="9"/>
        <v xml:space="preserve"> </v>
      </c>
      <c r="BN34" s="23" t="str">
        <f t="shared" si="9"/>
        <v xml:space="preserve"> </v>
      </c>
      <c r="BO34" s="23" t="str">
        <f t="shared" si="9"/>
        <v xml:space="preserve"> </v>
      </c>
      <c r="BP34" s="23" t="str">
        <f t="shared" si="9"/>
        <v xml:space="preserve"> </v>
      </c>
      <c r="BQ34" s="23" t="str">
        <f t="shared" si="9"/>
        <v xml:space="preserve"> </v>
      </c>
      <c r="BR34" s="23" t="str">
        <f t="shared" si="9"/>
        <v xml:space="preserve"> </v>
      </c>
      <c r="BS34" s="23" t="str">
        <f t="shared" si="9"/>
        <v xml:space="preserve"> </v>
      </c>
      <c r="BT34" s="23" t="str">
        <f t="shared" si="9"/>
        <v xml:space="preserve"> </v>
      </c>
      <c r="BU34" s="23" t="str">
        <f t="shared" si="9"/>
        <v xml:space="preserve"> </v>
      </c>
      <c r="BV34" s="23" t="str">
        <f t="shared" si="9"/>
        <v xml:space="preserve"> </v>
      </c>
      <c r="BW34" s="23" t="str">
        <f t="shared" si="9"/>
        <v xml:space="preserve"> </v>
      </c>
      <c r="BX34" s="23" t="str">
        <f t="shared" si="9"/>
        <v xml:space="preserve"> </v>
      </c>
      <c r="BY34" s="23" t="str">
        <f t="shared" si="9"/>
        <v xml:space="preserve"> </v>
      </c>
      <c r="BZ34" s="23" t="str">
        <f t="shared" si="9"/>
        <v xml:space="preserve"> </v>
      </c>
      <c r="CA34" s="23" t="str">
        <f t="shared" si="8"/>
        <v xml:space="preserve"> </v>
      </c>
      <c r="CB34" s="23" t="str">
        <f t="shared" si="5"/>
        <v xml:space="preserve"> </v>
      </c>
      <c r="CC34" s="23" t="str">
        <f t="shared" si="5"/>
        <v xml:space="preserve"> </v>
      </c>
      <c r="CD34" s="23" t="str">
        <f t="shared" si="5"/>
        <v xml:space="preserve"> </v>
      </c>
      <c r="CE34" s="23" t="str">
        <f t="shared" si="5"/>
        <v xml:space="preserve"> </v>
      </c>
      <c r="CF34" s="23" t="str">
        <f t="shared" si="5"/>
        <v xml:space="preserve"> </v>
      </c>
      <c r="CG34" s="23" t="str">
        <f t="shared" si="5"/>
        <v xml:space="preserve"> </v>
      </c>
      <c r="CH34" s="23" t="str">
        <f t="shared" si="5"/>
        <v xml:space="preserve"> </v>
      </c>
      <c r="CI34" s="23" t="str">
        <f t="shared" si="5"/>
        <v xml:space="preserve"> </v>
      </c>
      <c r="CJ34" s="23" t="str">
        <f t="shared" si="5"/>
        <v xml:space="preserve"> </v>
      </c>
      <c r="CK34" s="23" t="str">
        <f t="shared" si="2"/>
        <v xml:space="preserve"> </v>
      </c>
      <c r="CL34" s="23" t="str">
        <f t="shared" si="2"/>
        <v xml:space="preserve"> </v>
      </c>
      <c r="CM34" s="23" t="str">
        <f t="shared" si="2"/>
        <v xml:space="preserve"> </v>
      </c>
      <c r="CN34" s="23" t="str">
        <f t="shared" si="2"/>
        <v xml:space="preserve"> </v>
      </c>
      <c r="CO34" s="23" t="str">
        <f t="shared" si="3"/>
        <v xml:space="preserve"> </v>
      </c>
    </row>
    <row r="35" spans="1:93" x14ac:dyDescent="0.2">
      <c r="A35" s="20"/>
      <c r="B35" s="196"/>
      <c r="C35" s="196"/>
      <c r="D35" s="196"/>
      <c r="E35" s="196"/>
      <c r="F35" s="196"/>
      <c r="G35" s="196"/>
      <c r="H35" s="196"/>
      <c r="I35" s="196"/>
      <c r="J35" s="196"/>
      <c r="K35" s="196"/>
      <c r="L35" s="196"/>
      <c r="M35" s="196"/>
      <c r="N35" s="196"/>
      <c r="O35" s="196"/>
      <c r="P35" s="196"/>
      <c r="Q35" s="196"/>
      <c r="R35" s="196"/>
      <c r="S35" s="196"/>
      <c r="T35" s="196"/>
      <c r="U35" s="196"/>
      <c r="V35" s="196"/>
      <c r="W35" s="196"/>
      <c r="X35" s="196"/>
      <c r="Y35" s="196"/>
      <c r="Z35" s="196"/>
      <c r="AA35" s="196"/>
      <c r="AB35" s="196"/>
      <c r="AC35" s="196"/>
      <c r="AD35" s="196"/>
      <c r="AE35" s="196"/>
      <c r="AF35" s="196"/>
      <c r="AG35" s="196"/>
      <c r="AH35" s="196"/>
      <c r="AI35" s="196"/>
      <c r="AJ35" s="196"/>
      <c r="AK35" s="196"/>
      <c r="AL35" s="196"/>
      <c r="AM35" s="196"/>
      <c r="AN35" s="196"/>
      <c r="AO35" s="196"/>
      <c r="AP35" s="194"/>
      <c r="AQ35" s="194"/>
      <c r="AR35" s="194"/>
      <c r="AS35" s="194"/>
      <c r="AT35" s="24" t="str">
        <f t="shared" si="7"/>
        <v xml:space="preserve"> </v>
      </c>
      <c r="AW35" s="23" t="str">
        <f t="shared" si="11"/>
        <v xml:space="preserve"> </v>
      </c>
      <c r="AX35" s="23" t="str">
        <f t="shared" si="11"/>
        <v xml:space="preserve"> </v>
      </c>
      <c r="AY35" s="23" t="str">
        <f t="shared" si="11"/>
        <v xml:space="preserve"> </v>
      </c>
      <c r="AZ35" s="23" t="str">
        <f t="shared" si="11"/>
        <v xml:space="preserve"> </v>
      </c>
      <c r="BA35" s="23" t="str">
        <f t="shared" si="11"/>
        <v xml:space="preserve"> </v>
      </c>
      <c r="BB35" s="23" t="str">
        <f t="shared" si="11"/>
        <v xml:space="preserve"> </v>
      </c>
      <c r="BC35" s="23" t="str">
        <f t="shared" si="11"/>
        <v xml:space="preserve"> </v>
      </c>
      <c r="BD35" s="23" t="str">
        <f t="shared" si="11"/>
        <v xml:space="preserve"> </v>
      </c>
      <c r="BE35" s="23" t="str">
        <f t="shared" si="11"/>
        <v xml:space="preserve"> </v>
      </c>
      <c r="BF35" s="23" t="str">
        <f t="shared" si="11"/>
        <v xml:space="preserve"> </v>
      </c>
      <c r="BG35" s="23" t="str">
        <f t="shared" si="11"/>
        <v xml:space="preserve"> </v>
      </c>
      <c r="BH35" s="23" t="str">
        <f t="shared" si="11"/>
        <v xml:space="preserve"> </v>
      </c>
      <c r="BI35" s="23" t="str">
        <f t="shared" si="11"/>
        <v xml:space="preserve"> </v>
      </c>
      <c r="BJ35" s="23" t="str">
        <f t="shared" si="11"/>
        <v xml:space="preserve"> </v>
      </c>
      <c r="BK35" s="23" t="str">
        <f t="shared" si="10"/>
        <v xml:space="preserve"> </v>
      </c>
      <c r="BL35" s="23" t="str">
        <f t="shared" si="10"/>
        <v xml:space="preserve"> </v>
      </c>
      <c r="BM35" s="23" t="str">
        <f t="shared" si="9"/>
        <v xml:space="preserve"> </v>
      </c>
      <c r="BN35" s="23" t="str">
        <f t="shared" si="9"/>
        <v xml:space="preserve"> </v>
      </c>
      <c r="BO35" s="23" t="str">
        <f t="shared" si="9"/>
        <v xml:space="preserve"> </v>
      </c>
      <c r="BP35" s="23" t="str">
        <f t="shared" si="9"/>
        <v xml:space="preserve"> </v>
      </c>
      <c r="BQ35" s="23" t="str">
        <f t="shared" si="9"/>
        <v xml:space="preserve"> </v>
      </c>
      <c r="BR35" s="23" t="str">
        <f t="shared" si="9"/>
        <v xml:space="preserve"> </v>
      </c>
      <c r="BS35" s="23" t="str">
        <f t="shared" si="9"/>
        <v xml:space="preserve"> </v>
      </c>
      <c r="BT35" s="23" t="str">
        <f t="shared" si="9"/>
        <v xml:space="preserve"> </v>
      </c>
      <c r="BU35" s="23" t="str">
        <f t="shared" si="9"/>
        <v xml:space="preserve"> </v>
      </c>
      <c r="BV35" s="23" t="str">
        <f t="shared" si="9"/>
        <v xml:space="preserve"> </v>
      </c>
      <c r="BW35" s="23" t="str">
        <f t="shared" si="9"/>
        <v xml:space="preserve"> </v>
      </c>
      <c r="BX35" s="23" t="str">
        <f t="shared" si="9"/>
        <v xml:space="preserve"> </v>
      </c>
      <c r="BY35" s="23" t="str">
        <f t="shared" si="9"/>
        <v xml:space="preserve"> </v>
      </c>
      <c r="BZ35" s="23" t="str">
        <f t="shared" si="9"/>
        <v xml:space="preserve"> </v>
      </c>
      <c r="CA35" s="23" t="str">
        <f t="shared" si="8"/>
        <v xml:space="preserve"> </v>
      </c>
      <c r="CB35" s="23" t="str">
        <f t="shared" si="5"/>
        <v xml:space="preserve"> </v>
      </c>
      <c r="CC35" s="23" t="str">
        <f t="shared" si="5"/>
        <v xml:space="preserve"> </v>
      </c>
      <c r="CD35" s="23" t="str">
        <f t="shared" si="5"/>
        <v xml:space="preserve"> </v>
      </c>
      <c r="CE35" s="23" t="str">
        <f t="shared" si="5"/>
        <v xml:space="preserve"> </v>
      </c>
      <c r="CF35" s="23" t="str">
        <f t="shared" si="5"/>
        <v xml:space="preserve"> </v>
      </c>
      <c r="CG35" s="23" t="str">
        <f t="shared" si="5"/>
        <v xml:space="preserve"> </v>
      </c>
      <c r="CH35" s="23" t="str">
        <f t="shared" si="5"/>
        <v xml:space="preserve"> </v>
      </c>
      <c r="CI35" s="23" t="str">
        <f t="shared" si="5"/>
        <v xml:space="preserve"> </v>
      </c>
      <c r="CJ35" s="23" t="str">
        <f t="shared" si="5"/>
        <v xml:space="preserve"> </v>
      </c>
      <c r="CK35" s="23" t="str">
        <f t="shared" si="2"/>
        <v xml:space="preserve"> </v>
      </c>
      <c r="CL35" s="23" t="str">
        <f t="shared" si="2"/>
        <v xml:space="preserve"> </v>
      </c>
      <c r="CM35" s="23" t="str">
        <f t="shared" si="2"/>
        <v xml:space="preserve"> </v>
      </c>
      <c r="CN35" s="23" t="str">
        <f t="shared" si="2"/>
        <v xml:space="preserve"> </v>
      </c>
      <c r="CO35" s="23" t="str">
        <f t="shared" si="3"/>
        <v xml:space="preserve"> </v>
      </c>
    </row>
    <row r="36" spans="1:93" x14ac:dyDescent="0.2">
      <c r="A36" s="20"/>
      <c r="B36" s="196"/>
      <c r="C36" s="196"/>
      <c r="D36" s="196"/>
      <c r="E36" s="196"/>
      <c r="F36" s="196"/>
      <c r="G36" s="196"/>
      <c r="H36" s="196"/>
      <c r="I36" s="196"/>
      <c r="J36" s="196"/>
      <c r="K36" s="196"/>
      <c r="L36" s="196"/>
      <c r="M36" s="196"/>
      <c r="N36" s="196"/>
      <c r="O36" s="196"/>
      <c r="P36" s="196"/>
      <c r="Q36" s="196"/>
      <c r="R36" s="196"/>
      <c r="S36" s="196"/>
      <c r="T36" s="196"/>
      <c r="U36" s="196"/>
      <c r="V36" s="196"/>
      <c r="W36" s="196"/>
      <c r="X36" s="196"/>
      <c r="Y36" s="196"/>
      <c r="Z36" s="196"/>
      <c r="AA36" s="196"/>
      <c r="AB36" s="196"/>
      <c r="AC36" s="196"/>
      <c r="AD36" s="196"/>
      <c r="AE36" s="196"/>
      <c r="AF36" s="196"/>
      <c r="AG36" s="196"/>
      <c r="AH36" s="196"/>
      <c r="AI36" s="196"/>
      <c r="AJ36" s="196"/>
      <c r="AK36" s="196"/>
      <c r="AL36" s="196"/>
      <c r="AM36" s="196"/>
      <c r="AN36" s="196"/>
      <c r="AO36" s="196"/>
      <c r="AP36" s="194"/>
      <c r="AQ36" s="194"/>
      <c r="AR36" s="194"/>
      <c r="AS36" s="194"/>
      <c r="AT36" s="24" t="str">
        <f t="shared" si="7"/>
        <v xml:space="preserve"> </v>
      </c>
      <c r="AW36" s="23" t="str">
        <f t="shared" si="11"/>
        <v xml:space="preserve"> </v>
      </c>
      <c r="AX36" s="23" t="str">
        <f t="shared" si="11"/>
        <v xml:space="preserve"> </v>
      </c>
      <c r="AY36" s="23" t="str">
        <f t="shared" si="11"/>
        <v xml:space="preserve"> </v>
      </c>
      <c r="AZ36" s="23" t="str">
        <f t="shared" si="11"/>
        <v xml:space="preserve"> </v>
      </c>
      <c r="BA36" s="23" t="str">
        <f t="shared" si="11"/>
        <v xml:space="preserve"> </v>
      </c>
      <c r="BB36" s="23" t="str">
        <f t="shared" si="11"/>
        <v xml:space="preserve"> </v>
      </c>
      <c r="BC36" s="23" t="str">
        <f t="shared" si="11"/>
        <v xml:space="preserve"> </v>
      </c>
      <c r="BD36" s="23" t="str">
        <f t="shared" si="11"/>
        <v xml:space="preserve"> </v>
      </c>
      <c r="BE36" s="23" t="str">
        <f t="shared" si="11"/>
        <v xml:space="preserve"> </v>
      </c>
      <c r="BF36" s="23" t="str">
        <f t="shared" si="11"/>
        <v xml:space="preserve"> </v>
      </c>
      <c r="BG36" s="23" t="str">
        <f t="shared" si="11"/>
        <v xml:space="preserve"> </v>
      </c>
      <c r="BH36" s="23" t="str">
        <f t="shared" si="11"/>
        <v xml:space="preserve"> </v>
      </c>
      <c r="BI36" s="23" t="str">
        <f t="shared" si="11"/>
        <v xml:space="preserve"> </v>
      </c>
      <c r="BJ36" s="23" t="str">
        <f t="shared" si="11"/>
        <v xml:space="preserve"> </v>
      </c>
      <c r="BK36" s="23" t="str">
        <f t="shared" si="10"/>
        <v xml:space="preserve"> </v>
      </c>
      <c r="BL36" s="23" t="str">
        <f t="shared" si="10"/>
        <v xml:space="preserve"> </v>
      </c>
      <c r="BM36" s="23" t="str">
        <f t="shared" si="9"/>
        <v xml:space="preserve"> </v>
      </c>
      <c r="BN36" s="23" t="str">
        <f t="shared" si="9"/>
        <v xml:space="preserve"> </v>
      </c>
      <c r="BO36" s="23" t="str">
        <f t="shared" si="9"/>
        <v xml:space="preserve"> </v>
      </c>
      <c r="BP36" s="23" t="str">
        <f t="shared" si="9"/>
        <v xml:space="preserve"> </v>
      </c>
      <c r="BQ36" s="23" t="str">
        <f t="shared" si="9"/>
        <v xml:space="preserve"> </v>
      </c>
      <c r="BR36" s="23" t="str">
        <f t="shared" si="9"/>
        <v xml:space="preserve"> </v>
      </c>
      <c r="BS36" s="23" t="str">
        <f t="shared" si="9"/>
        <v xml:space="preserve"> </v>
      </c>
      <c r="BT36" s="23" t="str">
        <f t="shared" si="9"/>
        <v xml:space="preserve"> </v>
      </c>
      <c r="BU36" s="23" t="str">
        <f t="shared" si="9"/>
        <v xml:space="preserve"> </v>
      </c>
      <c r="BV36" s="23" t="str">
        <f t="shared" si="9"/>
        <v xml:space="preserve"> </v>
      </c>
      <c r="BW36" s="23" t="str">
        <f t="shared" si="9"/>
        <v xml:space="preserve"> </v>
      </c>
      <c r="BX36" s="23" t="str">
        <f t="shared" si="9"/>
        <v xml:space="preserve"> </v>
      </c>
      <c r="BY36" s="23" t="str">
        <f t="shared" si="9"/>
        <v xml:space="preserve"> </v>
      </c>
      <c r="BZ36" s="23" t="str">
        <f t="shared" si="9"/>
        <v xml:space="preserve"> </v>
      </c>
      <c r="CA36" s="23" t="str">
        <f t="shared" si="8"/>
        <v xml:space="preserve"> </v>
      </c>
      <c r="CB36" s="23" t="str">
        <f t="shared" si="5"/>
        <v xml:space="preserve"> </v>
      </c>
      <c r="CC36" s="23" t="str">
        <f t="shared" si="5"/>
        <v xml:space="preserve"> </v>
      </c>
      <c r="CD36" s="23" t="str">
        <f t="shared" si="5"/>
        <v xml:space="preserve"> </v>
      </c>
      <c r="CE36" s="23" t="str">
        <f t="shared" si="5"/>
        <v xml:space="preserve"> </v>
      </c>
      <c r="CF36" s="23" t="str">
        <f t="shared" si="5"/>
        <v xml:space="preserve"> </v>
      </c>
      <c r="CG36" s="23" t="str">
        <f t="shared" si="5"/>
        <v xml:space="preserve"> </v>
      </c>
      <c r="CH36" s="23" t="str">
        <f t="shared" si="5"/>
        <v xml:space="preserve"> </v>
      </c>
      <c r="CI36" s="23" t="str">
        <f t="shared" si="5"/>
        <v xml:space="preserve"> </v>
      </c>
      <c r="CJ36" s="23" t="str">
        <f t="shared" si="5"/>
        <v xml:space="preserve"> </v>
      </c>
      <c r="CK36" s="23" t="str">
        <f t="shared" si="2"/>
        <v xml:space="preserve"> </v>
      </c>
      <c r="CL36" s="23" t="str">
        <f t="shared" si="2"/>
        <v xml:space="preserve"> </v>
      </c>
      <c r="CM36" s="23" t="str">
        <f t="shared" si="2"/>
        <v xml:space="preserve"> </v>
      </c>
      <c r="CN36" s="23" t="str">
        <f t="shared" si="2"/>
        <v xml:space="preserve"> </v>
      </c>
      <c r="CO36" s="23" t="str">
        <f t="shared" si="3"/>
        <v xml:space="preserve"> </v>
      </c>
    </row>
    <row r="37" spans="1:93" x14ac:dyDescent="0.2">
      <c r="A37" s="20"/>
      <c r="B37" s="196"/>
      <c r="C37" s="196"/>
      <c r="D37" s="196"/>
      <c r="E37" s="196"/>
      <c r="F37" s="196"/>
      <c r="G37" s="196"/>
      <c r="H37" s="196"/>
      <c r="I37" s="196"/>
      <c r="J37" s="196"/>
      <c r="K37" s="196"/>
      <c r="L37" s="196"/>
      <c r="M37" s="196"/>
      <c r="N37" s="196"/>
      <c r="O37" s="196"/>
      <c r="P37" s="196"/>
      <c r="Q37" s="196"/>
      <c r="R37" s="196"/>
      <c r="S37" s="196"/>
      <c r="T37" s="196"/>
      <c r="U37" s="196"/>
      <c r="V37" s="196"/>
      <c r="W37" s="196"/>
      <c r="X37" s="196"/>
      <c r="Y37" s="196"/>
      <c r="Z37" s="196"/>
      <c r="AA37" s="196"/>
      <c r="AB37" s="196"/>
      <c r="AC37" s="196"/>
      <c r="AD37" s="196"/>
      <c r="AE37" s="196"/>
      <c r="AF37" s="196"/>
      <c r="AG37" s="196"/>
      <c r="AH37" s="196"/>
      <c r="AI37" s="196"/>
      <c r="AJ37" s="196"/>
      <c r="AK37" s="196"/>
      <c r="AL37" s="196"/>
      <c r="AM37" s="196"/>
      <c r="AN37" s="196"/>
      <c r="AO37" s="196"/>
      <c r="AP37" s="194"/>
      <c r="AQ37" s="194"/>
      <c r="AR37" s="194"/>
      <c r="AS37" s="194"/>
      <c r="AT37" s="24" t="str">
        <f t="shared" si="7"/>
        <v xml:space="preserve"> </v>
      </c>
      <c r="AW37" s="23" t="str">
        <f t="shared" si="11"/>
        <v xml:space="preserve"> </v>
      </c>
      <c r="AX37" s="23" t="str">
        <f t="shared" si="11"/>
        <v xml:space="preserve"> </v>
      </c>
      <c r="AY37" s="23" t="str">
        <f t="shared" si="11"/>
        <v xml:space="preserve"> </v>
      </c>
      <c r="AZ37" s="23" t="str">
        <f t="shared" si="11"/>
        <v xml:space="preserve"> </v>
      </c>
      <c r="BA37" s="23" t="str">
        <f t="shared" si="11"/>
        <v xml:space="preserve"> </v>
      </c>
      <c r="BB37" s="23" t="str">
        <f t="shared" si="11"/>
        <v xml:space="preserve"> </v>
      </c>
      <c r="BC37" s="23" t="str">
        <f t="shared" si="11"/>
        <v xml:space="preserve"> </v>
      </c>
      <c r="BD37" s="23" t="str">
        <f t="shared" si="11"/>
        <v xml:space="preserve"> </v>
      </c>
      <c r="BE37" s="23" t="str">
        <f t="shared" si="11"/>
        <v xml:space="preserve"> </v>
      </c>
      <c r="BF37" s="23" t="str">
        <f t="shared" si="11"/>
        <v xml:space="preserve"> </v>
      </c>
      <c r="BG37" s="23" t="str">
        <f t="shared" si="11"/>
        <v xml:space="preserve"> </v>
      </c>
      <c r="BH37" s="23" t="str">
        <f t="shared" si="11"/>
        <v xml:space="preserve"> </v>
      </c>
      <c r="BI37" s="23" t="str">
        <f t="shared" si="11"/>
        <v xml:space="preserve"> </v>
      </c>
      <c r="BJ37" s="23" t="str">
        <f t="shared" si="11"/>
        <v xml:space="preserve"> </v>
      </c>
      <c r="BK37" s="23" t="str">
        <f t="shared" si="10"/>
        <v xml:space="preserve"> </v>
      </c>
      <c r="BL37" s="23" t="str">
        <f t="shared" si="10"/>
        <v xml:space="preserve"> </v>
      </c>
      <c r="BM37" s="23" t="str">
        <f t="shared" si="9"/>
        <v xml:space="preserve"> </v>
      </c>
      <c r="BN37" s="23" t="str">
        <f t="shared" si="9"/>
        <v xml:space="preserve"> </v>
      </c>
      <c r="BO37" s="23" t="str">
        <f t="shared" si="9"/>
        <v xml:space="preserve"> </v>
      </c>
      <c r="BP37" s="23" t="str">
        <f t="shared" si="9"/>
        <v xml:space="preserve"> </v>
      </c>
      <c r="BQ37" s="23" t="str">
        <f t="shared" si="9"/>
        <v xml:space="preserve"> </v>
      </c>
      <c r="BR37" s="23" t="str">
        <f t="shared" si="9"/>
        <v xml:space="preserve"> </v>
      </c>
      <c r="BS37" s="23" t="str">
        <f t="shared" si="9"/>
        <v xml:space="preserve"> </v>
      </c>
      <c r="BT37" s="23" t="str">
        <f t="shared" si="9"/>
        <v xml:space="preserve"> </v>
      </c>
      <c r="BU37" s="23" t="str">
        <f t="shared" si="9"/>
        <v xml:space="preserve"> </v>
      </c>
      <c r="BV37" s="23" t="str">
        <f t="shared" si="9"/>
        <v xml:space="preserve"> </v>
      </c>
      <c r="BW37" s="23" t="str">
        <f t="shared" si="9"/>
        <v xml:space="preserve"> </v>
      </c>
      <c r="BX37" s="23" t="str">
        <f t="shared" si="9"/>
        <v xml:space="preserve"> </v>
      </c>
      <c r="BY37" s="23" t="str">
        <f t="shared" si="9"/>
        <v xml:space="preserve"> </v>
      </c>
      <c r="BZ37" s="23" t="str">
        <f t="shared" si="9"/>
        <v xml:space="preserve"> </v>
      </c>
      <c r="CA37" s="23" t="str">
        <f t="shared" si="8"/>
        <v xml:space="preserve"> </v>
      </c>
      <c r="CB37" s="23" t="str">
        <f t="shared" si="5"/>
        <v xml:space="preserve"> </v>
      </c>
      <c r="CC37" s="23" t="str">
        <f t="shared" si="5"/>
        <v xml:space="preserve"> </v>
      </c>
      <c r="CD37" s="23" t="str">
        <f t="shared" si="5"/>
        <v xml:space="preserve"> </v>
      </c>
      <c r="CE37" s="23" t="str">
        <f t="shared" si="5"/>
        <v xml:space="preserve"> </v>
      </c>
      <c r="CF37" s="23" t="str">
        <f t="shared" si="5"/>
        <v xml:space="preserve"> </v>
      </c>
      <c r="CG37" s="23" t="str">
        <f t="shared" si="5"/>
        <v xml:space="preserve"> </v>
      </c>
      <c r="CH37" s="23" t="str">
        <f t="shared" si="5"/>
        <v xml:space="preserve"> </v>
      </c>
      <c r="CI37" s="23" t="str">
        <f t="shared" si="5"/>
        <v xml:space="preserve"> </v>
      </c>
      <c r="CJ37" s="23" t="str">
        <f t="shared" si="5"/>
        <v xml:space="preserve"> </v>
      </c>
      <c r="CK37" s="23" t="str">
        <f t="shared" si="2"/>
        <v xml:space="preserve"> </v>
      </c>
      <c r="CL37" s="23" t="str">
        <f t="shared" si="2"/>
        <v xml:space="preserve"> </v>
      </c>
      <c r="CM37" s="23" t="str">
        <f t="shared" si="2"/>
        <v xml:space="preserve"> </v>
      </c>
      <c r="CN37" s="23" t="str">
        <f t="shared" si="2"/>
        <v xml:space="preserve"> </v>
      </c>
      <c r="CO37" s="23" t="str">
        <f t="shared" si="3"/>
        <v xml:space="preserve"> </v>
      </c>
    </row>
    <row r="38" spans="1:93" x14ac:dyDescent="0.2">
      <c r="A38" s="20"/>
      <c r="B38" s="196"/>
      <c r="C38" s="196"/>
      <c r="D38" s="196"/>
      <c r="E38" s="196"/>
      <c r="F38" s="196"/>
      <c r="G38" s="196"/>
      <c r="H38" s="196"/>
      <c r="I38" s="196"/>
      <c r="J38" s="196"/>
      <c r="K38" s="196"/>
      <c r="L38" s="196"/>
      <c r="M38" s="196"/>
      <c r="N38" s="196"/>
      <c r="O38" s="196"/>
      <c r="P38" s="196"/>
      <c r="Q38" s="196"/>
      <c r="R38" s="196"/>
      <c r="S38" s="196"/>
      <c r="T38" s="196"/>
      <c r="U38" s="196"/>
      <c r="V38" s="196"/>
      <c r="W38" s="196"/>
      <c r="X38" s="196"/>
      <c r="Y38" s="196"/>
      <c r="Z38" s="196"/>
      <c r="AA38" s="196"/>
      <c r="AB38" s="196"/>
      <c r="AC38" s="196"/>
      <c r="AD38" s="196"/>
      <c r="AE38" s="196"/>
      <c r="AF38" s="196"/>
      <c r="AG38" s="196"/>
      <c r="AH38" s="196"/>
      <c r="AI38" s="196"/>
      <c r="AJ38" s="196"/>
      <c r="AK38" s="196"/>
      <c r="AL38" s="196"/>
      <c r="AM38" s="196"/>
      <c r="AN38" s="196"/>
      <c r="AO38" s="196"/>
      <c r="AP38" s="194"/>
      <c r="AQ38" s="194"/>
      <c r="AR38" s="194"/>
      <c r="AS38" s="194"/>
      <c r="AT38" s="24" t="str">
        <f t="shared" si="7"/>
        <v xml:space="preserve"> </v>
      </c>
      <c r="AW38" s="23" t="str">
        <f t="shared" si="11"/>
        <v xml:space="preserve"> </v>
      </c>
      <c r="AX38" s="23" t="str">
        <f t="shared" si="11"/>
        <v xml:space="preserve"> </v>
      </c>
      <c r="AY38" s="23" t="str">
        <f t="shared" si="11"/>
        <v xml:space="preserve"> </v>
      </c>
      <c r="AZ38" s="23" t="str">
        <f t="shared" si="11"/>
        <v xml:space="preserve"> </v>
      </c>
      <c r="BA38" s="23" t="str">
        <f t="shared" si="11"/>
        <v xml:space="preserve"> </v>
      </c>
      <c r="BB38" s="23" t="str">
        <f t="shared" si="11"/>
        <v xml:space="preserve"> </v>
      </c>
      <c r="BC38" s="23" t="str">
        <f t="shared" si="11"/>
        <v xml:space="preserve"> </v>
      </c>
      <c r="BD38" s="23" t="str">
        <f t="shared" si="11"/>
        <v xml:space="preserve"> </v>
      </c>
      <c r="BE38" s="23" t="str">
        <f t="shared" si="11"/>
        <v xml:space="preserve"> </v>
      </c>
      <c r="BF38" s="23" t="str">
        <f t="shared" si="11"/>
        <v xml:space="preserve"> </v>
      </c>
      <c r="BG38" s="23" t="str">
        <f t="shared" si="11"/>
        <v xml:space="preserve"> </v>
      </c>
      <c r="BH38" s="23" t="str">
        <f t="shared" si="11"/>
        <v xml:space="preserve"> </v>
      </c>
      <c r="BI38" s="23" t="str">
        <f t="shared" si="11"/>
        <v xml:space="preserve"> </v>
      </c>
      <c r="BJ38" s="23" t="str">
        <f t="shared" si="11"/>
        <v xml:space="preserve"> </v>
      </c>
      <c r="BK38" s="23" t="str">
        <f t="shared" si="10"/>
        <v xml:space="preserve"> </v>
      </c>
      <c r="BL38" s="23" t="str">
        <f t="shared" si="10"/>
        <v xml:space="preserve"> </v>
      </c>
      <c r="BM38" s="23" t="str">
        <f t="shared" si="9"/>
        <v xml:space="preserve"> </v>
      </c>
      <c r="BN38" s="23" t="str">
        <f t="shared" si="9"/>
        <v xml:space="preserve"> </v>
      </c>
      <c r="BO38" s="23" t="str">
        <f t="shared" si="9"/>
        <v xml:space="preserve"> </v>
      </c>
      <c r="BP38" s="23" t="str">
        <f t="shared" si="9"/>
        <v xml:space="preserve"> </v>
      </c>
      <c r="BQ38" s="23" t="str">
        <f t="shared" si="9"/>
        <v xml:space="preserve"> </v>
      </c>
      <c r="BR38" s="23" t="str">
        <f t="shared" si="9"/>
        <v xml:space="preserve"> </v>
      </c>
      <c r="BS38" s="23" t="str">
        <f t="shared" si="9"/>
        <v xml:space="preserve"> </v>
      </c>
      <c r="BT38" s="23" t="str">
        <f t="shared" si="9"/>
        <v xml:space="preserve"> </v>
      </c>
      <c r="BU38" s="23" t="str">
        <f t="shared" si="9"/>
        <v xml:space="preserve"> </v>
      </c>
      <c r="BV38" s="23" t="str">
        <f t="shared" si="9"/>
        <v xml:space="preserve"> </v>
      </c>
      <c r="BW38" s="23" t="str">
        <f t="shared" si="9"/>
        <v xml:space="preserve"> </v>
      </c>
      <c r="BX38" s="23" t="str">
        <f t="shared" si="9"/>
        <v xml:space="preserve"> </v>
      </c>
      <c r="BY38" s="23" t="str">
        <f t="shared" si="9"/>
        <v xml:space="preserve"> </v>
      </c>
      <c r="BZ38" s="23" t="str">
        <f t="shared" si="9"/>
        <v xml:space="preserve"> </v>
      </c>
      <c r="CA38" s="23" t="str">
        <f t="shared" si="8"/>
        <v xml:space="preserve"> </v>
      </c>
      <c r="CB38" s="23" t="str">
        <f t="shared" si="5"/>
        <v xml:space="preserve"> </v>
      </c>
      <c r="CC38" s="23" t="str">
        <f t="shared" si="5"/>
        <v xml:space="preserve"> </v>
      </c>
      <c r="CD38" s="23" t="str">
        <f t="shared" si="5"/>
        <v xml:space="preserve"> </v>
      </c>
      <c r="CE38" s="23" t="str">
        <f t="shared" si="5"/>
        <v xml:space="preserve"> </v>
      </c>
      <c r="CF38" s="23" t="str">
        <f t="shared" si="5"/>
        <v xml:space="preserve"> </v>
      </c>
      <c r="CG38" s="23" t="str">
        <f t="shared" si="5"/>
        <v xml:space="preserve"> </v>
      </c>
      <c r="CH38" s="23" t="str">
        <f t="shared" si="5"/>
        <v xml:space="preserve"> </v>
      </c>
      <c r="CI38" s="23" t="str">
        <f t="shared" si="5"/>
        <v xml:space="preserve"> </v>
      </c>
      <c r="CJ38" s="23" t="str">
        <f t="shared" si="5"/>
        <v xml:space="preserve"> </v>
      </c>
      <c r="CK38" s="23" t="str">
        <f t="shared" si="2"/>
        <v xml:space="preserve"> </v>
      </c>
      <c r="CL38" s="23" t="str">
        <f t="shared" si="2"/>
        <v xml:space="preserve"> </v>
      </c>
      <c r="CM38" s="23" t="str">
        <f t="shared" si="2"/>
        <v xml:space="preserve"> </v>
      </c>
      <c r="CN38" s="23" t="str">
        <f t="shared" si="2"/>
        <v xml:space="preserve"> </v>
      </c>
      <c r="CO38" s="23" t="str">
        <f t="shared" si="3"/>
        <v xml:space="preserve"> </v>
      </c>
    </row>
    <row r="39" spans="1:93" x14ac:dyDescent="0.2">
      <c r="A39" s="20"/>
      <c r="B39" s="196"/>
      <c r="C39" s="196"/>
      <c r="D39" s="196"/>
      <c r="E39" s="196"/>
      <c r="F39" s="196"/>
      <c r="G39" s="196"/>
      <c r="H39" s="196"/>
      <c r="I39" s="196"/>
      <c r="J39" s="196"/>
      <c r="K39" s="196"/>
      <c r="L39" s="196"/>
      <c r="M39" s="196"/>
      <c r="N39" s="196"/>
      <c r="O39" s="196"/>
      <c r="P39" s="196"/>
      <c r="Q39" s="196"/>
      <c r="R39" s="196"/>
      <c r="S39" s="196"/>
      <c r="T39" s="196"/>
      <c r="U39" s="196"/>
      <c r="V39" s="196"/>
      <c r="W39" s="196"/>
      <c r="X39" s="196"/>
      <c r="Y39" s="196"/>
      <c r="Z39" s="196"/>
      <c r="AA39" s="196"/>
      <c r="AB39" s="196"/>
      <c r="AC39" s="196"/>
      <c r="AD39" s="196"/>
      <c r="AE39" s="196"/>
      <c r="AF39" s="196"/>
      <c r="AG39" s="196"/>
      <c r="AH39" s="196"/>
      <c r="AI39" s="196"/>
      <c r="AJ39" s="196"/>
      <c r="AK39" s="196"/>
      <c r="AL39" s="196"/>
      <c r="AM39" s="196"/>
      <c r="AN39" s="196"/>
      <c r="AO39" s="196"/>
      <c r="AP39" s="194"/>
      <c r="AQ39" s="194"/>
      <c r="AR39" s="194"/>
      <c r="AS39" s="194"/>
      <c r="AT39" s="24" t="str">
        <f t="shared" si="7"/>
        <v xml:space="preserve"> </v>
      </c>
      <c r="AW39" s="23" t="str">
        <f t="shared" si="11"/>
        <v xml:space="preserve"> </v>
      </c>
      <c r="AX39" s="23" t="str">
        <f t="shared" si="11"/>
        <v xml:space="preserve"> </v>
      </c>
      <c r="AY39" s="23" t="str">
        <f t="shared" si="11"/>
        <v xml:space="preserve"> </v>
      </c>
      <c r="AZ39" s="23" t="str">
        <f t="shared" si="11"/>
        <v xml:space="preserve"> </v>
      </c>
      <c r="BA39" s="23" t="str">
        <f t="shared" si="11"/>
        <v xml:space="preserve"> </v>
      </c>
      <c r="BB39" s="23" t="str">
        <f t="shared" si="11"/>
        <v xml:space="preserve"> </v>
      </c>
      <c r="BC39" s="23" t="str">
        <f t="shared" si="11"/>
        <v xml:space="preserve"> </v>
      </c>
      <c r="BD39" s="23" t="str">
        <f t="shared" si="11"/>
        <v xml:space="preserve"> </v>
      </c>
      <c r="BE39" s="23" t="str">
        <f t="shared" si="11"/>
        <v xml:space="preserve"> </v>
      </c>
      <c r="BF39" s="23" t="str">
        <f t="shared" si="11"/>
        <v xml:space="preserve"> </v>
      </c>
      <c r="BG39" s="23" t="str">
        <f t="shared" si="11"/>
        <v xml:space="preserve"> </v>
      </c>
      <c r="BH39" s="23" t="str">
        <f t="shared" si="11"/>
        <v xml:space="preserve"> </v>
      </c>
      <c r="BI39" s="23" t="str">
        <f t="shared" si="11"/>
        <v xml:space="preserve"> </v>
      </c>
      <c r="BJ39" s="23" t="str">
        <f t="shared" si="11"/>
        <v xml:space="preserve"> </v>
      </c>
      <c r="BK39" s="23" t="str">
        <f t="shared" si="10"/>
        <v xml:space="preserve"> </v>
      </c>
      <c r="BL39" s="23" t="str">
        <f t="shared" si="10"/>
        <v xml:space="preserve"> </v>
      </c>
      <c r="BM39" s="23" t="str">
        <f t="shared" si="9"/>
        <v xml:space="preserve"> </v>
      </c>
      <c r="BN39" s="23" t="str">
        <f t="shared" si="9"/>
        <v xml:space="preserve"> </v>
      </c>
      <c r="BO39" s="23" t="str">
        <f t="shared" si="9"/>
        <v xml:space="preserve"> </v>
      </c>
      <c r="BP39" s="23" t="str">
        <f t="shared" si="9"/>
        <v xml:space="preserve"> </v>
      </c>
      <c r="BQ39" s="23" t="str">
        <f t="shared" si="9"/>
        <v xml:space="preserve"> </v>
      </c>
      <c r="BR39" s="23" t="str">
        <f t="shared" si="9"/>
        <v xml:space="preserve"> </v>
      </c>
      <c r="BS39" s="23" t="str">
        <f t="shared" si="9"/>
        <v xml:space="preserve"> </v>
      </c>
      <c r="BT39" s="23" t="str">
        <f t="shared" si="9"/>
        <v xml:space="preserve"> </v>
      </c>
      <c r="BU39" s="23" t="str">
        <f t="shared" si="9"/>
        <v xml:space="preserve"> </v>
      </c>
      <c r="BV39" s="23" t="str">
        <f t="shared" si="9"/>
        <v xml:space="preserve"> </v>
      </c>
      <c r="BW39" s="23" t="str">
        <f t="shared" si="9"/>
        <v xml:space="preserve"> </v>
      </c>
      <c r="BX39" s="23" t="str">
        <f t="shared" si="9"/>
        <v xml:space="preserve"> </v>
      </c>
      <c r="BY39" s="23" t="str">
        <f t="shared" si="9"/>
        <v xml:space="preserve"> </v>
      </c>
      <c r="BZ39" s="23" t="str">
        <f t="shared" si="9"/>
        <v xml:space="preserve"> </v>
      </c>
      <c r="CA39" s="23" t="str">
        <f t="shared" si="8"/>
        <v xml:space="preserve"> </v>
      </c>
      <c r="CB39" s="23" t="str">
        <f t="shared" si="5"/>
        <v xml:space="preserve"> </v>
      </c>
      <c r="CC39" s="23" t="str">
        <f t="shared" si="5"/>
        <v xml:space="preserve"> </v>
      </c>
      <c r="CD39" s="23" t="str">
        <f t="shared" si="5"/>
        <v xml:space="preserve"> </v>
      </c>
      <c r="CE39" s="23" t="str">
        <f t="shared" si="5"/>
        <v xml:space="preserve"> </v>
      </c>
      <c r="CF39" s="23" t="str">
        <f t="shared" si="5"/>
        <v xml:space="preserve"> </v>
      </c>
      <c r="CG39" s="23" t="str">
        <f t="shared" si="5"/>
        <v xml:space="preserve"> </v>
      </c>
      <c r="CH39" s="23" t="str">
        <f t="shared" si="5"/>
        <v xml:space="preserve"> </v>
      </c>
      <c r="CI39" s="23" t="str">
        <f t="shared" si="5"/>
        <v xml:space="preserve"> </v>
      </c>
      <c r="CJ39" s="23" t="str">
        <f t="shared" si="5"/>
        <v xml:space="preserve"> </v>
      </c>
      <c r="CK39" s="23" t="str">
        <f t="shared" si="2"/>
        <v xml:space="preserve"> </v>
      </c>
      <c r="CL39" s="23" t="str">
        <f t="shared" si="2"/>
        <v xml:space="preserve"> </v>
      </c>
      <c r="CM39" s="23" t="str">
        <f t="shared" si="2"/>
        <v xml:space="preserve"> </v>
      </c>
      <c r="CN39" s="23" t="str">
        <f t="shared" si="2"/>
        <v xml:space="preserve"> </v>
      </c>
      <c r="CO39" s="23" t="str">
        <f t="shared" si="3"/>
        <v xml:space="preserve"> </v>
      </c>
    </row>
    <row r="40" spans="1:93" x14ac:dyDescent="0.2">
      <c r="A40" s="20"/>
      <c r="B40" s="196"/>
      <c r="C40" s="196"/>
      <c r="D40" s="196"/>
      <c r="E40" s="196"/>
      <c r="F40" s="196"/>
      <c r="G40" s="196"/>
      <c r="H40" s="196"/>
      <c r="I40" s="196"/>
      <c r="J40" s="196"/>
      <c r="K40" s="196"/>
      <c r="L40" s="196"/>
      <c r="M40" s="196"/>
      <c r="N40" s="196"/>
      <c r="O40" s="196"/>
      <c r="P40" s="196"/>
      <c r="Q40" s="196"/>
      <c r="R40" s="196"/>
      <c r="S40" s="196"/>
      <c r="T40" s="196"/>
      <c r="U40" s="196"/>
      <c r="V40" s="196"/>
      <c r="W40" s="196"/>
      <c r="X40" s="196"/>
      <c r="Y40" s="196"/>
      <c r="Z40" s="196"/>
      <c r="AA40" s="196"/>
      <c r="AB40" s="196"/>
      <c r="AC40" s="196"/>
      <c r="AD40" s="196"/>
      <c r="AE40" s="196"/>
      <c r="AF40" s="196"/>
      <c r="AG40" s="196"/>
      <c r="AH40" s="196"/>
      <c r="AI40" s="196"/>
      <c r="AJ40" s="196"/>
      <c r="AK40" s="196"/>
      <c r="AL40" s="196"/>
      <c r="AM40" s="196"/>
      <c r="AN40" s="196"/>
      <c r="AO40" s="196"/>
      <c r="AP40" s="194"/>
      <c r="AQ40" s="194"/>
      <c r="AR40" s="194"/>
      <c r="AS40" s="194"/>
      <c r="AT40" s="24" t="str">
        <f t="shared" si="7"/>
        <v xml:space="preserve"> </v>
      </c>
      <c r="AW40" s="23" t="str">
        <f t="shared" si="11"/>
        <v xml:space="preserve"> </v>
      </c>
      <c r="AX40" s="23" t="str">
        <f t="shared" si="11"/>
        <v xml:space="preserve"> </v>
      </c>
      <c r="AY40" s="23" t="str">
        <f t="shared" si="11"/>
        <v xml:space="preserve"> </v>
      </c>
      <c r="AZ40" s="23" t="str">
        <f t="shared" si="11"/>
        <v xml:space="preserve"> </v>
      </c>
      <c r="BA40" s="23" t="str">
        <f t="shared" si="11"/>
        <v xml:space="preserve"> </v>
      </c>
      <c r="BB40" s="23" t="str">
        <f t="shared" si="11"/>
        <v xml:space="preserve"> </v>
      </c>
      <c r="BC40" s="23" t="str">
        <f t="shared" si="11"/>
        <v xml:space="preserve"> </v>
      </c>
      <c r="BD40" s="23" t="str">
        <f t="shared" si="11"/>
        <v xml:space="preserve"> </v>
      </c>
      <c r="BE40" s="23" t="str">
        <f t="shared" si="11"/>
        <v xml:space="preserve"> </v>
      </c>
      <c r="BF40" s="23" t="str">
        <f t="shared" si="11"/>
        <v xml:space="preserve"> </v>
      </c>
      <c r="BG40" s="23" t="str">
        <f t="shared" si="11"/>
        <v xml:space="preserve"> </v>
      </c>
      <c r="BH40" s="23" t="str">
        <f t="shared" si="11"/>
        <v xml:space="preserve"> </v>
      </c>
      <c r="BI40" s="23" t="str">
        <f t="shared" si="11"/>
        <v xml:space="preserve"> </v>
      </c>
      <c r="BJ40" s="23" t="str">
        <f t="shared" si="11"/>
        <v xml:space="preserve"> </v>
      </c>
      <c r="BK40" s="23" t="str">
        <f t="shared" si="10"/>
        <v xml:space="preserve"> </v>
      </c>
      <c r="BL40" s="23" t="str">
        <f t="shared" si="10"/>
        <v xml:space="preserve"> </v>
      </c>
      <c r="BM40" s="23" t="str">
        <f t="shared" si="9"/>
        <v xml:space="preserve"> </v>
      </c>
      <c r="BN40" s="23" t="str">
        <f t="shared" si="9"/>
        <v xml:space="preserve"> </v>
      </c>
      <c r="BO40" s="23" t="str">
        <f t="shared" si="9"/>
        <v xml:space="preserve"> </v>
      </c>
      <c r="BP40" s="23" t="str">
        <f t="shared" si="9"/>
        <v xml:space="preserve"> </v>
      </c>
      <c r="BQ40" s="23" t="str">
        <f t="shared" si="9"/>
        <v xml:space="preserve"> </v>
      </c>
      <c r="BR40" s="23" t="str">
        <f t="shared" si="9"/>
        <v xml:space="preserve"> </v>
      </c>
      <c r="BS40" s="23" t="str">
        <f t="shared" si="9"/>
        <v xml:space="preserve"> </v>
      </c>
      <c r="BT40" s="23" t="str">
        <f t="shared" si="9"/>
        <v xml:space="preserve"> </v>
      </c>
      <c r="BU40" s="23" t="str">
        <f t="shared" si="9"/>
        <v xml:space="preserve"> </v>
      </c>
      <c r="BV40" s="23" t="str">
        <f t="shared" si="9"/>
        <v xml:space="preserve"> </v>
      </c>
      <c r="BW40" s="23" t="str">
        <f t="shared" si="9"/>
        <v xml:space="preserve"> </v>
      </c>
      <c r="BX40" s="23" t="str">
        <f t="shared" si="9"/>
        <v xml:space="preserve"> </v>
      </c>
      <c r="BY40" s="23" t="str">
        <f t="shared" si="9"/>
        <v xml:space="preserve"> </v>
      </c>
      <c r="BZ40" s="23" t="str">
        <f t="shared" si="9"/>
        <v xml:space="preserve"> </v>
      </c>
      <c r="CA40" s="23" t="str">
        <f t="shared" si="8"/>
        <v xml:space="preserve"> </v>
      </c>
      <c r="CB40" s="23" t="str">
        <f t="shared" si="5"/>
        <v xml:space="preserve"> </v>
      </c>
      <c r="CC40" s="23" t="str">
        <f t="shared" si="5"/>
        <v xml:space="preserve"> </v>
      </c>
      <c r="CD40" s="23" t="str">
        <f t="shared" si="5"/>
        <v xml:space="preserve"> </v>
      </c>
      <c r="CE40" s="23" t="str">
        <f t="shared" si="5"/>
        <v xml:space="preserve"> </v>
      </c>
      <c r="CF40" s="23" t="str">
        <f t="shared" si="5"/>
        <v xml:space="preserve"> </v>
      </c>
      <c r="CG40" s="23" t="str">
        <f t="shared" si="5"/>
        <v xml:space="preserve"> </v>
      </c>
      <c r="CH40" s="23" t="str">
        <f t="shared" si="5"/>
        <v xml:space="preserve"> </v>
      </c>
      <c r="CI40" s="23" t="str">
        <f t="shared" si="5"/>
        <v xml:space="preserve"> </v>
      </c>
      <c r="CJ40" s="23" t="str">
        <f t="shared" si="5"/>
        <v xml:space="preserve"> </v>
      </c>
      <c r="CK40" s="23" t="str">
        <f t="shared" si="2"/>
        <v xml:space="preserve"> </v>
      </c>
      <c r="CL40" s="23" t="str">
        <f t="shared" si="2"/>
        <v xml:space="preserve"> </v>
      </c>
      <c r="CM40" s="23" t="str">
        <f t="shared" si="2"/>
        <v xml:space="preserve"> </v>
      </c>
      <c r="CN40" s="23" t="str">
        <f t="shared" si="2"/>
        <v xml:space="preserve"> </v>
      </c>
      <c r="CO40" s="23" t="str">
        <f t="shared" si="3"/>
        <v xml:space="preserve"> </v>
      </c>
    </row>
    <row r="41" spans="1:93" x14ac:dyDescent="0.2">
      <c r="A41" s="20"/>
      <c r="B41" s="196"/>
      <c r="C41" s="196"/>
      <c r="D41" s="196"/>
      <c r="E41" s="196"/>
      <c r="F41" s="196"/>
      <c r="G41" s="196"/>
      <c r="H41" s="196"/>
      <c r="I41" s="196"/>
      <c r="J41" s="196"/>
      <c r="K41" s="196"/>
      <c r="L41" s="196"/>
      <c r="M41" s="196"/>
      <c r="N41" s="196"/>
      <c r="O41" s="196"/>
      <c r="P41" s="196"/>
      <c r="Q41" s="196"/>
      <c r="R41" s="196"/>
      <c r="S41" s="196"/>
      <c r="T41" s="196"/>
      <c r="U41" s="196"/>
      <c r="V41" s="196"/>
      <c r="W41" s="196"/>
      <c r="X41" s="196"/>
      <c r="Y41" s="196"/>
      <c r="Z41" s="196"/>
      <c r="AA41" s="196"/>
      <c r="AB41" s="196"/>
      <c r="AC41" s="196"/>
      <c r="AD41" s="196"/>
      <c r="AE41" s="196"/>
      <c r="AF41" s="196"/>
      <c r="AG41" s="196"/>
      <c r="AH41" s="196"/>
      <c r="AI41" s="196"/>
      <c r="AJ41" s="196"/>
      <c r="AK41" s="196"/>
      <c r="AL41" s="196"/>
      <c r="AM41" s="196"/>
      <c r="AN41" s="196"/>
      <c r="AO41" s="196"/>
      <c r="AP41" s="194"/>
      <c r="AQ41" s="194"/>
      <c r="AR41" s="194"/>
      <c r="AS41" s="194"/>
      <c r="AT41" s="24" t="str">
        <f t="shared" si="7"/>
        <v xml:space="preserve"> </v>
      </c>
      <c r="AW41" s="23" t="str">
        <f t="shared" si="11"/>
        <v xml:space="preserve"> </v>
      </c>
      <c r="AX41" s="23" t="str">
        <f t="shared" si="11"/>
        <v xml:space="preserve"> </v>
      </c>
      <c r="AY41" s="23" t="str">
        <f t="shared" si="11"/>
        <v xml:space="preserve"> </v>
      </c>
      <c r="AZ41" s="23" t="str">
        <f t="shared" si="11"/>
        <v xml:space="preserve"> </v>
      </c>
      <c r="BA41" s="23" t="str">
        <f t="shared" si="11"/>
        <v xml:space="preserve"> </v>
      </c>
      <c r="BB41" s="23" t="str">
        <f t="shared" si="11"/>
        <v xml:space="preserve"> </v>
      </c>
      <c r="BC41" s="23" t="str">
        <f t="shared" si="11"/>
        <v xml:space="preserve"> </v>
      </c>
      <c r="BD41" s="23" t="str">
        <f t="shared" si="11"/>
        <v xml:space="preserve"> </v>
      </c>
      <c r="BE41" s="23" t="str">
        <f t="shared" si="11"/>
        <v xml:space="preserve"> </v>
      </c>
      <c r="BF41" s="23" t="str">
        <f t="shared" si="11"/>
        <v xml:space="preserve"> </v>
      </c>
      <c r="BG41" s="23" t="str">
        <f t="shared" si="11"/>
        <v xml:space="preserve"> </v>
      </c>
      <c r="BH41" s="23" t="str">
        <f t="shared" si="11"/>
        <v xml:space="preserve"> </v>
      </c>
      <c r="BI41" s="23" t="str">
        <f t="shared" si="11"/>
        <v xml:space="preserve"> </v>
      </c>
      <c r="BJ41" s="23" t="str">
        <f t="shared" si="11"/>
        <v xml:space="preserve"> </v>
      </c>
      <c r="BK41" s="23" t="str">
        <f t="shared" si="10"/>
        <v xml:space="preserve"> </v>
      </c>
      <c r="BL41" s="23" t="str">
        <f t="shared" si="10"/>
        <v xml:space="preserve"> </v>
      </c>
      <c r="BM41" s="23" t="str">
        <f t="shared" si="9"/>
        <v xml:space="preserve"> </v>
      </c>
      <c r="BN41" s="23" t="str">
        <f t="shared" si="9"/>
        <v xml:space="preserve"> </v>
      </c>
      <c r="BO41" s="23" t="str">
        <f t="shared" si="9"/>
        <v xml:space="preserve"> </v>
      </c>
      <c r="BP41" s="23" t="str">
        <f t="shared" si="9"/>
        <v xml:space="preserve"> </v>
      </c>
      <c r="BQ41" s="23" t="str">
        <f t="shared" si="9"/>
        <v xml:space="preserve"> </v>
      </c>
      <c r="BR41" s="23" t="str">
        <f t="shared" si="9"/>
        <v xml:space="preserve"> </v>
      </c>
      <c r="BS41" s="23" t="str">
        <f t="shared" si="9"/>
        <v xml:space="preserve"> </v>
      </c>
      <c r="BT41" s="23" t="str">
        <f t="shared" si="9"/>
        <v xml:space="preserve"> </v>
      </c>
      <c r="BU41" s="23" t="str">
        <f t="shared" si="9"/>
        <v xml:space="preserve"> </v>
      </c>
      <c r="BV41" s="23" t="str">
        <f t="shared" si="9"/>
        <v xml:space="preserve"> </v>
      </c>
      <c r="BW41" s="23" t="str">
        <f t="shared" si="9"/>
        <v xml:space="preserve"> </v>
      </c>
      <c r="BX41" s="23" t="str">
        <f t="shared" si="9"/>
        <v xml:space="preserve"> </v>
      </c>
      <c r="BY41" s="23" t="str">
        <f t="shared" si="9"/>
        <v xml:space="preserve"> </v>
      </c>
      <c r="BZ41" s="23" t="str">
        <f t="shared" si="9"/>
        <v xml:space="preserve"> </v>
      </c>
      <c r="CA41" s="23" t="str">
        <f t="shared" si="8"/>
        <v xml:space="preserve"> </v>
      </c>
      <c r="CB41" s="23" t="str">
        <f t="shared" si="5"/>
        <v xml:space="preserve"> </v>
      </c>
      <c r="CC41" s="23" t="str">
        <f t="shared" si="5"/>
        <v xml:space="preserve"> </v>
      </c>
      <c r="CD41" s="23" t="str">
        <f t="shared" si="5"/>
        <v xml:space="preserve"> </v>
      </c>
      <c r="CE41" s="23" t="str">
        <f t="shared" si="5"/>
        <v xml:space="preserve"> </v>
      </c>
      <c r="CF41" s="23" t="str">
        <f t="shared" si="5"/>
        <v xml:space="preserve"> </v>
      </c>
      <c r="CG41" s="23" t="str">
        <f t="shared" si="5"/>
        <v xml:space="preserve"> </v>
      </c>
      <c r="CH41" s="23" t="str">
        <f t="shared" si="5"/>
        <v xml:space="preserve"> </v>
      </c>
      <c r="CI41" s="23" t="str">
        <f t="shared" si="5"/>
        <v xml:space="preserve"> </v>
      </c>
      <c r="CJ41" s="23" t="str">
        <f t="shared" si="5"/>
        <v xml:space="preserve"> </v>
      </c>
      <c r="CK41" s="23" t="str">
        <f t="shared" si="2"/>
        <v xml:space="preserve"> </v>
      </c>
      <c r="CL41" s="23" t="str">
        <f t="shared" si="2"/>
        <v xml:space="preserve"> </v>
      </c>
      <c r="CM41" s="23" t="str">
        <f t="shared" si="2"/>
        <v xml:space="preserve"> </v>
      </c>
      <c r="CN41" s="23" t="str">
        <f t="shared" si="2"/>
        <v xml:space="preserve"> </v>
      </c>
      <c r="CO41" s="23" t="str">
        <f t="shared" si="3"/>
        <v xml:space="preserve"> </v>
      </c>
    </row>
    <row r="42" spans="1:93" x14ac:dyDescent="0.2">
      <c r="A42" s="20"/>
      <c r="B42" s="196"/>
      <c r="C42" s="196"/>
      <c r="D42" s="196"/>
      <c r="E42" s="196"/>
      <c r="F42" s="196"/>
      <c r="G42" s="196"/>
      <c r="H42" s="196"/>
      <c r="I42" s="196"/>
      <c r="J42" s="196"/>
      <c r="K42" s="196"/>
      <c r="L42" s="196"/>
      <c r="M42" s="196"/>
      <c r="N42" s="196"/>
      <c r="O42" s="196"/>
      <c r="P42" s="196"/>
      <c r="Q42" s="196"/>
      <c r="R42" s="196"/>
      <c r="S42" s="196"/>
      <c r="T42" s="196"/>
      <c r="U42" s="196"/>
      <c r="V42" s="196"/>
      <c r="W42" s="196"/>
      <c r="X42" s="196"/>
      <c r="Y42" s="196"/>
      <c r="Z42" s="196"/>
      <c r="AA42" s="196"/>
      <c r="AB42" s="196"/>
      <c r="AC42" s="196"/>
      <c r="AD42" s="196"/>
      <c r="AE42" s="196"/>
      <c r="AF42" s="196"/>
      <c r="AG42" s="196"/>
      <c r="AH42" s="196"/>
      <c r="AI42" s="196"/>
      <c r="AJ42" s="196"/>
      <c r="AK42" s="196"/>
      <c r="AL42" s="196"/>
      <c r="AM42" s="196"/>
      <c r="AN42" s="196"/>
      <c r="AO42" s="196"/>
      <c r="AP42" s="194"/>
      <c r="AQ42" s="194"/>
      <c r="AR42" s="194"/>
      <c r="AS42" s="194"/>
      <c r="AT42" s="24" t="str">
        <f t="shared" si="7"/>
        <v xml:space="preserve"> </v>
      </c>
      <c r="AW42" s="23" t="str">
        <f t="shared" si="11"/>
        <v xml:space="preserve"> </v>
      </c>
      <c r="AX42" s="23" t="str">
        <f t="shared" si="11"/>
        <v xml:space="preserve"> </v>
      </c>
      <c r="AY42" s="23" t="str">
        <f t="shared" si="11"/>
        <v xml:space="preserve"> </v>
      </c>
      <c r="AZ42" s="23" t="str">
        <f t="shared" si="11"/>
        <v xml:space="preserve"> </v>
      </c>
      <c r="BA42" s="23" t="str">
        <f t="shared" si="11"/>
        <v xml:space="preserve"> </v>
      </c>
      <c r="BB42" s="23" t="str">
        <f t="shared" si="11"/>
        <v xml:space="preserve"> </v>
      </c>
      <c r="BC42" s="23" t="str">
        <f t="shared" si="11"/>
        <v xml:space="preserve"> </v>
      </c>
      <c r="BD42" s="23" t="str">
        <f t="shared" si="11"/>
        <v xml:space="preserve"> </v>
      </c>
      <c r="BE42" s="23" t="str">
        <f t="shared" si="11"/>
        <v xml:space="preserve"> </v>
      </c>
      <c r="BF42" s="23" t="str">
        <f t="shared" si="11"/>
        <v xml:space="preserve"> </v>
      </c>
      <c r="BG42" s="23" t="str">
        <f t="shared" si="11"/>
        <v xml:space="preserve"> </v>
      </c>
      <c r="BH42" s="23" t="str">
        <f t="shared" si="11"/>
        <v xml:space="preserve"> </v>
      </c>
      <c r="BI42" s="23" t="str">
        <f t="shared" si="11"/>
        <v xml:space="preserve"> </v>
      </c>
      <c r="BJ42" s="23" t="str">
        <f t="shared" si="11"/>
        <v xml:space="preserve"> </v>
      </c>
      <c r="BK42" s="23" t="str">
        <f t="shared" si="10"/>
        <v xml:space="preserve"> </v>
      </c>
      <c r="BL42" s="23" t="str">
        <f t="shared" si="10"/>
        <v xml:space="preserve"> </v>
      </c>
      <c r="BM42" s="23" t="str">
        <f t="shared" si="9"/>
        <v xml:space="preserve"> </v>
      </c>
      <c r="BN42" s="23" t="str">
        <f t="shared" si="9"/>
        <v xml:space="preserve"> </v>
      </c>
      <c r="BO42" s="23" t="str">
        <f t="shared" si="9"/>
        <v xml:space="preserve"> </v>
      </c>
      <c r="BP42" s="23" t="str">
        <f t="shared" si="9"/>
        <v xml:space="preserve"> </v>
      </c>
      <c r="BQ42" s="23" t="str">
        <f t="shared" si="9"/>
        <v xml:space="preserve"> </v>
      </c>
      <c r="BR42" s="23" t="str">
        <f t="shared" si="9"/>
        <v xml:space="preserve"> </v>
      </c>
      <c r="BS42" s="23" t="str">
        <f t="shared" si="9"/>
        <v xml:space="preserve"> </v>
      </c>
      <c r="BT42" s="23" t="str">
        <f t="shared" si="9"/>
        <v xml:space="preserve"> </v>
      </c>
      <c r="BU42" s="23" t="str">
        <f t="shared" si="9"/>
        <v xml:space="preserve"> </v>
      </c>
      <c r="BV42" s="23" t="str">
        <f t="shared" si="9"/>
        <v xml:space="preserve"> </v>
      </c>
      <c r="BW42" s="23" t="str">
        <f t="shared" si="9"/>
        <v xml:space="preserve"> </v>
      </c>
      <c r="BX42" s="23" t="str">
        <f t="shared" si="9"/>
        <v xml:space="preserve"> </v>
      </c>
      <c r="BY42" s="23" t="str">
        <f t="shared" si="9"/>
        <v xml:space="preserve"> </v>
      </c>
      <c r="BZ42" s="23" t="str">
        <f t="shared" si="9"/>
        <v xml:space="preserve"> </v>
      </c>
      <c r="CA42" s="23" t="str">
        <f t="shared" si="8"/>
        <v xml:space="preserve"> </v>
      </c>
      <c r="CB42" s="23" t="str">
        <f t="shared" si="5"/>
        <v xml:space="preserve"> </v>
      </c>
      <c r="CC42" s="23" t="str">
        <f t="shared" si="5"/>
        <v xml:space="preserve"> </v>
      </c>
      <c r="CD42" s="23" t="str">
        <f t="shared" si="5"/>
        <v xml:space="preserve"> </v>
      </c>
      <c r="CE42" s="23" t="str">
        <f t="shared" si="5"/>
        <v xml:space="preserve"> </v>
      </c>
      <c r="CF42" s="23" t="str">
        <f t="shared" si="5"/>
        <v xml:space="preserve"> </v>
      </c>
      <c r="CG42" s="23" t="str">
        <f t="shared" si="5"/>
        <v xml:space="preserve"> </v>
      </c>
      <c r="CH42" s="23" t="str">
        <f t="shared" si="5"/>
        <v xml:space="preserve"> </v>
      </c>
      <c r="CI42" s="23" t="str">
        <f t="shared" si="5"/>
        <v xml:space="preserve"> </v>
      </c>
      <c r="CJ42" s="23" t="str">
        <f t="shared" si="5"/>
        <v xml:space="preserve"> </v>
      </c>
      <c r="CK42" s="23" t="str">
        <f t="shared" si="2"/>
        <v xml:space="preserve"> </v>
      </c>
      <c r="CL42" s="23" t="str">
        <f t="shared" si="2"/>
        <v xml:space="preserve"> </v>
      </c>
      <c r="CM42" s="23" t="str">
        <f t="shared" si="2"/>
        <v xml:space="preserve"> </v>
      </c>
      <c r="CN42" s="23" t="str">
        <f t="shared" si="2"/>
        <v xml:space="preserve"> </v>
      </c>
      <c r="CO42" s="23" t="str">
        <f t="shared" si="3"/>
        <v xml:space="preserve"> </v>
      </c>
    </row>
    <row r="43" spans="1:93" x14ac:dyDescent="0.2">
      <c r="A43" s="20"/>
      <c r="B43" s="196"/>
      <c r="C43" s="196"/>
      <c r="D43" s="196"/>
      <c r="E43" s="196"/>
      <c r="F43" s="196"/>
      <c r="G43" s="196"/>
      <c r="H43" s="196"/>
      <c r="I43" s="196"/>
      <c r="J43" s="196"/>
      <c r="K43" s="196"/>
      <c r="L43" s="196"/>
      <c r="M43" s="196"/>
      <c r="N43" s="196"/>
      <c r="O43" s="196"/>
      <c r="P43" s="196"/>
      <c r="Q43" s="196"/>
      <c r="R43" s="196"/>
      <c r="S43" s="196"/>
      <c r="T43" s="196"/>
      <c r="U43" s="196"/>
      <c r="V43" s="196"/>
      <c r="W43" s="196"/>
      <c r="X43" s="196"/>
      <c r="Y43" s="196"/>
      <c r="Z43" s="196"/>
      <c r="AA43" s="196"/>
      <c r="AB43" s="196"/>
      <c r="AC43" s="196"/>
      <c r="AD43" s="196"/>
      <c r="AE43" s="196"/>
      <c r="AF43" s="196"/>
      <c r="AG43" s="196"/>
      <c r="AH43" s="196"/>
      <c r="AI43" s="196"/>
      <c r="AJ43" s="196"/>
      <c r="AK43" s="196"/>
      <c r="AL43" s="196"/>
      <c r="AM43" s="196"/>
      <c r="AN43" s="196"/>
      <c r="AO43" s="196"/>
      <c r="AP43" s="194"/>
      <c r="AQ43" s="194"/>
      <c r="AR43" s="194"/>
      <c r="AS43" s="194"/>
      <c r="AT43" s="24" t="str">
        <f t="shared" si="7"/>
        <v xml:space="preserve"> </v>
      </c>
      <c r="AW43" s="23" t="str">
        <f t="shared" si="11"/>
        <v xml:space="preserve"> </v>
      </c>
      <c r="AX43" s="23" t="str">
        <f t="shared" si="11"/>
        <v xml:space="preserve"> </v>
      </c>
      <c r="AY43" s="23" t="str">
        <f t="shared" si="11"/>
        <v xml:space="preserve"> </v>
      </c>
      <c r="AZ43" s="23" t="str">
        <f t="shared" si="11"/>
        <v xml:space="preserve"> </v>
      </c>
      <c r="BA43" s="23" t="str">
        <f t="shared" si="11"/>
        <v xml:space="preserve"> </v>
      </c>
      <c r="BB43" s="23" t="str">
        <f t="shared" si="11"/>
        <v xml:space="preserve"> </v>
      </c>
      <c r="BC43" s="23" t="str">
        <f t="shared" si="11"/>
        <v xml:space="preserve"> </v>
      </c>
      <c r="BD43" s="23" t="str">
        <f t="shared" si="11"/>
        <v xml:space="preserve"> </v>
      </c>
      <c r="BE43" s="23" t="str">
        <f t="shared" si="11"/>
        <v xml:space="preserve"> </v>
      </c>
      <c r="BF43" s="23" t="str">
        <f t="shared" si="11"/>
        <v xml:space="preserve"> </v>
      </c>
      <c r="BG43" s="23" t="str">
        <f t="shared" si="11"/>
        <v xml:space="preserve"> </v>
      </c>
      <c r="BH43" s="23" t="str">
        <f t="shared" si="11"/>
        <v xml:space="preserve"> </v>
      </c>
      <c r="BI43" s="23" t="str">
        <f t="shared" si="11"/>
        <v xml:space="preserve"> </v>
      </c>
      <c r="BJ43" s="23" t="str">
        <f t="shared" si="11"/>
        <v xml:space="preserve"> </v>
      </c>
      <c r="BK43" s="23" t="str">
        <f t="shared" si="10"/>
        <v xml:space="preserve"> </v>
      </c>
      <c r="BL43" s="23" t="str">
        <f t="shared" si="10"/>
        <v xml:space="preserve"> </v>
      </c>
      <c r="BM43" s="23" t="str">
        <f t="shared" si="9"/>
        <v xml:space="preserve"> </v>
      </c>
      <c r="BN43" s="23" t="str">
        <f t="shared" si="9"/>
        <v xml:space="preserve"> </v>
      </c>
      <c r="BO43" s="23" t="str">
        <f t="shared" si="9"/>
        <v xml:space="preserve"> </v>
      </c>
      <c r="BP43" s="23" t="str">
        <f t="shared" si="9"/>
        <v xml:space="preserve"> </v>
      </c>
      <c r="BQ43" s="23" t="str">
        <f t="shared" si="9"/>
        <v xml:space="preserve"> </v>
      </c>
      <c r="BR43" s="23" t="str">
        <f t="shared" si="9"/>
        <v xml:space="preserve"> </v>
      </c>
      <c r="BS43" s="23" t="str">
        <f t="shared" si="9"/>
        <v xml:space="preserve"> </v>
      </c>
      <c r="BT43" s="23" t="str">
        <f t="shared" si="9"/>
        <v xml:space="preserve"> </v>
      </c>
      <c r="BU43" s="23" t="str">
        <f t="shared" si="9"/>
        <v xml:space="preserve"> </v>
      </c>
      <c r="BV43" s="23" t="str">
        <f t="shared" si="9"/>
        <v xml:space="preserve"> </v>
      </c>
      <c r="BW43" s="23" t="str">
        <f t="shared" si="9"/>
        <v xml:space="preserve"> </v>
      </c>
      <c r="BX43" s="23" t="str">
        <f t="shared" si="9"/>
        <v xml:space="preserve"> </v>
      </c>
      <c r="BY43" s="23" t="str">
        <f t="shared" si="9"/>
        <v xml:space="preserve"> </v>
      </c>
      <c r="BZ43" s="23" t="str">
        <f t="shared" si="9"/>
        <v xml:space="preserve"> </v>
      </c>
      <c r="CA43" s="23" t="str">
        <f t="shared" si="8"/>
        <v xml:space="preserve"> </v>
      </c>
      <c r="CB43" s="23" t="str">
        <f t="shared" si="5"/>
        <v xml:space="preserve"> </v>
      </c>
      <c r="CC43" s="23" t="str">
        <f t="shared" si="5"/>
        <v xml:space="preserve"> </v>
      </c>
      <c r="CD43" s="23" t="str">
        <f t="shared" si="5"/>
        <v xml:space="preserve"> </v>
      </c>
      <c r="CE43" s="23" t="str">
        <f t="shared" ref="CE43:CJ58" si="12">IF(ISBLANK($A43)," ",IF(AJ43=AJ$8,1,0))</f>
        <v xml:space="preserve"> </v>
      </c>
      <c r="CF43" s="23" t="str">
        <f t="shared" si="12"/>
        <v xml:space="preserve"> </v>
      </c>
      <c r="CG43" s="23" t="str">
        <f t="shared" si="12"/>
        <v xml:space="preserve"> </v>
      </c>
      <c r="CH43" s="23" t="str">
        <f t="shared" si="12"/>
        <v xml:space="preserve"> </v>
      </c>
      <c r="CI43" s="23" t="str">
        <f t="shared" si="12"/>
        <v xml:space="preserve"> </v>
      </c>
      <c r="CJ43" s="23" t="str">
        <f t="shared" si="12"/>
        <v xml:space="preserve"> </v>
      </c>
      <c r="CK43" s="23" t="str">
        <f t="shared" si="2"/>
        <v xml:space="preserve"> </v>
      </c>
      <c r="CL43" s="23" t="str">
        <f t="shared" si="2"/>
        <v xml:space="preserve"> </v>
      </c>
      <c r="CM43" s="23" t="str">
        <f t="shared" si="2"/>
        <v xml:space="preserve"> </v>
      </c>
      <c r="CN43" s="23" t="str">
        <f t="shared" si="2"/>
        <v xml:space="preserve"> </v>
      </c>
      <c r="CO43" s="23" t="str">
        <f t="shared" si="3"/>
        <v xml:space="preserve"> </v>
      </c>
    </row>
    <row r="44" spans="1:93" x14ac:dyDescent="0.2">
      <c r="A44" s="20"/>
      <c r="B44" s="196"/>
      <c r="C44" s="196"/>
      <c r="D44" s="196"/>
      <c r="E44" s="196"/>
      <c r="F44" s="196"/>
      <c r="G44" s="196"/>
      <c r="H44" s="196"/>
      <c r="I44" s="196"/>
      <c r="J44" s="196"/>
      <c r="K44" s="196"/>
      <c r="L44" s="196"/>
      <c r="M44" s="196"/>
      <c r="N44" s="196"/>
      <c r="O44" s="196"/>
      <c r="P44" s="196"/>
      <c r="Q44" s="196"/>
      <c r="R44" s="196"/>
      <c r="S44" s="196"/>
      <c r="T44" s="196"/>
      <c r="U44" s="196"/>
      <c r="V44" s="196"/>
      <c r="W44" s="196"/>
      <c r="X44" s="196"/>
      <c r="Y44" s="196"/>
      <c r="Z44" s="196"/>
      <c r="AA44" s="196"/>
      <c r="AB44" s="196"/>
      <c r="AC44" s="196"/>
      <c r="AD44" s="196"/>
      <c r="AE44" s="196"/>
      <c r="AF44" s="196"/>
      <c r="AG44" s="196"/>
      <c r="AH44" s="196"/>
      <c r="AI44" s="196"/>
      <c r="AJ44" s="196"/>
      <c r="AK44" s="196"/>
      <c r="AL44" s="196"/>
      <c r="AM44" s="196"/>
      <c r="AN44" s="196"/>
      <c r="AO44" s="196"/>
      <c r="AP44" s="194"/>
      <c r="AQ44" s="194"/>
      <c r="AR44" s="194"/>
      <c r="AS44" s="194"/>
      <c r="AT44" s="24" t="str">
        <f t="shared" si="7"/>
        <v xml:space="preserve"> </v>
      </c>
      <c r="AW44" s="23" t="str">
        <f t="shared" si="11"/>
        <v xml:space="preserve"> </v>
      </c>
      <c r="AX44" s="23" t="str">
        <f t="shared" si="11"/>
        <v xml:space="preserve"> </v>
      </c>
      <c r="AY44" s="23" t="str">
        <f t="shared" si="11"/>
        <v xml:space="preserve"> </v>
      </c>
      <c r="AZ44" s="23" t="str">
        <f t="shared" si="11"/>
        <v xml:space="preserve"> </v>
      </c>
      <c r="BA44" s="23" t="str">
        <f t="shared" si="11"/>
        <v xml:space="preserve"> </v>
      </c>
      <c r="BB44" s="23" t="str">
        <f t="shared" si="11"/>
        <v xml:space="preserve"> </v>
      </c>
      <c r="BC44" s="23" t="str">
        <f t="shared" si="11"/>
        <v xml:space="preserve"> </v>
      </c>
      <c r="BD44" s="23" t="str">
        <f t="shared" si="11"/>
        <v xml:space="preserve"> </v>
      </c>
      <c r="BE44" s="23" t="str">
        <f t="shared" si="11"/>
        <v xml:space="preserve"> </v>
      </c>
      <c r="BF44" s="23" t="str">
        <f t="shared" si="11"/>
        <v xml:space="preserve"> </v>
      </c>
      <c r="BG44" s="23" t="str">
        <f t="shared" si="11"/>
        <v xml:space="preserve"> </v>
      </c>
      <c r="BH44" s="23" t="str">
        <f t="shared" si="11"/>
        <v xml:space="preserve"> </v>
      </c>
      <c r="BI44" s="23" t="str">
        <f t="shared" si="11"/>
        <v xml:space="preserve"> </v>
      </c>
      <c r="BJ44" s="23" t="str">
        <f t="shared" si="11"/>
        <v xml:space="preserve"> </v>
      </c>
      <c r="BK44" s="23" t="str">
        <f t="shared" si="10"/>
        <v xml:space="preserve"> </v>
      </c>
      <c r="BL44" s="23" t="str">
        <f t="shared" si="10"/>
        <v xml:space="preserve"> </v>
      </c>
      <c r="BM44" s="23" t="str">
        <f t="shared" si="9"/>
        <v xml:space="preserve"> </v>
      </c>
      <c r="BN44" s="23" t="str">
        <f t="shared" si="9"/>
        <v xml:space="preserve"> </v>
      </c>
      <c r="BO44" s="23" t="str">
        <f t="shared" si="9"/>
        <v xml:space="preserve"> </v>
      </c>
      <c r="BP44" s="23" t="str">
        <f t="shared" si="9"/>
        <v xml:space="preserve"> </v>
      </c>
      <c r="BQ44" s="23" t="str">
        <f t="shared" si="9"/>
        <v xml:space="preserve"> </v>
      </c>
      <c r="BR44" s="23" t="str">
        <f t="shared" si="9"/>
        <v xml:space="preserve"> </v>
      </c>
      <c r="BS44" s="23" t="str">
        <f t="shared" si="9"/>
        <v xml:space="preserve"> </v>
      </c>
      <c r="BT44" s="23" t="str">
        <f t="shared" si="9"/>
        <v xml:space="preserve"> </v>
      </c>
      <c r="BU44" s="23" t="str">
        <f t="shared" si="9"/>
        <v xml:space="preserve"> </v>
      </c>
      <c r="BV44" s="23" t="str">
        <f t="shared" si="9"/>
        <v xml:space="preserve"> </v>
      </c>
      <c r="BW44" s="23" t="str">
        <f t="shared" si="9"/>
        <v xml:space="preserve"> </v>
      </c>
      <c r="BX44" s="23" t="str">
        <f t="shared" si="9"/>
        <v xml:space="preserve"> </v>
      </c>
      <c r="BY44" s="23" t="str">
        <f t="shared" si="9"/>
        <v xml:space="preserve"> </v>
      </c>
      <c r="BZ44" s="23" t="str">
        <f t="shared" si="9"/>
        <v xml:space="preserve"> </v>
      </c>
      <c r="CA44" s="23" t="str">
        <f t="shared" si="8"/>
        <v xml:space="preserve"> </v>
      </c>
      <c r="CB44" s="23" t="str">
        <f t="shared" si="8"/>
        <v xml:space="preserve"> </v>
      </c>
      <c r="CC44" s="23" t="str">
        <f t="shared" si="8"/>
        <v xml:space="preserve"> </v>
      </c>
      <c r="CD44" s="23" t="str">
        <f t="shared" si="8"/>
        <v xml:space="preserve"> </v>
      </c>
      <c r="CE44" s="23" t="str">
        <f t="shared" si="12"/>
        <v xml:space="preserve"> </v>
      </c>
      <c r="CF44" s="23" t="str">
        <f t="shared" si="12"/>
        <v xml:space="preserve"> </v>
      </c>
      <c r="CG44" s="23" t="str">
        <f t="shared" si="12"/>
        <v xml:space="preserve"> </v>
      </c>
      <c r="CH44" s="23" t="str">
        <f t="shared" si="12"/>
        <v xml:space="preserve"> </v>
      </c>
      <c r="CI44" s="23" t="str">
        <f t="shared" si="12"/>
        <v xml:space="preserve"> </v>
      </c>
      <c r="CJ44" s="23" t="str">
        <f t="shared" si="12"/>
        <v xml:space="preserve"> </v>
      </c>
      <c r="CK44" s="23" t="str">
        <f t="shared" si="2"/>
        <v xml:space="preserve"> </v>
      </c>
      <c r="CL44" s="23" t="str">
        <f t="shared" si="2"/>
        <v xml:space="preserve"> </v>
      </c>
      <c r="CM44" s="23" t="str">
        <f t="shared" si="2"/>
        <v xml:space="preserve"> </v>
      </c>
      <c r="CN44" s="23" t="str">
        <f t="shared" si="2"/>
        <v xml:space="preserve"> </v>
      </c>
      <c r="CO44" s="23" t="str">
        <f t="shared" si="3"/>
        <v xml:space="preserve"> </v>
      </c>
    </row>
    <row r="45" spans="1:93" x14ac:dyDescent="0.2">
      <c r="A45" s="20"/>
      <c r="B45" s="196"/>
      <c r="C45" s="196"/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6"/>
      <c r="P45" s="196"/>
      <c r="Q45" s="196"/>
      <c r="R45" s="196"/>
      <c r="S45" s="196"/>
      <c r="T45" s="196"/>
      <c r="U45" s="196"/>
      <c r="V45" s="196"/>
      <c r="W45" s="196"/>
      <c r="X45" s="196"/>
      <c r="Y45" s="196"/>
      <c r="Z45" s="196"/>
      <c r="AA45" s="196"/>
      <c r="AB45" s="196"/>
      <c r="AC45" s="196"/>
      <c r="AD45" s="196"/>
      <c r="AE45" s="196"/>
      <c r="AF45" s="196"/>
      <c r="AG45" s="196"/>
      <c r="AH45" s="196"/>
      <c r="AI45" s="196"/>
      <c r="AJ45" s="196"/>
      <c r="AK45" s="196"/>
      <c r="AL45" s="196"/>
      <c r="AM45" s="196"/>
      <c r="AN45" s="196"/>
      <c r="AO45" s="196"/>
      <c r="AP45" s="194"/>
      <c r="AQ45" s="194"/>
      <c r="AR45" s="194"/>
      <c r="AS45" s="194"/>
      <c r="AT45" s="24" t="str">
        <f t="shared" si="7"/>
        <v xml:space="preserve"> </v>
      </c>
      <c r="AW45" s="23" t="str">
        <f t="shared" si="11"/>
        <v xml:space="preserve"> </v>
      </c>
      <c r="AX45" s="23" t="str">
        <f t="shared" si="11"/>
        <v xml:space="preserve"> </v>
      </c>
      <c r="AY45" s="23" t="str">
        <f t="shared" si="11"/>
        <v xml:space="preserve"> </v>
      </c>
      <c r="AZ45" s="23" t="str">
        <f t="shared" si="11"/>
        <v xml:space="preserve"> </v>
      </c>
      <c r="BA45" s="23" t="str">
        <f t="shared" si="11"/>
        <v xml:space="preserve"> </v>
      </c>
      <c r="BB45" s="23" t="str">
        <f t="shared" si="11"/>
        <v xml:space="preserve"> </v>
      </c>
      <c r="BC45" s="23" t="str">
        <f t="shared" si="11"/>
        <v xml:space="preserve"> </v>
      </c>
      <c r="BD45" s="23" t="str">
        <f t="shared" si="11"/>
        <v xml:space="preserve"> </v>
      </c>
      <c r="BE45" s="23" t="str">
        <f t="shared" si="11"/>
        <v xml:space="preserve"> </v>
      </c>
      <c r="BF45" s="23" t="str">
        <f t="shared" si="11"/>
        <v xml:space="preserve"> </v>
      </c>
      <c r="BG45" s="23" t="str">
        <f t="shared" si="11"/>
        <v xml:space="preserve"> </v>
      </c>
      <c r="BH45" s="23" t="str">
        <f t="shared" si="11"/>
        <v xml:space="preserve"> </v>
      </c>
      <c r="BI45" s="23" t="str">
        <f t="shared" si="11"/>
        <v xml:space="preserve"> </v>
      </c>
      <c r="BJ45" s="23" t="str">
        <f t="shared" si="11"/>
        <v xml:space="preserve"> </v>
      </c>
      <c r="BK45" s="23" t="str">
        <f t="shared" si="10"/>
        <v xml:space="preserve"> </v>
      </c>
      <c r="BL45" s="23" t="str">
        <f t="shared" si="10"/>
        <v xml:space="preserve"> </v>
      </c>
      <c r="BM45" s="23" t="str">
        <f t="shared" si="9"/>
        <v xml:space="preserve"> </v>
      </c>
      <c r="BN45" s="23" t="str">
        <f t="shared" si="9"/>
        <v xml:space="preserve"> </v>
      </c>
      <c r="BO45" s="23" t="str">
        <f t="shared" si="9"/>
        <v xml:space="preserve"> </v>
      </c>
      <c r="BP45" s="23" t="str">
        <f t="shared" si="9"/>
        <v xml:space="preserve"> </v>
      </c>
      <c r="BQ45" s="23" t="str">
        <f t="shared" si="9"/>
        <v xml:space="preserve"> </v>
      </c>
      <c r="BR45" s="23" t="str">
        <f t="shared" si="9"/>
        <v xml:space="preserve"> </v>
      </c>
      <c r="BS45" s="23" t="str">
        <f t="shared" si="9"/>
        <v xml:space="preserve"> </v>
      </c>
      <c r="BT45" s="23" t="str">
        <f t="shared" si="9"/>
        <v xml:space="preserve"> </v>
      </c>
      <c r="BU45" s="23" t="str">
        <f t="shared" si="9"/>
        <v xml:space="preserve"> </v>
      </c>
      <c r="BV45" s="23" t="str">
        <f t="shared" si="9"/>
        <v xml:space="preserve"> </v>
      </c>
      <c r="BW45" s="23" t="str">
        <f t="shared" si="9"/>
        <v xml:space="preserve"> </v>
      </c>
      <c r="BX45" s="23" t="str">
        <f t="shared" si="9"/>
        <v xml:space="preserve"> </v>
      </c>
      <c r="BY45" s="23" t="str">
        <f t="shared" si="9"/>
        <v xml:space="preserve"> </v>
      </c>
      <c r="BZ45" s="23" t="str">
        <f t="shared" si="9"/>
        <v xml:space="preserve"> </v>
      </c>
      <c r="CA45" s="23" t="str">
        <f t="shared" si="8"/>
        <v xml:space="preserve"> </v>
      </c>
      <c r="CB45" s="23" t="str">
        <f t="shared" si="8"/>
        <v xml:space="preserve"> </v>
      </c>
      <c r="CC45" s="23" t="str">
        <f t="shared" si="8"/>
        <v xml:space="preserve"> </v>
      </c>
      <c r="CD45" s="23" t="str">
        <f t="shared" si="8"/>
        <v xml:space="preserve"> </v>
      </c>
      <c r="CE45" s="23" t="str">
        <f t="shared" si="12"/>
        <v xml:space="preserve"> </v>
      </c>
      <c r="CF45" s="23" t="str">
        <f t="shared" si="12"/>
        <v xml:space="preserve"> </v>
      </c>
      <c r="CG45" s="23" t="str">
        <f t="shared" si="12"/>
        <v xml:space="preserve"> </v>
      </c>
      <c r="CH45" s="23" t="str">
        <f t="shared" si="12"/>
        <v xml:space="preserve"> </v>
      </c>
      <c r="CI45" s="23" t="str">
        <f t="shared" si="12"/>
        <v xml:space="preserve"> </v>
      </c>
      <c r="CJ45" s="23" t="str">
        <f t="shared" si="12"/>
        <v xml:space="preserve"> </v>
      </c>
      <c r="CK45" s="23" t="str">
        <f t="shared" si="2"/>
        <v xml:space="preserve"> </v>
      </c>
      <c r="CL45" s="23" t="str">
        <f t="shared" si="2"/>
        <v xml:space="preserve"> </v>
      </c>
      <c r="CM45" s="23" t="str">
        <f t="shared" si="2"/>
        <v xml:space="preserve"> </v>
      </c>
      <c r="CN45" s="23" t="str">
        <f t="shared" si="2"/>
        <v xml:space="preserve"> </v>
      </c>
      <c r="CO45" s="23" t="str">
        <f t="shared" si="3"/>
        <v xml:space="preserve"> </v>
      </c>
    </row>
    <row r="46" spans="1:93" x14ac:dyDescent="0.2">
      <c r="A46" s="20"/>
      <c r="B46" s="196"/>
      <c r="C46" s="196"/>
      <c r="D46" s="196"/>
      <c r="E46" s="196"/>
      <c r="F46" s="196"/>
      <c r="G46" s="196"/>
      <c r="H46" s="196"/>
      <c r="I46" s="196"/>
      <c r="J46" s="196"/>
      <c r="K46" s="196"/>
      <c r="L46" s="196"/>
      <c r="M46" s="196"/>
      <c r="N46" s="196"/>
      <c r="O46" s="196"/>
      <c r="P46" s="196"/>
      <c r="Q46" s="196"/>
      <c r="R46" s="196"/>
      <c r="S46" s="196"/>
      <c r="T46" s="196"/>
      <c r="U46" s="196"/>
      <c r="V46" s="196"/>
      <c r="W46" s="196"/>
      <c r="X46" s="196"/>
      <c r="Y46" s="196"/>
      <c r="Z46" s="196"/>
      <c r="AA46" s="196"/>
      <c r="AB46" s="196"/>
      <c r="AC46" s="196"/>
      <c r="AD46" s="196"/>
      <c r="AE46" s="196"/>
      <c r="AF46" s="196"/>
      <c r="AG46" s="196"/>
      <c r="AH46" s="196"/>
      <c r="AI46" s="196"/>
      <c r="AJ46" s="196"/>
      <c r="AK46" s="196"/>
      <c r="AL46" s="196"/>
      <c r="AM46" s="196"/>
      <c r="AN46" s="196"/>
      <c r="AO46" s="196"/>
      <c r="AP46" s="194"/>
      <c r="AQ46" s="194"/>
      <c r="AR46" s="194"/>
      <c r="AS46" s="194"/>
      <c r="AT46" s="24" t="str">
        <f t="shared" si="7"/>
        <v xml:space="preserve"> </v>
      </c>
      <c r="AW46" s="23" t="str">
        <f t="shared" si="11"/>
        <v xml:space="preserve"> </v>
      </c>
      <c r="AX46" s="23" t="str">
        <f t="shared" si="11"/>
        <v xml:space="preserve"> </v>
      </c>
      <c r="AY46" s="23" t="str">
        <f t="shared" si="11"/>
        <v xml:space="preserve"> </v>
      </c>
      <c r="AZ46" s="23" t="str">
        <f t="shared" si="11"/>
        <v xml:space="preserve"> </v>
      </c>
      <c r="BA46" s="23" t="str">
        <f t="shared" si="11"/>
        <v xml:space="preserve"> </v>
      </c>
      <c r="BB46" s="23" t="str">
        <f t="shared" si="11"/>
        <v xml:space="preserve"> </v>
      </c>
      <c r="BC46" s="23" t="str">
        <f t="shared" si="11"/>
        <v xml:space="preserve"> </v>
      </c>
      <c r="BD46" s="23" t="str">
        <f t="shared" si="11"/>
        <v xml:space="preserve"> </v>
      </c>
      <c r="BE46" s="23" t="str">
        <f t="shared" si="11"/>
        <v xml:space="preserve"> </v>
      </c>
      <c r="BF46" s="23" t="str">
        <f t="shared" si="11"/>
        <v xml:space="preserve"> </v>
      </c>
      <c r="BG46" s="23" t="str">
        <f t="shared" si="11"/>
        <v xml:space="preserve"> </v>
      </c>
      <c r="BH46" s="23" t="str">
        <f t="shared" si="11"/>
        <v xml:space="preserve"> </v>
      </c>
      <c r="BI46" s="23" t="str">
        <f t="shared" si="11"/>
        <v xml:space="preserve"> </v>
      </c>
      <c r="BJ46" s="23" t="str">
        <f t="shared" si="11"/>
        <v xml:space="preserve"> </v>
      </c>
      <c r="BK46" s="23" t="str">
        <f t="shared" si="10"/>
        <v xml:space="preserve"> </v>
      </c>
      <c r="BL46" s="23" t="str">
        <f t="shared" si="10"/>
        <v xml:space="preserve"> </v>
      </c>
      <c r="BM46" s="23" t="str">
        <f t="shared" si="9"/>
        <v xml:space="preserve"> </v>
      </c>
      <c r="BN46" s="23" t="str">
        <f t="shared" si="9"/>
        <v xml:space="preserve"> </v>
      </c>
      <c r="BO46" s="23" t="str">
        <f t="shared" si="9"/>
        <v xml:space="preserve"> </v>
      </c>
      <c r="BP46" s="23" t="str">
        <f t="shared" si="9"/>
        <v xml:space="preserve"> </v>
      </c>
      <c r="BQ46" s="23" t="str">
        <f t="shared" si="9"/>
        <v xml:space="preserve"> </v>
      </c>
      <c r="BR46" s="23" t="str">
        <f t="shared" si="9"/>
        <v xml:space="preserve"> </v>
      </c>
      <c r="BS46" s="23" t="str">
        <f t="shared" si="9"/>
        <v xml:space="preserve"> </v>
      </c>
      <c r="BT46" s="23" t="str">
        <f t="shared" si="9"/>
        <v xml:space="preserve"> </v>
      </c>
      <c r="BU46" s="23" t="str">
        <f t="shared" si="9"/>
        <v xml:space="preserve"> </v>
      </c>
      <c r="BV46" s="23" t="str">
        <f t="shared" si="9"/>
        <v xml:space="preserve"> </v>
      </c>
      <c r="BW46" s="23" t="str">
        <f t="shared" si="9"/>
        <v xml:space="preserve"> </v>
      </c>
      <c r="BX46" s="23" t="str">
        <f t="shared" si="9"/>
        <v xml:space="preserve"> </v>
      </c>
      <c r="BY46" s="23" t="str">
        <f t="shared" si="9"/>
        <v xml:space="preserve"> </v>
      </c>
      <c r="BZ46" s="23" t="str">
        <f t="shared" si="9"/>
        <v xml:space="preserve"> </v>
      </c>
      <c r="CA46" s="23" t="str">
        <f t="shared" si="8"/>
        <v xml:space="preserve"> </v>
      </c>
      <c r="CB46" s="23" t="str">
        <f t="shared" si="8"/>
        <v xml:space="preserve"> </v>
      </c>
      <c r="CC46" s="23" t="str">
        <f t="shared" si="8"/>
        <v xml:space="preserve"> </v>
      </c>
      <c r="CD46" s="23" t="str">
        <f t="shared" si="8"/>
        <v xml:space="preserve"> </v>
      </c>
      <c r="CE46" s="23" t="str">
        <f t="shared" si="12"/>
        <v xml:space="preserve"> </v>
      </c>
      <c r="CF46" s="23" t="str">
        <f t="shared" si="12"/>
        <v xml:space="preserve"> </v>
      </c>
      <c r="CG46" s="23" t="str">
        <f t="shared" si="12"/>
        <v xml:space="preserve"> </v>
      </c>
      <c r="CH46" s="23" t="str">
        <f t="shared" si="12"/>
        <v xml:space="preserve"> </v>
      </c>
      <c r="CI46" s="23" t="str">
        <f t="shared" si="12"/>
        <v xml:space="preserve"> </v>
      </c>
      <c r="CJ46" s="23" t="str">
        <f t="shared" si="12"/>
        <v xml:space="preserve"> </v>
      </c>
      <c r="CK46" s="23" t="str">
        <f t="shared" si="2"/>
        <v xml:space="preserve"> </v>
      </c>
      <c r="CL46" s="23" t="str">
        <f t="shared" si="2"/>
        <v xml:space="preserve"> </v>
      </c>
      <c r="CM46" s="23" t="str">
        <f t="shared" si="2"/>
        <v xml:space="preserve"> </v>
      </c>
      <c r="CN46" s="23" t="str">
        <f t="shared" si="2"/>
        <v xml:space="preserve"> </v>
      </c>
      <c r="CO46" s="23" t="str">
        <f t="shared" si="3"/>
        <v xml:space="preserve"> </v>
      </c>
    </row>
    <row r="47" spans="1:93" x14ac:dyDescent="0.2">
      <c r="A47" s="20"/>
      <c r="B47" s="196"/>
      <c r="C47" s="196"/>
      <c r="D47" s="196"/>
      <c r="E47" s="196"/>
      <c r="F47" s="196"/>
      <c r="G47" s="196"/>
      <c r="H47" s="196"/>
      <c r="I47" s="196"/>
      <c r="J47" s="196"/>
      <c r="K47" s="196"/>
      <c r="L47" s="196"/>
      <c r="M47" s="196"/>
      <c r="N47" s="196"/>
      <c r="O47" s="196"/>
      <c r="P47" s="196"/>
      <c r="Q47" s="196"/>
      <c r="R47" s="196"/>
      <c r="S47" s="196"/>
      <c r="T47" s="196"/>
      <c r="U47" s="196"/>
      <c r="V47" s="196"/>
      <c r="W47" s="196"/>
      <c r="X47" s="196"/>
      <c r="Y47" s="196"/>
      <c r="Z47" s="196"/>
      <c r="AA47" s="196"/>
      <c r="AB47" s="196"/>
      <c r="AC47" s="196"/>
      <c r="AD47" s="196"/>
      <c r="AE47" s="196"/>
      <c r="AF47" s="196"/>
      <c r="AG47" s="196"/>
      <c r="AH47" s="196"/>
      <c r="AI47" s="196"/>
      <c r="AJ47" s="196"/>
      <c r="AK47" s="196"/>
      <c r="AL47" s="196"/>
      <c r="AM47" s="196"/>
      <c r="AN47" s="196"/>
      <c r="AO47" s="196"/>
      <c r="AP47" s="194"/>
      <c r="AQ47" s="194"/>
      <c r="AR47" s="194"/>
      <c r="AS47" s="194"/>
      <c r="AT47" s="24" t="str">
        <f t="shared" si="7"/>
        <v xml:space="preserve"> </v>
      </c>
      <c r="AW47" s="23" t="str">
        <f t="shared" si="11"/>
        <v xml:space="preserve"> </v>
      </c>
      <c r="AX47" s="23" t="str">
        <f t="shared" si="11"/>
        <v xml:space="preserve"> </v>
      </c>
      <c r="AY47" s="23" t="str">
        <f t="shared" si="11"/>
        <v xml:space="preserve"> </v>
      </c>
      <c r="AZ47" s="23" t="str">
        <f t="shared" si="11"/>
        <v xml:space="preserve"> </v>
      </c>
      <c r="BA47" s="23" t="str">
        <f t="shared" si="11"/>
        <v xml:space="preserve"> </v>
      </c>
      <c r="BB47" s="23" t="str">
        <f t="shared" si="11"/>
        <v xml:space="preserve"> </v>
      </c>
      <c r="BC47" s="23" t="str">
        <f t="shared" si="11"/>
        <v xml:space="preserve"> </v>
      </c>
      <c r="BD47" s="23" t="str">
        <f t="shared" si="11"/>
        <v xml:space="preserve"> </v>
      </c>
      <c r="BE47" s="23" t="str">
        <f t="shared" si="11"/>
        <v xml:space="preserve"> </v>
      </c>
      <c r="BF47" s="23" t="str">
        <f t="shared" si="11"/>
        <v xml:space="preserve"> </v>
      </c>
      <c r="BG47" s="23" t="str">
        <f t="shared" si="11"/>
        <v xml:space="preserve"> </v>
      </c>
      <c r="BH47" s="23" t="str">
        <f t="shared" si="11"/>
        <v xml:space="preserve"> </v>
      </c>
      <c r="BI47" s="23" t="str">
        <f t="shared" si="11"/>
        <v xml:space="preserve"> </v>
      </c>
      <c r="BJ47" s="23" t="str">
        <f t="shared" si="11"/>
        <v xml:space="preserve"> </v>
      </c>
      <c r="BK47" s="23" t="str">
        <f t="shared" si="10"/>
        <v xml:space="preserve"> </v>
      </c>
      <c r="BL47" s="23" t="str">
        <f t="shared" si="10"/>
        <v xml:space="preserve"> </v>
      </c>
      <c r="BM47" s="23" t="str">
        <f t="shared" si="9"/>
        <v xml:space="preserve"> </v>
      </c>
      <c r="BN47" s="23" t="str">
        <f t="shared" si="9"/>
        <v xml:space="preserve"> </v>
      </c>
      <c r="BO47" s="23" t="str">
        <f t="shared" si="9"/>
        <v xml:space="preserve"> </v>
      </c>
      <c r="BP47" s="23" t="str">
        <f t="shared" si="9"/>
        <v xml:space="preserve"> </v>
      </c>
      <c r="BQ47" s="23" t="str">
        <f t="shared" si="9"/>
        <v xml:space="preserve"> </v>
      </c>
      <c r="BR47" s="23" t="str">
        <f t="shared" si="9"/>
        <v xml:space="preserve"> </v>
      </c>
      <c r="BS47" s="23" t="str">
        <f t="shared" si="9"/>
        <v xml:space="preserve"> </v>
      </c>
      <c r="BT47" s="23" t="str">
        <f t="shared" si="9"/>
        <v xml:space="preserve"> </v>
      </c>
      <c r="BU47" s="23" t="str">
        <f t="shared" si="9"/>
        <v xml:space="preserve"> </v>
      </c>
      <c r="BV47" s="23" t="str">
        <f t="shared" si="9"/>
        <v xml:space="preserve"> </v>
      </c>
      <c r="BW47" s="23" t="str">
        <f t="shared" si="9"/>
        <v xml:space="preserve"> </v>
      </c>
      <c r="BX47" s="23" t="str">
        <f t="shared" si="9"/>
        <v xml:space="preserve"> </v>
      </c>
      <c r="BY47" s="23" t="str">
        <f t="shared" si="9"/>
        <v xml:space="preserve"> </v>
      </c>
      <c r="BZ47" s="23" t="str">
        <f t="shared" si="9"/>
        <v xml:space="preserve"> </v>
      </c>
      <c r="CA47" s="23" t="str">
        <f t="shared" si="8"/>
        <v xml:space="preserve"> </v>
      </c>
      <c r="CB47" s="23" t="str">
        <f t="shared" si="8"/>
        <v xml:space="preserve"> </v>
      </c>
      <c r="CC47" s="23" t="str">
        <f t="shared" si="8"/>
        <v xml:space="preserve"> </v>
      </c>
      <c r="CD47" s="23" t="str">
        <f t="shared" si="8"/>
        <v xml:space="preserve"> </v>
      </c>
      <c r="CE47" s="23" t="str">
        <f t="shared" si="12"/>
        <v xml:space="preserve"> </v>
      </c>
      <c r="CF47" s="23" t="str">
        <f t="shared" si="12"/>
        <v xml:space="preserve"> </v>
      </c>
      <c r="CG47" s="23" t="str">
        <f t="shared" si="12"/>
        <v xml:space="preserve"> </v>
      </c>
      <c r="CH47" s="23" t="str">
        <f t="shared" si="12"/>
        <v xml:space="preserve"> </v>
      </c>
      <c r="CI47" s="23" t="str">
        <f t="shared" si="12"/>
        <v xml:space="preserve"> </v>
      </c>
      <c r="CJ47" s="23" t="str">
        <f t="shared" si="12"/>
        <v xml:space="preserve"> </v>
      </c>
      <c r="CK47" s="23" t="str">
        <f t="shared" si="2"/>
        <v xml:space="preserve"> </v>
      </c>
      <c r="CL47" s="23" t="str">
        <f t="shared" si="2"/>
        <v xml:space="preserve"> </v>
      </c>
      <c r="CM47" s="23" t="str">
        <f t="shared" si="2"/>
        <v xml:space="preserve"> </v>
      </c>
      <c r="CN47" s="23" t="str">
        <f t="shared" si="2"/>
        <v xml:space="preserve"> </v>
      </c>
      <c r="CO47" s="23" t="str">
        <f t="shared" si="3"/>
        <v xml:space="preserve"> </v>
      </c>
    </row>
    <row r="48" spans="1:93" x14ac:dyDescent="0.2">
      <c r="A48" s="20"/>
      <c r="B48" s="196"/>
      <c r="C48" s="196"/>
      <c r="D48" s="196"/>
      <c r="E48" s="196"/>
      <c r="F48" s="196"/>
      <c r="G48" s="196"/>
      <c r="H48" s="196"/>
      <c r="I48" s="196"/>
      <c r="J48" s="196"/>
      <c r="K48" s="196"/>
      <c r="L48" s="196"/>
      <c r="M48" s="196"/>
      <c r="N48" s="196"/>
      <c r="O48" s="196"/>
      <c r="P48" s="196"/>
      <c r="Q48" s="196"/>
      <c r="R48" s="196"/>
      <c r="S48" s="196"/>
      <c r="T48" s="196"/>
      <c r="U48" s="196"/>
      <c r="V48" s="196"/>
      <c r="W48" s="196"/>
      <c r="X48" s="196"/>
      <c r="Y48" s="196"/>
      <c r="Z48" s="196"/>
      <c r="AA48" s="196"/>
      <c r="AB48" s="196"/>
      <c r="AC48" s="196"/>
      <c r="AD48" s="196"/>
      <c r="AE48" s="196"/>
      <c r="AF48" s="196"/>
      <c r="AG48" s="196"/>
      <c r="AH48" s="196"/>
      <c r="AI48" s="196"/>
      <c r="AJ48" s="196"/>
      <c r="AK48" s="196"/>
      <c r="AL48" s="196"/>
      <c r="AM48" s="196"/>
      <c r="AN48" s="196"/>
      <c r="AO48" s="196"/>
      <c r="AP48" s="194"/>
      <c r="AQ48" s="194"/>
      <c r="AR48" s="194"/>
      <c r="AS48" s="194"/>
      <c r="AT48" s="24" t="str">
        <f t="shared" si="7"/>
        <v xml:space="preserve"> </v>
      </c>
      <c r="AW48" s="23" t="str">
        <f t="shared" si="11"/>
        <v xml:space="preserve"> </v>
      </c>
      <c r="AX48" s="23" t="str">
        <f t="shared" si="11"/>
        <v xml:space="preserve"> </v>
      </c>
      <c r="AY48" s="23" t="str">
        <f t="shared" si="11"/>
        <v xml:space="preserve"> </v>
      </c>
      <c r="AZ48" s="23" t="str">
        <f t="shared" si="11"/>
        <v xml:space="preserve"> </v>
      </c>
      <c r="BA48" s="23" t="str">
        <f t="shared" si="11"/>
        <v xml:space="preserve"> </v>
      </c>
      <c r="BB48" s="23" t="str">
        <f t="shared" si="11"/>
        <v xml:space="preserve"> </v>
      </c>
      <c r="BC48" s="23" t="str">
        <f t="shared" si="11"/>
        <v xml:space="preserve"> </v>
      </c>
      <c r="BD48" s="23" t="str">
        <f t="shared" si="11"/>
        <v xml:space="preserve"> </v>
      </c>
      <c r="BE48" s="23" t="str">
        <f t="shared" si="11"/>
        <v xml:space="preserve"> </v>
      </c>
      <c r="BF48" s="23" t="str">
        <f t="shared" si="11"/>
        <v xml:space="preserve"> </v>
      </c>
      <c r="BG48" s="23" t="str">
        <f t="shared" si="11"/>
        <v xml:space="preserve"> </v>
      </c>
      <c r="BH48" s="23" t="str">
        <f t="shared" si="11"/>
        <v xml:space="preserve"> </v>
      </c>
      <c r="BI48" s="23" t="str">
        <f t="shared" si="11"/>
        <v xml:space="preserve"> </v>
      </c>
      <c r="BJ48" s="23" t="str">
        <f t="shared" si="11"/>
        <v xml:space="preserve"> </v>
      </c>
      <c r="BK48" s="23" t="str">
        <f t="shared" si="10"/>
        <v xml:space="preserve"> </v>
      </c>
      <c r="BL48" s="23" t="str">
        <f t="shared" si="10"/>
        <v xml:space="preserve"> </v>
      </c>
      <c r="BM48" s="23" t="str">
        <f t="shared" si="9"/>
        <v xml:space="preserve"> </v>
      </c>
      <c r="BN48" s="23" t="str">
        <f t="shared" si="9"/>
        <v xml:space="preserve"> </v>
      </c>
      <c r="BO48" s="23" t="str">
        <f t="shared" si="9"/>
        <v xml:space="preserve"> </v>
      </c>
      <c r="BP48" s="23" t="str">
        <f t="shared" si="9"/>
        <v xml:space="preserve"> </v>
      </c>
      <c r="BQ48" s="23" t="str">
        <f t="shared" si="9"/>
        <v xml:space="preserve"> </v>
      </c>
      <c r="BR48" s="23" t="str">
        <f t="shared" si="9"/>
        <v xml:space="preserve"> </v>
      </c>
      <c r="BS48" s="23" t="str">
        <f t="shared" si="9"/>
        <v xml:space="preserve"> </v>
      </c>
      <c r="BT48" s="23" t="str">
        <f t="shared" si="9"/>
        <v xml:space="preserve"> </v>
      </c>
      <c r="BU48" s="23" t="str">
        <f t="shared" si="9"/>
        <v xml:space="preserve"> </v>
      </c>
      <c r="BV48" s="23" t="str">
        <f t="shared" si="9"/>
        <v xml:space="preserve"> </v>
      </c>
      <c r="BW48" s="23" t="str">
        <f t="shared" si="9"/>
        <v xml:space="preserve"> </v>
      </c>
      <c r="BX48" s="23" t="str">
        <f t="shared" si="9"/>
        <v xml:space="preserve"> </v>
      </c>
      <c r="BY48" s="23" t="str">
        <f t="shared" si="9"/>
        <v xml:space="preserve"> </v>
      </c>
      <c r="BZ48" s="23" t="str">
        <f t="shared" si="9"/>
        <v xml:space="preserve"> </v>
      </c>
      <c r="CA48" s="23" t="str">
        <f t="shared" si="8"/>
        <v xml:space="preserve"> </v>
      </c>
      <c r="CB48" s="23" t="str">
        <f t="shared" si="8"/>
        <v xml:space="preserve"> </v>
      </c>
      <c r="CC48" s="23" t="str">
        <f t="shared" si="8"/>
        <v xml:space="preserve"> </v>
      </c>
      <c r="CD48" s="23" t="str">
        <f t="shared" si="8"/>
        <v xml:space="preserve"> </v>
      </c>
      <c r="CE48" s="23" t="str">
        <f t="shared" si="12"/>
        <v xml:space="preserve"> </v>
      </c>
      <c r="CF48" s="23" t="str">
        <f t="shared" si="12"/>
        <v xml:space="preserve"> </v>
      </c>
      <c r="CG48" s="23" t="str">
        <f t="shared" si="12"/>
        <v xml:space="preserve"> </v>
      </c>
      <c r="CH48" s="23" t="str">
        <f t="shared" si="12"/>
        <v xml:space="preserve"> </v>
      </c>
      <c r="CI48" s="23" t="str">
        <f t="shared" si="12"/>
        <v xml:space="preserve"> </v>
      </c>
      <c r="CJ48" s="23" t="str">
        <f t="shared" si="12"/>
        <v xml:space="preserve"> </v>
      </c>
      <c r="CK48" s="23" t="str">
        <f t="shared" si="2"/>
        <v xml:space="preserve"> </v>
      </c>
      <c r="CL48" s="23" t="str">
        <f t="shared" si="2"/>
        <v xml:space="preserve"> </v>
      </c>
      <c r="CM48" s="23" t="str">
        <f t="shared" si="2"/>
        <v xml:space="preserve"> </v>
      </c>
      <c r="CN48" s="23" t="str">
        <f t="shared" si="2"/>
        <v xml:space="preserve"> </v>
      </c>
      <c r="CO48" s="23" t="str">
        <f t="shared" si="3"/>
        <v xml:space="preserve"> </v>
      </c>
    </row>
    <row r="49" spans="1:102" x14ac:dyDescent="0.2">
      <c r="A49" s="20"/>
      <c r="B49" s="196"/>
      <c r="C49" s="196"/>
      <c r="D49" s="196"/>
      <c r="E49" s="196"/>
      <c r="F49" s="196"/>
      <c r="G49" s="196"/>
      <c r="H49" s="196"/>
      <c r="I49" s="196"/>
      <c r="J49" s="196"/>
      <c r="K49" s="196"/>
      <c r="L49" s="196"/>
      <c r="M49" s="196"/>
      <c r="N49" s="196"/>
      <c r="O49" s="196"/>
      <c r="P49" s="196"/>
      <c r="Q49" s="196"/>
      <c r="R49" s="196"/>
      <c r="S49" s="196"/>
      <c r="T49" s="196"/>
      <c r="U49" s="196"/>
      <c r="V49" s="196"/>
      <c r="W49" s="196"/>
      <c r="X49" s="196"/>
      <c r="Y49" s="196"/>
      <c r="Z49" s="196"/>
      <c r="AA49" s="196"/>
      <c r="AB49" s="196"/>
      <c r="AC49" s="196"/>
      <c r="AD49" s="196"/>
      <c r="AE49" s="196"/>
      <c r="AF49" s="196"/>
      <c r="AG49" s="196"/>
      <c r="AH49" s="196"/>
      <c r="AI49" s="196"/>
      <c r="AJ49" s="196"/>
      <c r="AK49" s="196"/>
      <c r="AL49" s="196"/>
      <c r="AM49" s="196"/>
      <c r="AN49" s="196"/>
      <c r="AO49" s="196"/>
      <c r="AP49" s="194"/>
      <c r="AQ49" s="194"/>
      <c r="AR49" s="194"/>
      <c r="AS49" s="194"/>
      <c r="AT49" s="24" t="str">
        <f t="shared" si="7"/>
        <v xml:space="preserve"> </v>
      </c>
      <c r="AW49" s="23" t="str">
        <f t="shared" si="11"/>
        <v xml:space="preserve"> </v>
      </c>
      <c r="AX49" s="23" t="str">
        <f t="shared" si="11"/>
        <v xml:space="preserve"> </v>
      </c>
      <c r="AY49" s="23" t="str">
        <f t="shared" si="11"/>
        <v xml:space="preserve"> </v>
      </c>
      <c r="AZ49" s="23" t="str">
        <f t="shared" si="11"/>
        <v xml:space="preserve"> </v>
      </c>
      <c r="BA49" s="23" t="str">
        <f t="shared" si="11"/>
        <v xml:space="preserve"> </v>
      </c>
      <c r="BB49" s="23" t="str">
        <f t="shared" si="11"/>
        <v xml:space="preserve"> </v>
      </c>
      <c r="BC49" s="23" t="str">
        <f t="shared" si="11"/>
        <v xml:space="preserve"> </v>
      </c>
      <c r="BD49" s="23" t="str">
        <f t="shared" si="11"/>
        <v xml:space="preserve"> </v>
      </c>
      <c r="BE49" s="23" t="str">
        <f t="shared" si="11"/>
        <v xml:space="preserve"> </v>
      </c>
      <c r="BF49" s="23" t="str">
        <f t="shared" si="11"/>
        <v xml:space="preserve"> </v>
      </c>
      <c r="BG49" s="23" t="str">
        <f t="shared" si="11"/>
        <v xml:space="preserve"> </v>
      </c>
      <c r="BH49" s="23" t="str">
        <f t="shared" si="11"/>
        <v xml:space="preserve"> </v>
      </c>
      <c r="BI49" s="23" t="str">
        <f t="shared" si="11"/>
        <v xml:space="preserve"> </v>
      </c>
      <c r="BJ49" s="23" t="str">
        <f t="shared" si="11"/>
        <v xml:space="preserve"> </v>
      </c>
      <c r="BK49" s="23" t="str">
        <f t="shared" si="10"/>
        <v xml:space="preserve"> </v>
      </c>
      <c r="BL49" s="23" t="str">
        <f t="shared" si="10"/>
        <v xml:space="preserve"> </v>
      </c>
      <c r="BM49" s="23" t="str">
        <f t="shared" si="9"/>
        <v xml:space="preserve"> </v>
      </c>
      <c r="BN49" s="23" t="str">
        <f t="shared" si="9"/>
        <v xml:space="preserve"> </v>
      </c>
      <c r="BO49" s="23" t="str">
        <f t="shared" si="9"/>
        <v xml:space="preserve"> </v>
      </c>
      <c r="BP49" s="23" t="str">
        <f t="shared" ref="BP49:BZ58" si="13">IF(ISBLANK($A49)," ",IF(U49=U$8,1,0))</f>
        <v xml:space="preserve"> </v>
      </c>
      <c r="BQ49" s="23" t="str">
        <f t="shared" si="13"/>
        <v xml:space="preserve"> </v>
      </c>
      <c r="BR49" s="23" t="str">
        <f t="shared" si="13"/>
        <v xml:space="preserve"> </v>
      </c>
      <c r="BS49" s="23" t="str">
        <f t="shared" si="13"/>
        <v xml:space="preserve"> </v>
      </c>
      <c r="BT49" s="23" t="str">
        <f t="shared" si="13"/>
        <v xml:space="preserve"> </v>
      </c>
      <c r="BU49" s="23" t="str">
        <f t="shared" si="13"/>
        <v xml:space="preserve"> </v>
      </c>
      <c r="BV49" s="23" t="str">
        <f t="shared" si="13"/>
        <v xml:space="preserve"> </v>
      </c>
      <c r="BW49" s="23" t="str">
        <f t="shared" si="13"/>
        <v xml:space="preserve"> </v>
      </c>
      <c r="BX49" s="23" t="str">
        <f t="shared" si="13"/>
        <v xml:space="preserve"> </v>
      </c>
      <c r="BY49" s="23" t="str">
        <f t="shared" si="13"/>
        <v xml:space="preserve"> </v>
      </c>
      <c r="BZ49" s="23" t="str">
        <f t="shared" si="13"/>
        <v xml:space="preserve"> </v>
      </c>
      <c r="CA49" s="23" t="str">
        <f t="shared" si="8"/>
        <v xml:space="preserve"> </v>
      </c>
      <c r="CB49" s="23" t="str">
        <f t="shared" si="8"/>
        <v xml:space="preserve"> </v>
      </c>
      <c r="CC49" s="23" t="str">
        <f t="shared" si="8"/>
        <v xml:space="preserve"> </v>
      </c>
      <c r="CD49" s="23" t="str">
        <f t="shared" si="8"/>
        <v xml:space="preserve"> </v>
      </c>
      <c r="CE49" s="23" t="str">
        <f t="shared" si="12"/>
        <v xml:space="preserve"> </v>
      </c>
      <c r="CF49" s="23" t="str">
        <f t="shared" si="12"/>
        <v xml:space="preserve"> </v>
      </c>
      <c r="CG49" s="23" t="str">
        <f t="shared" si="12"/>
        <v xml:space="preserve"> </v>
      </c>
      <c r="CH49" s="23" t="str">
        <f t="shared" si="12"/>
        <v xml:space="preserve"> </v>
      </c>
      <c r="CI49" s="23" t="str">
        <f t="shared" si="12"/>
        <v xml:space="preserve"> </v>
      </c>
      <c r="CJ49" s="23" t="str">
        <f t="shared" si="12"/>
        <v xml:space="preserve"> </v>
      </c>
      <c r="CK49" s="23" t="str">
        <f t="shared" si="2"/>
        <v xml:space="preserve"> </v>
      </c>
      <c r="CL49" s="23" t="str">
        <f t="shared" si="2"/>
        <v xml:space="preserve"> </v>
      </c>
      <c r="CM49" s="23" t="str">
        <f t="shared" si="2"/>
        <v xml:space="preserve"> </v>
      </c>
      <c r="CN49" s="23" t="str">
        <f t="shared" si="2"/>
        <v xml:space="preserve"> </v>
      </c>
      <c r="CO49" s="23" t="str">
        <f t="shared" si="3"/>
        <v xml:space="preserve"> </v>
      </c>
    </row>
    <row r="50" spans="1:102" x14ac:dyDescent="0.2">
      <c r="A50" s="20"/>
      <c r="B50" s="196"/>
      <c r="C50" s="196"/>
      <c r="D50" s="196"/>
      <c r="E50" s="196"/>
      <c r="F50" s="196"/>
      <c r="G50" s="196"/>
      <c r="H50" s="196"/>
      <c r="I50" s="196"/>
      <c r="J50" s="196"/>
      <c r="K50" s="196"/>
      <c r="L50" s="196"/>
      <c r="M50" s="196"/>
      <c r="N50" s="196"/>
      <c r="O50" s="196"/>
      <c r="P50" s="196"/>
      <c r="Q50" s="196"/>
      <c r="R50" s="196"/>
      <c r="S50" s="196"/>
      <c r="T50" s="196"/>
      <c r="U50" s="196"/>
      <c r="V50" s="196"/>
      <c r="W50" s="196"/>
      <c r="X50" s="196"/>
      <c r="Y50" s="196"/>
      <c r="Z50" s="196"/>
      <c r="AA50" s="196"/>
      <c r="AB50" s="196"/>
      <c r="AC50" s="196"/>
      <c r="AD50" s="196"/>
      <c r="AE50" s="196"/>
      <c r="AF50" s="196"/>
      <c r="AG50" s="196"/>
      <c r="AH50" s="196"/>
      <c r="AI50" s="196"/>
      <c r="AJ50" s="196"/>
      <c r="AK50" s="196"/>
      <c r="AL50" s="196"/>
      <c r="AM50" s="196"/>
      <c r="AN50" s="196"/>
      <c r="AO50" s="196"/>
      <c r="AP50" s="194"/>
      <c r="AQ50" s="194"/>
      <c r="AR50" s="194"/>
      <c r="AS50" s="194"/>
      <c r="AT50" s="24" t="str">
        <f t="shared" si="7"/>
        <v xml:space="preserve"> </v>
      </c>
      <c r="AW50" s="23" t="str">
        <f t="shared" si="11"/>
        <v xml:space="preserve"> </v>
      </c>
      <c r="AX50" s="23" t="str">
        <f t="shared" si="11"/>
        <v xml:space="preserve"> </v>
      </c>
      <c r="AY50" s="23" t="str">
        <f t="shared" si="11"/>
        <v xml:space="preserve"> </v>
      </c>
      <c r="AZ50" s="23" t="str">
        <f t="shared" si="11"/>
        <v xml:space="preserve"> </v>
      </c>
      <c r="BA50" s="23" t="str">
        <f t="shared" si="11"/>
        <v xml:space="preserve"> </v>
      </c>
      <c r="BB50" s="23" t="str">
        <f t="shared" si="11"/>
        <v xml:space="preserve"> </v>
      </c>
      <c r="BC50" s="23" t="str">
        <f t="shared" si="11"/>
        <v xml:space="preserve"> </v>
      </c>
      <c r="BD50" s="23" t="str">
        <f t="shared" si="11"/>
        <v xml:space="preserve"> </v>
      </c>
      <c r="BE50" s="23" t="str">
        <f t="shared" si="11"/>
        <v xml:space="preserve"> </v>
      </c>
      <c r="BF50" s="23" t="str">
        <f t="shared" si="11"/>
        <v xml:space="preserve"> </v>
      </c>
      <c r="BG50" s="23" t="str">
        <f t="shared" si="11"/>
        <v xml:space="preserve"> </v>
      </c>
      <c r="BH50" s="23" t="str">
        <f t="shared" si="11"/>
        <v xml:space="preserve"> </v>
      </c>
      <c r="BI50" s="23" t="str">
        <f t="shared" si="11"/>
        <v xml:space="preserve"> </v>
      </c>
      <c r="BJ50" s="23" t="str">
        <f t="shared" si="11"/>
        <v xml:space="preserve"> </v>
      </c>
      <c r="BK50" s="23" t="str">
        <f t="shared" si="10"/>
        <v xml:space="preserve"> </v>
      </c>
      <c r="BL50" s="23" t="str">
        <f t="shared" si="10"/>
        <v xml:space="preserve"> </v>
      </c>
      <c r="BM50" s="23" t="str">
        <f t="shared" si="10"/>
        <v xml:space="preserve"> </v>
      </c>
      <c r="BN50" s="23" t="str">
        <f t="shared" si="10"/>
        <v xml:space="preserve"> </v>
      </c>
      <c r="BO50" s="23" t="str">
        <f t="shared" si="10"/>
        <v xml:space="preserve"> </v>
      </c>
      <c r="BP50" s="23" t="str">
        <f t="shared" si="13"/>
        <v xml:space="preserve"> </v>
      </c>
      <c r="BQ50" s="23" t="str">
        <f t="shared" si="13"/>
        <v xml:space="preserve"> </v>
      </c>
      <c r="BR50" s="23" t="str">
        <f t="shared" si="13"/>
        <v xml:space="preserve"> </v>
      </c>
      <c r="BS50" s="23" t="str">
        <f t="shared" si="13"/>
        <v xml:space="preserve"> </v>
      </c>
      <c r="BT50" s="23" t="str">
        <f t="shared" si="13"/>
        <v xml:space="preserve"> </v>
      </c>
      <c r="BU50" s="23" t="str">
        <f t="shared" si="13"/>
        <v xml:space="preserve"> </v>
      </c>
      <c r="BV50" s="23" t="str">
        <f t="shared" si="13"/>
        <v xml:space="preserve"> </v>
      </c>
      <c r="BW50" s="23" t="str">
        <f t="shared" si="13"/>
        <v xml:space="preserve"> </v>
      </c>
      <c r="BX50" s="23" t="str">
        <f t="shared" si="13"/>
        <v xml:space="preserve"> </v>
      </c>
      <c r="BY50" s="23" t="str">
        <f t="shared" si="13"/>
        <v xml:space="preserve"> </v>
      </c>
      <c r="BZ50" s="23" t="str">
        <f t="shared" si="13"/>
        <v xml:space="preserve"> </v>
      </c>
      <c r="CA50" s="23" t="str">
        <f t="shared" si="8"/>
        <v xml:space="preserve"> </v>
      </c>
      <c r="CB50" s="23" t="str">
        <f t="shared" si="8"/>
        <v xml:space="preserve"> </v>
      </c>
      <c r="CC50" s="23" t="str">
        <f t="shared" si="8"/>
        <v xml:space="preserve"> </v>
      </c>
      <c r="CD50" s="23" t="str">
        <f t="shared" si="8"/>
        <v xml:space="preserve"> </v>
      </c>
      <c r="CE50" s="23" t="str">
        <f t="shared" si="12"/>
        <v xml:space="preserve"> </v>
      </c>
      <c r="CF50" s="23" t="str">
        <f t="shared" si="12"/>
        <v xml:space="preserve"> </v>
      </c>
      <c r="CG50" s="23" t="str">
        <f t="shared" si="12"/>
        <v xml:space="preserve"> </v>
      </c>
      <c r="CH50" s="23" t="str">
        <f t="shared" si="12"/>
        <v xml:space="preserve"> </v>
      </c>
      <c r="CI50" s="23" t="str">
        <f t="shared" si="12"/>
        <v xml:space="preserve"> </v>
      </c>
      <c r="CJ50" s="23" t="str">
        <f t="shared" si="12"/>
        <v xml:space="preserve"> </v>
      </c>
      <c r="CK50" s="23" t="str">
        <f t="shared" si="2"/>
        <v xml:space="preserve"> </v>
      </c>
      <c r="CL50" s="23" t="str">
        <f t="shared" si="2"/>
        <v xml:space="preserve"> </v>
      </c>
      <c r="CM50" s="23" t="str">
        <f t="shared" si="2"/>
        <v xml:space="preserve"> </v>
      </c>
      <c r="CN50" s="23" t="str">
        <f t="shared" si="2"/>
        <v xml:space="preserve"> </v>
      </c>
      <c r="CO50" s="23" t="str">
        <f t="shared" si="3"/>
        <v xml:space="preserve"> </v>
      </c>
    </row>
    <row r="51" spans="1:102" x14ac:dyDescent="0.2">
      <c r="A51" s="20"/>
      <c r="B51" s="196"/>
      <c r="C51" s="196"/>
      <c r="D51" s="196"/>
      <c r="E51" s="196"/>
      <c r="F51" s="196"/>
      <c r="G51" s="196"/>
      <c r="H51" s="196"/>
      <c r="I51" s="196"/>
      <c r="J51" s="196"/>
      <c r="K51" s="196"/>
      <c r="L51" s="196"/>
      <c r="M51" s="196"/>
      <c r="N51" s="196"/>
      <c r="O51" s="196"/>
      <c r="P51" s="196"/>
      <c r="Q51" s="196"/>
      <c r="R51" s="196"/>
      <c r="S51" s="196"/>
      <c r="T51" s="196"/>
      <c r="U51" s="196"/>
      <c r="V51" s="196"/>
      <c r="W51" s="196"/>
      <c r="X51" s="196"/>
      <c r="Y51" s="196"/>
      <c r="Z51" s="196"/>
      <c r="AA51" s="196"/>
      <c r="AB51" s="196"/>
      <c r="AC51" s="196"/>
      <c r="AD51" s="196"/>
      <c r="AE51" s="196"/>
      <c r="AF51" s="196"/>
      <c r="AG51" s="196"/>
      <c r="AH51" s="196"/>
      <c r="AI51" s="196"/>
      <c r="AJ51" s="196"/>
      <c r="AK51" s="196"/>
      <c r="AL51" s="196"/>
      <c r="AM51" s="196"/>
      <c r="AN51" s="196"/>
      <c r="AO51" s="196"/>
      <c r="AP51" s="194"/>
      <c r="AQ51" s="194"/>
      <c r="AR51" s="194"/>
      <c r="AS51" s="194"/>
      <c r="AT51" s="24" t="str">
        <f t="shared" si="7"/>
        <v xml:space="preserve"> </v>
      </c>
      <c r="AW51" s="23" t="str">
        <f t="shared" si="11"/>
        <v xml:space="preserve"> </v>
      </c>
      <c r="AX51" s="23" t="str">
        <f t="shared" si="11"/>
        <v xml:space="preserve"> </v>
      </c>
      <c r="AY51" s="23" t="str">
        <f t="shared" si="11"/>
        <v xml:space="preserve"> </v>
      </c>
      <c r="AZ51" s="23" t="str">
        <f t="shared" ref="AZ51:BJ58" si="14">IF(ISBLANK($A51)," ",IF(E51=E$8,1,0))</f>
        <v xml:space="preserve"> </v>
      </c>
      <c r="BA51" s="23" t="str">
        <f t="shared" si="14"/>
        <v xml:space="preserve"> </v>
      </c>
      <c r="BB51" s="23" t="str">
        <f t="shared" si="14"/>
        <v xml:space="preserve"> </v>
      </c>
      <c r="BC51" s="23" t="str">
        <f t="shared" si="14"/>
        <v xml:space="preserve"> </v>
      </c>
      <c r="BD51" s="23" t="str">
        <f t="shared" si="14"/>
        <v xml:space="preserve"> </v>
      </c>
      <c r="BE51" s="23" t="str">
        <f t="shared" si="14"/>
        <v xml:space="preserve"> </v>
      </c>
      <c r="BF51" s="23" t="str">
        <f t="shared" si="14"/>
        <v xml:space="preserve"> </v>
      </c>
      <c r="BG51" s="23" t="str">
        <f t="shared" si="14"/>
        <v xml:space="preserve"> </v>
      </c>
      <c r="BH51" s="23" t="str">
        <f t="shared" si="14"/>
        <v xml:space="preserve"> </v>
      </c>
      <c r="BI51" s="23" t="str">
        <f t="shared" si="14"/>
        <v xml:space="preserve"> </v>
      </c>
      <c r="BJ51" s="23" t="str">
        <f t="shared" si="14"/>
        <v xml:space="preserve"> </v>
      </c>
      <c r="BK51" s="23" t="str">
        <f t="shared" si="10"/>
        <v xml:space="preserve"> </v>
      </c>
      <c r="BL51" s="23" t="str">
        <f t="shared" si="10"/>
        <v xml:space="preserve"> </v>
      </c>
      <c r="BM51" s="23" t="str">
        <f t="shared" si="10"/>
        <v xml:space="preserve"> </v>
      </c>
      <c r="BN51" s="23" t="str">
        <f t="shared" si="10"/>
        <v xml:space="preserve"> </v>
      </c>
      <c r="BO51" s="23" t="str">
        <f t="shared" si="10"/>
        <v xml:space="preserve"> </v>
      </c>
      <c r="BP51" s="23" t="str">
        <f t="shared" si="13"/>
        <v xml:space="preserve"> </v>
      </c>
      <c r="BQ51" s="23" t="str">
        <f t="shared" si="13"/>
        <v xml:space="preserve"> </v>
      </c>
      <c r="BR51" s="23" t="str">
        <f t="shared" si="13"/>
        <v xml:space="preserve"> </v>
      </c>
      <c r="BS51" s="23" t="str">
        <f t="shared" si="13"/>
        <v xml:space="preserve"> </v>
      </c>
      <c r="BT51" s="23" t="str">
        <f t="shared" si="13"/>
        <v xml:space="preserve"> </v>
      </c>
      <c r="BU51" s="23" t="str">
        <f t="shared" si="13"/>
        <v xml:space="preserve"> </v>
      </c>
      <c r="BV51" s="23" t="str">
        <f t="shared" si="13"/>
        <v xml:space="preserve"> </v>
      </c>
      <c r="BW51" s="23" t="str">
        <f t="shared" si="13"/>
        <v xml:space="preserve"> </v>
      </c>
      <c r="BX51" s="23" t="str">
        <f t="shared" si="13"/>
        <v xml:space="preserve"> </v>
      </c>
      <c r="BY51" s="23" t="str">
        <f t="shared" si="13"/>
        <v xml:space="preserve"> </v>
      </c>
      <c r="BZ51" s="23" t="str">
        <f t="shared" si="13"/>
        <v xml:space="preserve"> </v>
      </c>
      <c r="CA51" s="23" t="str">
        <f t="shared" si="8"/>
        <v xml:space="preserve"> </v>
      </c>
      <c r="CB51" s="23" t="str">
        <f t="shared" si="8"/>
        <v xml:space="preserve"> </v>
      </c>
      <c r="CC51" s="23" t="str">
        <f t="shared" si="8"/>
        <v xml:space="preserve"> </v>
      </c>
      <c r="CD51" s="23" t="str">
        <f t="shared" si="8"/>
        <v xml:space="preserve"> </v>
      </c>
      <c r="CE51" s="23" t="str">
        <f t="shared" si="12"/>
        <v xml:space="preserve"> </v>
      </c>
      <c r="CF51" s="23" t="str">
        <f t="shared" si="12"/>
        <v xml:space="preserve"> </v>
      </c>
      <c r="CG51" s="23" t="str">
        <f t="shared" si="12"/>
        <v xml:space="preserve"> </v>
      </c>
      <c r="CH51" s="23" t="str">
        <f t="shared" si="12"/>
        <v xml:space="preserve"> </v>
      </c>
      <c r="CI51" s="23" t="str">
        <f t="shared" si="12"/>
        <v xml:space="preserve"> </v>
      </c>
      <c r="CJ51" s="23" t="str">
        <f t="shared" si="12"/>
        <v xml:space="preserve"> </v>
      </c>
      <c r="CK51" s="23" t="str">
        <f t="shared" si="2"/>
        <v xml:space="preserve"> </v>
      </c>
      <c r="CL51" s="23" t="str">
        <f t="shared" si="2"/>
        <v xml:space="preserve"> </v>
      </c>
      <c r="CM51" s="23" t="str">
        <f t="shared" si="2"/>
        <v xml:space="preserve"> </v>
      </c>
      <c r="CN51" s="23" t="str">
        <f t="shared" si="2"/>
        <v xml:space="preserve"> </v>
      </c>
      <c r="CO51" s="23" t="str">
        <f t="shared" si="3"/>
        <v xml:space="preserve"> </v>
      </c>
    </row>
    <row r="52" spans="1:102" x14ac:dyDescent="0.2">
      <c r="A52" s="20"/>
      <c r="B52" s="196"/>
      <c r="C52" s="196"/>
      <c r="D52" s="196"/>
      <c r="E52" s="196"/>
      <c r="F52" s="196"/>
      <c r="G52" s="196"/>
      <c r="H52" s="196"/>
      <c r="I52" s="196"/>
      <c r="J52" s="196"/>
      <c r="K52" s="196"/>
      <c r="L52" s="196"/>
      <c r="M52" s="196"/>
      <c r="N52" s="196"/>
      <c r="O52" s="196"/>
      <c r="P52" s="196"/>
      <c r="Q52" s="196"/>
      <c r="R52" s="196"/>
      <c r="S52" s="196"/>
      <c r="T52" s="196"/>
      <c r="U52" s="196"/>
      <c r="V52" s="196"/>
      <c r="W52" s="196"/>
      <c r="X52" s="196"/>
      <c r="Y52" s="196"/>
      <c r="Z52" s="196"/>
      <c r="AA52" s="196"/>
      <c r="AB52" s="196"/>
      <c r="AC52" s="196"/>
      <c r="AD52" s="196"/>
      <c r="AE52" s="196"/>
      <c r="AF52" s="196"/>
      <c r="AG52" s="196"/>
      <c r="AH52" s="196"/>
      <c r="AI52" s="196"/>
      <c r="AJ52" s="196"/>
      <c r="AK52" s="196"/>
      <c r="AL52" s="196"/>
      <c r="AM52" s="196"/>
      <c r="AN52" s="196"/>
      <c r="AO52" s="196"/>
      <c r="AP52" s="194"/>
      <c r="AQ52" s="194"/>
      <c r="AR52" s="194"/>
      <c r="AS52" s="194"/>
      <c r="AT52" s="24" t="str">
        <f t="shared" si="7"/>
        <v xml:space="preserve"> </v>
      </c>
      <c r="AW52" s="23" t="str">
        <f t="shared" ref="AW52:AY58" si="15">IF(ISBLANK($A52)," ",IF(B52=B$8,1,0))</f>
        <v xml:space="preserve"> </v>
      </c>
      <c r="AX52" s="23" t="str">
        <f t="shared" si="15"/>
        <v xml:space="preserve"> </v>
      </c>
      <c r="AY52" s="23" t="str">
        <f t="shared" si="15"/>
        <v xml:space="preserve"> </v>
      </c>
      <c r="AZ52" s="23" t="str">
        <f t="shared" si="14"/>
        <v xml:space="preserve"> </v>
      </c>
      <c r="BA52" s="23" t="str">
        <f t="shared" si="14"/>
        <v xml:space="preserve"> </v>
      </c>
      <c r="BB52" s="23" t="str">
        <f t="shared" si="14"/>
        <v xml:space="preserve"> </v>
      </c>
      <c r="BC52" s="23" t="str">
        <f t="shared" si="14"/>
        <v xml:space="preserve"> </v>
      </c>
      <c r="BD52" s="23" t="str">
        <f t="shared" si="14"/>
        <v xml:space="preserve"> </v>
      </c>
      <c r="BE52" s="23" t="str">
        <f t="shared" si="14"/>
        <v xml:space="preserve"> </v>
      </c>
      <c r="BF52" s="23" t="str">
        <f t="shared" si="14"/>
        <v xml:space="preserve"> </v>
      </c>
      <c r="BG52" s="23" t="str">
        <f t="shared" si="14"/>
        <v xml:space="preserve"> </v>
      </c>
      <c r="BH52" s="23" t="str">
        <f t="shared" si="14"/>
        <v xml:space="preserve"> </v>
      </c>
      <c r="BI52" s="23" t="str">
        <f t="shared" si="14"/>
        <v xml:space="preserve"> </v>
      </c>
      <c r="BJ52" s="23" t="str">
        <f t="shared" si="14"/>
        <v xml:space="preserve"> </v>
      </c>
      <c r="BK52" s="23" t="str">
        <f t="shared" si="10"/>
        <v xml:space="preserve"> </v>
      </c>
      <c r="BL52" s="23" t="str">
        <f t="shared" si="10"/>
        <v xml:space="preserve"> </v>
      </c>
      <c r="BM52" s="23" t="str">
        <f t="shared" si="10"/>
        <v xml:space="preserve"> </v>
      </c>
      <c r="BN52" s="23" t="str">
        <f t="shared" si="10"/>
        <v xml:space="preserve"> </v>
      </c>
      <c r="BO52" s="23" t="str">
        <f t="shared" si="10"/>
        <v xml:space="preserve"> </v>
      </c>
      <c r="BP52" s="23" t="str">
        <f t="shared" si="13"/>
        <v xml:space="preserve"> </v>
      </c>
      <c r="BQ52" s="23" t="str">
        <f t="shared" si="13"/>
        <v xml:space="preserve"> </v>
      </c>
      <c r="BR52" s="23" t="str">
        <f t="shared" si="13"/>
        <v xml:space="preserve"> </v>
      </c>
      <c r="BS52" s="23" t="str">
        <f t="shared" si="13"/>
        <v xml:space="preserve"> </v>
      </c>
      <c r="BT52" s="23" t="str">
        <f t="shared" si="13"/>
        <v xml:space="preserve"> </v>
      </c>
      <c r="BU52" s="23" t="str">
        <f t="shared" si="13"/>
        <v xml:space="preserve"> </v>
      </c>
      <c r="BV52" s="23" t="str">
        <f t="shared" si="13"/>
        <v xml:space="preserve"> </v>
      </c>
      <c r="BW52" s="23" t="str">
        <f t="shared" si="13"/>
        <v xml:space="preserve"> </v>
      </c>
      <c r="BX52" s="23" t="str">
        <f t="shared" si="13"/>
        <v xml:space="preserve"> </v>
      </c>
      <c r="BY52" s="23" t="str">
        <f t="shared" si="13"/>
        <v xml:space="preserve"> </v>
      </c>
      <c r="BZ52" s="23" t="str">
        <f t="shared" si="13"/>
        <v xml:space="preserve"> </v>
      </c>
      <c r="CA52" s="23" t="str">
        <f t="shared" si="8"/>
        <v xml:space="preserve"> </v>
      </c>
      <c r="CB52" s="23" t="str">
        <f t="shared" si="8"/>
        <v xml:space="preserve"> </v>
      </c>
      <c r="CC52" s="23" t="str">
        <f t="shared" si="8"/>
        <v xml:space="preserve"> </v>
      </c>
      <c r="CD52" s="23" t="str">
        <f t="shared" si="8"/>
        <v xml:space="preserve"> </v>
      </c>
      <c r="CE52" s="23" t="str">
        <f t="shared" si="12"/>
        <v xml:space="preserve"> </v>
      </c>
      <c r="CF52" s="23" t="str">
        <f t="shared" si="12"/>
        <v xml:space="preserve"> </v>
      </c>
      <c r="CG52" s="23" t="str">
        <f t="shared" si="12"/>
        <v xml:space="preserve"> </v>
      </c>
      <c r="CH52" s="23" t="str">
        <f t="shared" si="12"/>
        <v xml:space="preserve"> </v>
      </c>
      <c r="CI52" s="23" t="str">
        <f t="shared" si="12"/>
        <v xml:space="preserve"> </v>
      </c>
      <c r="CJ52" s="23" t="str">
        <f t="shared" si="12"/>
        <v xml:space="preserve"> </v>
      </c>
      <c r="CK52" s="23" t="str">
        <f t="shared" si="2"/>
        <v xml:space="preserve"> </v>
      </c>
      <c r="CL52" s="23" t="str">
        <f t="shared" si="2"/>
        <v xml:space="preserve"> </v>
      </c>
      <c r="CM52" s="23" t="str">
        <f t="shared" si="2"/>
        <v xml:space="preserve"> </v>
      </c>
      <c r="CN52" s="23" t="str">
        <f t="shared" si="2"/>
        <v xml:space="preserve"> </v>
      </c>
      <c r="CO52" s="23" t="str">
        <f t="shared" si="3"/>
        <v xml:space="preserve"> </v>
      </c>
    </row>
    <row r="53" spans="1:102" x14ac:dyDescent="0.2">
      <c r="A53" s="20"/>
      <c r="B53" s="196"/>
      <c r="C53" s="196"/>
      <c r="D53" s="196"/>
      <c r="E53" s="196"/>
      <c r="F53" s="196"/>
      <c r="G53" s="196"/>
      <c r="H53" s="196"/>
      <c r="I53" s="196"/>
      <c r="J53" s="196"/>
      <c r="K53" s="196"/>
      <c r="L53" s="196"/>
      <c r="M53" s="196"/>
      <c r="N53" s="196"/>
      <c r="O53" s="196"/>
      <c r="P53" s="196"/>
      <c r="Q53" s="196"/>
      <c r="R53" s="196"/>
      <c r="S53" s="196"/>
      <c r="T53" s="196"/>
      <c r="U53" s="196"/>
      <c r="V53" s="196"/>
      <c r="W53" s="196"/>
      <c r="X53" s="196"/>
      <c r="Y53" s="196"/>
      <c r="Z53" s="196"/>
      <c r="AA53" s="196"/>
      <c r="AB53" s="196"/>
      <c r="AC53" s="196"/>
      <c r="AD53" s="196"/>
      <c r="AE53" s="196"/>
      <c r="AF53" s="196"/>
      <c r="AG53" s="196"/>
      <c r="AH53" s="196"/>
      <c r="AI53" s="196"/>
      <c r="AJ53" s="196"/>
      <c r="AK53" s="196"/>
      <c r="AL53" s="196"/>
      <c r="AM53" s="196"/>
      <c r="AN53" s="196"/>
      <c r="AO53" s="196"/>
      <c r="AP53" s="194"/>
      <c r="AQ53" s="194"/>
      <c r="AR53" s="194"/>
      <c r="AS53" s="194"/>
      <c r="AT53" s="24" t="str">
        <f t="shared" si="7"/>
        <v xml:space="preserve"> </v>
      </c>
      <c r="AW53" s="23" t="str">
        <f t="shared" si="15"/>
        <v xml:space="preserve"> </v>
      </c>
      <c r="AX53" s="23" t="str">
        <f t="shared" si="15"/>
        <v xml:space="preserve"> </v>
      </c>
      <c r="AY53" s="23" t="str">
        <f t="shared" si="15"/>
        <v xml:space="preserve"> </v>
      </c>
      <c r="AZ53" s="23" t="str">
        <f t="shared" si="14"/>
        <v xml:space="preserve"> </v>
      </c>
      <c r="BA53" s="23" t="str">
        <f t="shared" si="14"/>
        <v xml:space="preserve"> </v>
      </c>
      <c r="BB53" s="23" t="str">
        <f t="shared" si="14"/>
        <v xml:space="preserve"> </v>
      </c>
      <c r="BC53" s="23" t="str">
        <f t="shared" si="14"/>
        <v xml:space="preserve"> </v>
      </c>
      <c r="BD53" s="23" t="str">
        <f t="shared" si="14"/>
        <v xml:space="preserve"> </v>
      </c>
      <c r="BE53" s="23" t="str">
        <f t="shared" si="14"/>
        <v xml:space="preserve"> </v>
      </c>
      <c r="BF53" s="23" t="str">
        <f t="shared" si="14"/>
        <v xml:space="preserve"> </v>
      </c>
      <c r="BG53" s="23" t="str">
        <f t="shared" si="14"/>
        <v xml:space="preserve"> </v>
      </c>
      <c r="BH53" s="23" t="str">
        <f t="shared" si="14"/>
        <v xml:space="preserve"> </v>
      </c>
      <c r="BI53" s="23" t="str">
        <f t="shared" si="14"/>
        <v xml:space="preserve"> </v>
      </c>
      <c r="BJ53" s="23" t="str">
        <f t="shared" si="14"/>
        <v xml:space="preserve"> </v>
      </c>
      <c r="BK53" s="23" t="str">
        <f t="shared" si="10"/>
        <v xml:space="preserve"> </v>
      </c>
      <c r="BL53" s="23" t="str">
        <f t="shared" si="10"/>
        <v xml:space="preserve"> </v>
      </c>
      <c r="BM53" s="23" t="str">
        <f t="shared" si="10"/>
        <v xml:space="preserve"> </v>
      </c>
      <c r="BN53" s="23" t="str">
        <f t="shared" si="10"/>
        <v xml:space="preserve"> </v>
      </c>
      <c r="BO53" s="23" t="str">
        <f t="shared" si="10"/>
        <v xml:space="preserve"> </v>
      </c>
      <c r="BP53" s="23" t="str">
        <f t="shared" si="13"/>
        <v xml:space="preserve"> </v>
      </c>
      <c r="BQ53" s="23" t="str">
        <f t="shared" si="13"/>
        <v xml:space="preserve"> </v>
      </c>
      <c r="BR53" s="23" t="str">
        <f t="shared" si="13"/>
        <v xml:space="preserve"> </v>
      </c>
      <c r="BS53" s="23" t="str">
        <f t="shared" si="13"/>
        <v xml:space="preserve"> </v>
      </c>
      <c r="BT53" s="23" t="str">
        <f t="shared" si="13"/>
        <v xml:space="preserve"> </v>
      </c>
      <c r="BU53" s="23" t="str">
        <f t="shared" si="13"/>
        <v xml:space="preserve"> </v>
      </c>
      <c r="BV53" s="23" t="str">
        <f t="shared" si="13"/>
        <v xml:space="preserve"> </v>
      </c>
      <c r="BW53" s="23" t="str">
        <f t="shared" si="13"/>
        <v xml:space="preserve"> </v>
      </c>
      <c r="BX53" s="23" t="str">
        <f t="shared" si="13"/>
        <v xml:space="preserve"> </v>
      </c>
      <c r="BY53" s="23" t="str">
        <f t="shared" si="13"/>
        <v xml:space="preserve"> </v>
      </c>
      <c r="BZ53" s="23" t="str">
        <f t="shared" si="13"/>
        <v xml:space="preserve"> </v>
      </c>
      <c r="CA53" s="23" t="str">
        <f t="shared" si="8"/>
        <v xml:space="preserve"> </v>
      </c>
      <c r="CB53" s="23" t="str">
        <f t="shared" si="8"/>
        <v xml:space="preserve"> </v>
      </c>
      <c r="CC53" s="23" t="str">
        <f t="shared" si="8"/>
        <v xml:space="preserve"> </v>
      </c>
      <c r="CD53" s="23" t="str">
        <f t="shared" si="8"/>
        <v xml:space="preserve"> </v>
      </c>
      <c r="CE53" s="23" t="str">
        <f t="shared" si="12"/>
        <v xml:space="preserve"> </v>
      </c>
      <c r="CF53" s="23" t="str">
        <f t="shared" si="12"/>
        <v xml:space="preserve"> </v>
      </c>
      <c r="CG53" s="23" t="str">
        <f t="shared" si="12"/>
        <v xml:space="preserve"> </v>
      </c>
      <c r="CH53" s="23" t="str">
        <f t="shared" si="12"/>
        <v xml:space="preserve"> </v>
      </c>
      <c r="CI53" s="23" t="str">
        <f t="shared" si="12"/>
        <v xml:space="preserve"> </v>
      </c>
      <c r="CJ53" s="23" t="str">
        <f t="shared" si="12"/>
        <v xml:space="preserve"> </v>
      </c>
      <c r="CK53" s="23" t="str">
        <f t="shared" si="2"/>
        <v xml:space="preserve"> </v>
      </c>
      <c r="CL53" s="23" t="str">
        <f t="shared" si="2"/>
        <v xml:space="preserve"> </v>
      </c>
      <c r="CM53" s="23" t="str">
        <f t="shared" si="2"/>
        <v xml:space="preserve"> </v>
      </c>
      <c r="CN53" s="23" t="str">
        <f t="shared" si="2"/>
        <v xml:space="preserve"> </v>
      </c>
      <c r="CO53" s="23" t="str">
        <f t="shared" si="3"/>
        <v xml:space="preserve"> </v>
      </c>
    </row>
    <row r="54" spans="1:102" x14ac:dyDescent="0.2">
      <c r="A54" s="20"/>
      <c r="B54" s="196"/>
      <c r="C54" s="196"/>
      <c r="D54" s="196"/>
      <c r="E54" s="196"/>
      <c r="F54" s="196"/>
      <c r="G54" s="196"/>
      <c r="H54" s="196"/>
      <c r="I54" s="196"/>
      <c r="J54" s="196"/>
      <c r="K54" s="196"/>
      <c r="L54" s="196"/>
      <c r="M54" s="196"/>
      <c r="N54" s="196"/>
      <c r="O54" s="196"/>
      <c r="P54" s="196"/>
      <c r="Q54" s="196"/>
      <c r="R54" s="196"/>
      <c r="S54" s="196"/>
      <c r="T54" s="196"/>
      <c r="U54" s="196"/>
      <c r="V54" s="196"/>
      <c r="W54" s="196"/>
      <c r="X54" s="196"/>
      <c r="Y54" s="196"/>
      <c r="Z54" s="196"/>
      <c r="AA54" s="196"/>
      <c r="AB54" s="196"/>
      <c r="AC54" s="196"/>
      <c r="AD54" s="196"/>
      <c r="AE54" s="196"/>
      <c r="AF54" s="196"/>
      <c r="AG54" s="196"/>
      <c r="AH54" s="196"/>
      <c r="AI54" s="196"/>
      <c r="AJ54" s="196"/>
      <c r="AK54" s="196"/>
      <c r="AL54" s="196"/>
      <c r="AM54" s="196"/>
      <c r="AN54" s="196"/>
      <c r="AO54" s="196"/>
      <c r="AP54" s="194"/>
      <c r="AQ54" s="194"/>
      <c r="AR54" s="194"/>
      <c r="AS54" s="194"/>
      <c r="AT54" s="24" t="str">
        <f t="shared" si="7"/>
        <v xml:space="preserve"> </v>
      </c>
      <c r="AW54" s="23" t="str">
        <f t="shared" si="15"/>
        <v xml:space="preserve"> </v>
      </c>
      <c r="AX54" s="23" t="str">
        <f t="shared" si="15"/>
        <v xml:space="preserve"> </v>
      </c>
      <c r="AY54" s="23" t="str">
        <f t="shared" si="15"/>
        <v xml:space="preserve"> </v>
      </c>
      <c r="AZ54" s="23" t="str">
        <f t="shared" si="14"/>
        <v xml:space="preserve"> </v>
      </c>
      <c r="BA54" s="23" t="str">
        <f t="shared" si="14"/>
        <v xml:space="preserve"> </v>
      </c>
      <c r="BB54" s="23" t="str">
        <f t="shared" si="14"/>
        <v xml:space="preserve"> </v>
      </c>
      <c r="BC54" s="23" t="str">
        <f t="shared" si="14"/>
        <v xml:space="preserve"> </v>
      </c>
      <c r="BD54" s="23" t="str">
        <f t="shared" si="14"/>
        <v xml:space="preserve"> </v>
      </c>
      <c r="BE54" s="23" t="str">
        <f t="shared" si="14"/>
        <v xml:space="preserve"> </v>
      </c>
      <c r="BF54" s="23" t="str">
        <f t="shared" si="14"/>
        <v xml:space="preserve"> </v>
      </c>
      <c r="BG54" s="23" t="str">
        <f t="shared" si="14"/>
        <v xml:space="preserve"> </v>
      </c>
      <c r="BH54" s="23" t="str">
        <f t="shared" si="14"/>
        <v xml:space="preserve"> </v>
      </c>
      <c r="BI54" s="23" t="str">
        <f t="shared" si="14"/>
        <v xml:space="preserve"> </v>
      </c>
      <c r="BJ54" s="23" t="str">
        <f t="shared" si="14"/>
        <v xml:space="preserve"> </v>
      </c>
      <c r="BK54" s="23" t="str">
        <f t="shared" si="10"/>
        <v xml:space="preserve"> </v>
      </c>
      <c r="BL54" s="23" t="str">
        <f t="shared" si="10"/>
        <v xml:space="preserve"> </v>
      </c>
      <c r="BM54" s="23" t="str">
        <f t="shared" si="10"/>
        <v xml:space="preserve"> </v>
      </c>
      <c r="BN54" s="23" t="str">
        <f t="shared" si="10"/>
        <v xml:space="preserve"> </v>
      </c>
      <c r="BO54" s="23" t="str">
        <f t="shared" si="10"/>
        <v xml:space="preserve"> </v>
      </c>
      <c r="BP54" s="23" t="str">
        <f t="shared" si="13"/>
        <v xml:space="preserve"> </v>
      </c>
      <c r="BQ54" s="23" t="str">
        <f t="shared" si="13"/>
        <v xml:space="preserve"> </v>
      </c>
      <c r="BR54" s="23" t="str">
        <f t="shared" si="13"/>
        <v xml:space="preserve"> </v>
      </c>
      <c r="BS54" s="23" t="str">
        <f t="shared" si="13"/>
        <v xml:space="preserve"> </v>
      </c>
      <c r="BT54" s="23" t="str">
        <f t="shared" si="13"/>
        <v xml:space="preserve"> </v>
      </c>
      <c r="BU54" s="23" t="str">
        <f t="shared" si="13"/>
        <v xml:space="preserve"> </v>
      </c>
      <c r="BV54" s="23" t="str">
        <f t="shared" si="13"/>
        <v xml:space="preserve"> </v>
      </c>
      <c r="BW54" s="23" t="str">
        <f t="shared" si="13"/>
        <v xml:space="preserve"> </v>
      </c>
      <c r="BX54" s="23" t="str">
        <f t="shared" si="13"/>
        <v xml:space="preserve"> </v>
      </c>
      <c r="BY54" s="23" t="str">
        <f t="shared" si="13"/>
        <v xml:space="preserve"> </v>
      </c>
      <c r="BZ54" s="23" t="str">
        <f t="shared" si="13"/>
        <v xml:space="preserve"> </v>
      </c>
      <c r="CA54" s="23" t="str">
        <f t="shared" si="8"/>
        <v xml:space="preserve"> </v>
      </c>
      <c r="CB54" s="23" t="str">
        <f t="shared" si="8"/>
        <v xml:space="preserve"> </v>
      </c>
      <c r="CC54" s="23" t="str">
        <f t="shared" si="8"/>
        <v xml:space="preserve"> </v>
      </c>
      <c r="CD54" s="23" t="str">
        <f t="shared" si="8"/>
        <v xml:space="preserve"> </v>
      </c>
      <c r="CE54" s="23" t="str">
        <f t="shared" si="12"/>
        <v xml:space="preserve"> </v>
      </c>
      <c r="CF54" s="23" t="str">
        <f t="shared" si="12"/>
        <v xml:space="preserve"> </v>
      </c>
      <c r="CG54" s="23" t="str">
        <f t="shared" si="12"/>
        <v xml:space="preserve"> </v>
      </c>
      <c r="CH54" s="23" t="str">
        <f t="shared" si="12"/>
        <v xml:space="preserve"> </v>
      </c>
      <c r="CI54" s="23" t="str">
        <f t="shared" si="12"/>
        <v xml:space="preserve"> </v>
      </c>
      <c r="CJ54" s="23" t="str">
        <f t="shared" si="12"/>
        <v xml:space="preserve"> </v>
      </c>
      <c r="CK54" s="23" t="str">
        <f t="shared" si="2"/>
        <v xml:space="preserve"> </v>
      </c>
      <c r="CL54" s="23" t="str">
        <f t="shared" si="2"/>
        <v xml:space="preserve"> </v>
      </c>
      <c r="CM54" s="23" t="str">
        <f t="shared" si="2"/>
        <v xml:space="preserve"> </v>
      </c>
      <c r="CN54" s="23" t="str">
        <f t="shared" si="2"/>
        <v xml:space="preserve"> </v>
      </c>
      <c r="CO54" s="23" t="str">
        <f t="shared" si="3"/>
        <v xml:space="preserve"> </v>
      </c>
    </row>
    <row r="55" spans="1:102" x14ac:dyDescent="0.2">
      <c r="A55" s="20"/>
      <c r="B55" s="196"/>
      <c r="C55" s="196"/>
      <c r="D55" s="196"/>
      <c r="E55" s="196"/>
      <c r="F55" s="196"/>
      <c r="G55" s="196"/>
      <c r="H55" s="196"/>
      <c r="I55" s="196"/>
      <c r="J55" s="196"/>
      <c r="K55" s="196"/>
      <c r="L55" s="196"/>
      <c r="M55" s="196"/>
      <c r="N55" s="196"/>
      <c r="O55" s="196"/>
      <c r="P55" s="196"/>
      <c r="Q55" s="196"/>
      <c r="R55" s="196"/>
      <c r="S55" s="196"/>
      <c r="T55" s="196"/>
      <c r="U55" s="196"/>
      <c r="V55" s="196"/>
      <c r="W55" s="196"/>
      <c r="X55" s="196"/>
      <c r="Y55" s="196"/>
      <c r="Z55" s="196"/>
      <c r="AA55" s="196"/>
      <c r="AB55" s="196"/>
      <c r="AC55" s="196"/>
      <c r="AD55" s="196"/>
      <c r="AE55" s="196"/>
      <c r="AF55" s="196"/>
      <c r="AG55" s="196"/>
      <c r="AH55" s="196"/>
      <c r="AI55" s="196"/>
      <c r="AJ55" s="196"/>
      <c r="AK55" s="196"/>
      <c r="AL55" s="196"/>
      <c r="AM55" s="196"/>
      <c r="AN55" s="196"/>
      <c r="AO55" s="196"/>
      <c r="AP55" s="194"/>
      <c r="AQ55" s="194"/>
      <c r="AR55" s="194"/>
      <c r="AS55" s="194"/>
      <c r="AT55" s="24" t="str">
        <f t="shared" si="7"/>
        <v xml:space="preserve"> </v>
      </c>
      <c r="AW55" s="23" t="str">
        <f t="shared" si="15"/>
        <v xml:space="preserve"> </v>
      </c>
      <c r="AX55" s="23" t="str">
        <f t="shared" si="15"/>
        <v xml:space="preserve"> </v>
      </c>
      <c r="AY55" s="23" t="str">
        <f t="shared" si="15"/>
        <v xml:space="preserve"> </v>
      </c>
      <c r="AZ55" s="23" t="str">
        <f t="shared" si="14"/>
        <v xml:space="preserve"> </v>
      </c>
      <c r="BA55" s="23" t="str">
        <f t="shared" si="14"/>
        <v xml:space="preserve"> </v>
      </c>
      <c r="BB55" s="23" t="str">
        <f t="shared" si="14"/>
        <v xml:space="preserve"> </v>
      </c>
      <c r="BC55" s="23" t="str">
        <f t="shared" si="14"/>
        <v xml:space="preserve"> </v>
      </c>
      <c r="BD55" s="23" t="str">
        <f t="shared" si="14"/>
        <v xml:space="preserve"> </v>
      </c>
      <c r="BE55" s="23" t="str">
        <f t="shared" si="14"/>
        <v xml:space="preserve"> </v>
      </c>
      <c r="BF55" s="23" t="str">
        <f t="shared" si="14"/>
        <v xml:space="preserve"> </v>
      </c>
      <c r="BG55" s="23" t="str">
        <f t="shared" si="14"/>
        <v xml:space="preserve"> </v>
      </c>
      <c r="BH55" s="23" t="str">
        <f t="shared" si="14"/>
        <v xml:space="preserve"> </v>
      </c>
      <c r="BI55" s="23" t="str">
        <f t="shared" si="14"/>
        <v xml:space="preserve"> </v>
      </c>
      <c r="BJ55" s="23" t="str">
        <f t="shared" si="14"/>
        <v xml:space="preserve"> </v>
      </c>
      <c r="BK55" s="23" t="str">
        <f t="shared" si="10"/>
        <v xml:space="preserve"> </v>
      </c>
      <c r="BL55" s="23" t="str">
        <f t="shared" si="10"/>
        <v xml:space="preserve"> </v>
      </c>
      <c r="BM55" s="23" t="str">
        <f t="shared" si="10"/>
        <v xml:space="preserve"> </v>
      </c>
      <c r="BN55" s="23" t="str">
        <f t="shared" si="10"/>
        <v xml:space="preserve"> </v>
      </c>
      <c r="BO55" s="23" t="str">
        <f t="shared" si="10"/>
        <v xml:space="preserve"> </v>
      </c>
      <c r="BP55" s="23" t="str">
        <f t="shared" si="13"/>
        <v xml:space="preserve"> </v>
      </c>
      <c r="BQ55" s="23" t="str">
        <f t="shared" si="13"/>
        <v xml:space="preserve"> </v>
      </c>
      <c r="BR55" s="23" t="str">
        <f t="shared" si="13"/>
        <v xml:space="preserve"> </v>
      </c>
      <c r="BS55" s="23" t="str">
        <f t="shared" si="13"/>
        <v xml:space="preserve"> </v>
      </c>
      <c r="BT55" s="23" t="str">
        <f t="shared" si="13"/>
        <v xml:space="preserve"> </v>
      </c>
      <c r="BU55" s="23" t="str">
        <f t="shared" si="13"/>
        <v xml:space="preserve"> </v>
      </c>
      <c r="BV55" s="23" t="str">
        <f t="shared" si="13"/>
        <v xml:space="preserve"> </v>
      </c>
      <c r="BW55" s="23" t="str">
        <f t="shared" si="13"/>
        <v xml:space="preserve"> </v>
      </c>
      <c r="BX55" s="23" t="str">
        <f t="shared" si="13"/>
        <v xml:space="preserve"> </v>
      </c>
      <c r="BY55" s="23" t="str">
        <f t="shared" si="13"/>
        <v xml:space="preserve"> </v>
      </c>
      <c r="BZ55" s="23" t="str">
        <f t="shared" si="13"/>
        <v xml:space="preserve"> </v>
      </c>
      <c r="CA55" s="23" t="str">
        <f t="shared" si="8"/>
        <v xml:space="preserve"> </v>
      </c>
      <c r="CB55" s="23" t="str">
        <f t="shared" si="8"/>
        <v xml:space="preserve"> </v>
      </c>
      <c r="CC55" s="23" t="str">
        <f t="shared" si="8"/>
        <v xml:space="preserve"> </v>
      </c>
      <c r="CD55" s="23" t="str">
        <f t="shared" si="8"/>
        <v xml:space="preserve"> </v>
      </c>
      <c r="CE55" s="23" t="str">
        <f t="shared" si="12"/>
        <v xml:space="preserve"> </v>
      </c>
      <c r="CF55" s="23" t="str">
        <f t="shared" si="12"/>
        <v xml:space="preserve"> </v>
      </c>
      <c r="CG55" s="23" t="str">
        <f t="shared" si="12"/>
        <v xml:space="preserve"> </v>
      </c>
      <c r="CH55" s="23" t="str">
        <f t="shared" si="12"/>
        <v xml:space="preserve"> </v>
      </c>
      <c r="CI55" s="23" t="str">
        <f t="shared" si="12"/>
        <v xml:space="preserve"> </v>
      </c>
      <c r="CJ55" s="23" t="str">
        <f t="shared" si="12"/>
        <v xml:space="preserve"> </v>
      </c>
      <c r="CK55" s="23" t="str">
        <f t="shared" si="2"/>
        <v xml:space="preserve"> </v>
      </c>
      <c r="CL55" s="23" t="str">
        <f t="shared" si="2"/>
        <v xml:space="preserve"> </v>
      </c>
      <c r="CM55" s="23" t="str">
        <f t="shared" si="2"/>
        <v xml:space="preserve"> </v>
      </c>
      <c r="CN55" s="23" t="str">
        <f t="shared" si="2"/>
        <v xml:space="preserve"> </v>
      </c>
      <c r="CO55" s="23" t="str">
        <f t="shared" si="3"/>
        <v xml:space="preserve"> </v>
      </c>
    </row>
    <row r="56" spans="1:102" x14ac:dyDescent="0.2">
      <c r="A56" s="20"/>
      <c r="B56" s="196"/>
      <c r="C56" s="196"/>
      <c r="D56" s="196"/>
      <c r="E56" s="196"/>
      <c r="F56" s="196"/>
      <c r="G56" s="196"/>
      <c r="H56" s="196"/>
      <c r="I56" s="196"/>
      <c r="J56" s="196"/>
      <c r="K56" s="196"/>
      <c r="L56" s="196"/>
      <c r="M56" s="196"/>
      <c r="N56" s="196"/>
      <c r="O56" s="196"/>
      <c r="P56" s="196"/>
      <c r="Q56" s="196"/>
      <c r="R56" s="196"/>
      <c r="S56" s="196"/>
      <c r="T56" s="196"/>
      <c r="U56" s="196"/>
      <c r="V56" s="196"/>
      <c r="W56" s="196"/>
      <c r="X56" s="196"/>
      <c r="Y56" s="196"/>
      <c r="Z56" s="196"/>
      <c r="AA56" s="196"/>
      <c r="AB56" s="196"/>
      <c r="AC56" s="196"/>
      <c r="AD56" s="196"/>
      <c r="AE56" s="196"/>
      <c r="AF56" s="196"/>
      <c r="AG56" s="196"/>
      <c r="AH56" s="196"/>
      <c r="AI56" s="196"/>
      <c r="AJ56" s="196"/>
      <c r="AK56" s="196"/>
      <c r="AL56" s="196"/>
      <c r="AM56" s="196"/>
      <c r="AN56" s="196"/>
      <c r="AO56" s="196"/>
      <c r="AP56" s="194"/>
      <c r="AQ56" s="194"/>
      <c r="AR56" s="194"/>
      <c r="AS56" s="194"/>
      <c r="AT56" s="24" t="str">
        <f t="shared" si="7"/>
        <v xml:space="preserve"> </v>
      </c>
      <c r="AW56" s="23" t="str">
        <f t="shared" si="15"/>
        <v xml:space="preserve"> </v>
      </c>
      <c r="AX56" s="23" t="str">
        <f t="shared" si="15"/>
        <v xml:space="preserve"> </v>
      </c>
      <c r="AY56" s="23" t="str">
        <f t="shared" si="15"/>
        <v xml:space="preserve"> </v>
      </c>
      <c r="AZ56" s="23" t="str">
        <f t="shared" si="14"/>
        <v xml:space="preserve"> </v>
      </c>
      <c r="BA56" s="23" t="str">
        <f t="shared" si="14"/>
        <v xml:space="preserve"> </v>
      </c>
      <c r="BB56" s="23" t="str">
        <f t="shared" si="14"/>
        <v xml:space="preserve"> </v>
      </c>
      <c r="BC56" s="23" t="str">
        <f t="shared" si="14"/>
        <v xml:space="preserve"> </v>
      </c>
      <c r="BD56" s="23" t="str">
        <f t="shared" si="14"/>
        <v xml:space="preserve"> </v>
      </c>
      <c r="BE56" s="23" t="str">
        <f t="shared" si="14"/>
        <v xml:space="preserve"> </v>
      </c>
      <c r="BF56" s="23" t="str">
        <f t="shared" si="14"/>
        <v xml:space="preserve"> </v>
      </c>
      <c r="BG56" s="23" t="str">
        <f t="shared" si="14"/>
        <v xml:space="preserve"> </v>
      </c>
      <c r="BH56" s="23" t="str">
        <f t="shared" si="14"/>
        <v xml:space="preserve"> </v>
      </c>
      <c r="BI56" s="23" t="str">
        <f t="shared" si="14"/>
        <v xml:space="preserve"> </v>
      </c>
      <c r="BJ56" s="23" t="str">
        <f t="shared" si="14"/>
        <v xml:space="preserve"> </v>
      </c>
      <c r="BK56" s="23" t="str">
        <f t="shared" si="10"/>
        <v xml:space="preserve"> </v>
      </c>
      <c r="BL56" s="23" t="str">
        <f t="shared" si="10"/>
        <v xml:space="preserve"> </v>
      </c>
      <c r="BM56" s="23" t="str">
        <f t="shared" si="10"/>
        <v xml:space="preserve"> </v>
      </c>
      <c r="BN56" s="23" t="str">
        <f t="shared" si="10"/>
        <v xml:space="preserve"> </v>
      </c>
      <c r="BO56" s="23" t="str">
        <f t="shared" si="10"/>
        <v xml:space="preserve"> </v>
      </c>
      <c r="BP56" s="23" t="str">
        <f t="shared" si="13"/>
        <v xml:space="preserve"> </v>
      </c>
      <c r="BQ56" s="23" t="str">
        <f t="shared" si="13"/>
        <v xml:space="preserve"> </v>
      </c>
      <c r="BR56" s="23" t="str">
        <f t="shared" si="13"/>
        <v xml:space="preserve"> </v>
      </c>
      <c r="BS56" s="23" t="str">
        <f t="shared" si="13"/>
        <v xml:space="preserve"> </v>
      </c>
      <c r="BT56" s="23" t="str">
        <f t="shared" si="13"/>
        <v xml:space="preserve"> </v>
      </c>
      <c r="BU56" s="23" t="str">
        <f t="shared" si="13"/>
        <v xml:space="preserve"> </v>
      </c>
      <c r="BV56" s="23" t="str">
        <f t="shared" si="13"/>
        <v xml:space="preserve"> </v>
      </c>
      <c r="BW56" s="23" t="str">
        <f t="shared" si="13"/>
        <v xml:space="preserve"> </v>
      </c>
      <c r="BX56" s="23" t="str">
        <f t="shared" si="13"/>
        <v xml:space="preserve"> </v>
      </c>
      <c r="BY56" s="23" t="str">
        <f t="shared" si="13"/>
        <v xml:space="preserve"> </v>
      </c>
      <c r="BZ56" s="23" t="str">
        <f t="shared" si="13"/>
        <v xml:space="preserve"> </v>
      </c>
      <c r="CA56" s="23" t="str">
        <f t="shared" si="8"/>
        <v xml:space="preserve"> </v>
      </c>
      <c r="CB56" s="23" t="str">
        <f t="shared" si="8"/>
        <v xml:space="preserve"> </v>
      </c>
      <c r="CC56" s="23" t="str">
        <f t="shared" si="8"/>
        <v xml:space="preserve"> </v>
      </c>
      <c r="CD56" s="23" t="str">
        <f t="shared" si="8"/>
        <v xml:space="preserve"> </v>
      </c>
      <c r="CE56" s="23" t="str">
        <f t="shared" si="12"/>
        <v xml:space="preserve"> </v>
      </c>
      <c r="CF56" s="23" t="str">
        <f t="shared" si="12"/>
        <v xml:space="preserve"> </v>
      </c>
      <c r="CG56" s="23" t="str">
        <f t="shared" si="12"/>
        <v xml:space="preserve"> </v>
      </c>
      <c r="CH56" s="23" t="str">
        <f t="shared" si="12"/>
        <v xml:space="preserve"> </v>
      </c>
      <c r="CI56" s="23" t="str">
        <f t="shared" si="12"/>
        <v xml:space="preserve"> </v>
      </c>
      <c r="CJ56" s="23" t="str">
        <f t="shared" si="12"/>
        <v xml:space="preserve"> </v>
      </c>
      <c r="CK56" s="23" t="str">
        <f t="shared" si="2"/>
        <v xml:space="preserve"> </v>
      </c>
      <c r="CL56" s="23" t="str">
        <f t="shared" si="2"/>
        <v xml:space="preserve"> </v>
      </c>
      <c r="CM56" s="23" t="str">
        <f t="shared" si="2"/>
        <v xml:space="preserve"> </v>
      </c>
      <c r="CN56" s="23" t="str">
        <f t="shared" si="2"/>
        <v xml:space="preserve"> </v>
      </c>
      <c r="CO56" s="23" t="str">
        <f t="shared" si="3"/>
        <v xml:space="preserve"> </v>
      </c>
    </row>
    <row r="57" spans="1:102" x14ac:dyDescent="0.2">
      <c r="A57" s="20"/>
      <c r="B57" s="196"/>
      <c r="C57" s="196"/>
      <c r="D57" s="196"/>
      <c r="E57" s="196"/>
      <c r="F57" s="196"/>
      <c r="G57" s="196"/>
      <c r="H57" s="196"/>
      <c r="I57" s="196"/>
      <c r="J57" s="196"/>
      <c r="K57" s="196"/>
      <c r="L57" s="196"/>
      <c r="M57" s="196"/>
      <c r="N57" s="196"/>
      <c r="O57" s="196"/>
      <c r="P57" s="196"/>
      <c r="Q57" s="196"/>
      <c r="R57" s="196"/>
      <c r="S57" s="196"/>
      <c r="T57" s="196"/>
      <c r="U57" s="196"/>
      <c r="V57" s="196"/>
      <c r="W57" s="196"/>
      <c r="X57" s="196"/>
      <c r="Y57" s="196"/>
      <c r="Z57" s="196"/>
      <c r="AA57" s="196"/>
      <c r="AB57" s="196"/>
      <c r="AC57" s="196"/>
      <c r="AD57" s="196"/>
      <c r="AE57" s="196"/>
      <c r="AF57" s="196"/>
      <c r="AG57" s="196"/>
      <c r="AH57" s="196"/>
      <c r="AI57" s="196"/>
      <c r="AJ57" s="196"/>
      <c r="AK57" s="196"/>
      <c r="AL57" s="196"/>
      <c r="AM57" s="196"/>
      <c r="AN57" s="196"/>
      <c r="AO57" s="196"/>
      <c r="AP57" s="194"/>
      <c r="AQ57" s="194"/>
      <c r="AR57" s="194"/>
      <c r="AS57" s="194"/>
      <c r="AT57" s="24" t="str">
        <f t="shared" si="7"/>
        <v xml:space="preserve"> </v>
      </c>
      <c r="AW57" s="23" t="str">
        <f t="shared" si="15"/>
        <v xml:space="preserve"> </v>
      </c>
      <c r="AX57" s="23" t="str">
        <f t="shared" si="15"/>
        <v xml:space="preserve"> </v>
      </c>
      <c r="AY57" s="23" t="str">
        <f t="shared" si="15"/>
        <v xml:space="preserve"> </v>
      </c>
      <c r="AZ57" s="23" t="str">
        <f t="shared" si="14"/>
        <v xml:space="preserve"> </v>
      </c>
      <c r="BA57" s="23" t="str">
        <f t="shared" si="14"/>
        <v xml:space="preserve"> </v>
      </c>
      <c r="BB57" s="23" t="str">
        <f t="shared" si="14"/>
        <v xml:space="preserve"> </v>
      </c>
      <c r="BC57" s="23" t="str">
        <f t="shared" si="14"/>
        <v xml:space="preserve"> </v>
      </c>
      <c r="BD57" s="23" t="str">
        <f t="shared" si="14"/>
        <v xml:space="preserve"> </v>
      </c>
      <c r="BE57" s="23" t="str">
        <f t="shared" si="14"/>
        <v xml:space="preserve"> </v>
      </c>
      <c r="BF57" s="23" t="str">
        <f t="shared" si="14"/>
        <v xml:space="preserve"> </v>
      </c>
      <c r="BG57" s="23" t="str">
        <f t="shared" si="14"/>
        <v xml:space="preserve"> </v>
      </c>
      <c r="BH57" s="23" t="str">
        <f t="shared" si="14"/>
        <v xml:space="preserve"> </v>
      </c>
      <c r="BI57" s="23" t="str">
        <f t="shared" si="14"/>
        <v xml:space="preserve"> </v>
      </c>
      <c r="BJ57" s="23" t="str">
        <f t="shared" si="14"/>
        <v xml:space="preserve"> </v>
      </c>
      <c r="BK57" s="23" t="str">
        <f t="shared" si="10"/>
        <v xml:space="preserve"> </v>
      </c>
      <c r="BL57" s="23" t="str">
        <f t="shared" si="10"/>
        <v xml:space="preserve"> </v>
      </c>
      <c r="BM57" s="23" t="str">
        <f t="shared" si="10"/>
        <v xml:space="preserve"> </v>
      </c>
      <c r="BN57" s="23" t="str">
        <f t="shared" si="10"/>
        <v xml:space="preserve"> </v>
      </c>
      <c r="BO57" s="23" t="str">
        <f t="shared" si="10"/>
        <v xml:space="preserve"> </v>
      </c>
      <c r="BP57" s="23" t="str">
        <f t="shared" si="13"/>
        <v xml:space="preserve"> </v>
      </c>
      <c r="BQ57" s="23" t="str">
        <f t="shared" si="13"/>
        <v xml:space="preserve"> </v>
      </c>
      <c r="BR57" s="23" t="str">
        <f t="shared" si="13"/>
        <v xml:space="preserve"> </v>
      </c>
      <c r="BS57" s="23" t="str">
        <f t="shared" si="13"/>
        <v xml:space="preserve"> </v>
      </c>
      <c r="BT57" s="23" t="str">
        <f t="shared" si="13"/>
        <v xml:space="preserve"> </v>
      </c>
      <c r="BU57" s="23" t="str">
        <f t="shared" si="13"/>
        <v xml:space="preserve"> </v>
      </c>
      <c r="BV57" s="23" t="str">
        <f t="shared" si="13"/>
        <v xml:space="preserve"> </v>
      </c>
      <c r="BW57" s="23" t="str">
        <f t="shared" si="13"/>
        <v xml:space="preserve"> </v>
      </c>
      <c r="BX57" s="23" t="str">
        <f t="shared" si="13"/>
        <v xml:space="preserve"> </v>
      </c>
      <c r="BY57" s="23" t="str">
        <f t="shared" si="13"/>
        <v xml:space="preserve"> </v>
      </c>
      <c r="BZ57" s="23" t="str">
        <f t="shared" si="13"/>
        <v xml:space="preserve"> </v>
      </c>
      <c r="CA57" s="23" t="str">
        <f t="shared" si="8"/>
        <v xml:space="preserve"> </v>
      </c>
      <c r="CB57" s="23" t="str">
        <f t="shared" si="8"/>
        <v xml:space="preserve"> </v>
      </c>
      <c r="CC57" s="23" t="str">
        <f t="shared" si="8"/>
        <v xml:space="preserve"> </v>
      </c>
      <c r="CD57" s="23" t="str">
        <f t="shared" si="8"/>
        <v xml:space="preserve"> </v>
      </c>
      <c r="CE57" s="23" t="str">
        <f t="shared" si="12"/>
        <v xml:space="preserve"> </v>
      </c>
      <c r="CF57" s="23" t="str">
        <f t="shared" si="12"/>
        <v xml:space="preserve"> </v>
      </c>
      <c r="CG57" s="23" t="str">
        <f t="shared" si="12"/>
        <v xml:space="preserve"> </v>
      </c>
      <c r="CH57" s="23" t="str">
        <f t="shared" si="12"/>
        <v xml:space="preserve"> </v>
      </c>
      <c r="CI57" s="23" t="str">
        <f t="shared" si="12"/>
        <v xml:space="preserve"> </v>
      </c>
      <c r="CJ57" s="23" t="str">
        <f t="shared" si="12"/>
        <v xml:space="preserve"> </v>
      </c>
      <c r="CK57" s="23" t="str">
        <f t="shared" si="2"/>
        <v xml:space="preserve"> </v>
      </c>
      <c r="CL57" s="23" t="str">
        <f t="shared" si="2"/>
        <v xml:space="preserve"> </v>
      </c>
      <c r="CM57" s="23" t="str">
        <f t="shared" si="2"/>
        <v xml:space="preserve"> </v>
      </c>
      <c r="CN57" s="23" t="str">
        <f t="shared" si="2"/>
        <v xml:space="preserve"> </v>
      </c>
      <c r="CO57" s="23" t="str">
        <f t="shared" si="3"/>
        <v xml:space="preserve"> </v>
      </c>
    </row>
    <row r="58" spans="1:102" ht="13.5" thickBot="1" x14ac:dyDescent="0.25">
      <c r="A58" s="20"/>
      <c r="B58" s="196"/>
      <c r="C58" s="196"/>
      <c r="D58" s="196"/>
      <c r="E58" s="196"/>
      <c r="F58" s="196"/>
      <c r="G58" s="196"/>
      <c r="H58" s="196"/>
      <c r="I58" s="196"/>
      <c r="J58" s="196"/>
      <c r="K58" s="196"/>
      <c r="L58" s="196"/>
      <c r="M58" s="196"/>
      <c r="N58" s="196"/>
      <c r="O58" s="196"/>
      <c r="P58" s="196"/>
      <c r="Q58" s="196"/>
      <c r="R58" s="196"/>
      <c r="S58" s="196"/>
      <c r="T58" s="196"/>
      <c r="U58" s="196"/>
      <c r="V58" s="196"/>
      <c r="W58" s="196"/>
      <c r="X58" s="196"/>
      <c r="Y58" s="196"/>
      <c r="Z58" s="196"/>
      <c r="AA58" s="196"/>
      <c r="AB58" s="196"/>
      <c r="AC58" s="196"/>
      <c r="AD58" s="196"/>
      <c r="AE58" s="196"/>
      <c r="AF58" s="196"/>
      <c r="AG58" s="196"/>
      <c r="AH58" s="196"/>
      <c r="AI58" s="196"/>
      <c r="AJ58" s="196"/>
      <c r="AK58" s="196"/>
      <c r="AL58" s="196"/>
      <c r="AM58" s="196"/>
      <c r="AN58" s="196"/>
      <c r="AO58" s="196"/>
      <c r="AP58" s="194"/>
      <c r="AQ58" s="194"/>
      <c r="AR58" s="194"/>
      <c r="AS58" s="194"/>
      <c r="AT58" s="25" t="str">
        <f t="shared" si="7"/>
        <v xml:space="preserve"> </v>
      </c>
      <c r="AW58" s="23" t="str">
        <f t="shared" si="15"/>
        <v xml:space="preserve"> </v>
      </c>
      <c r="AX58" s="23" t="str">
        <f t="shared" si="15"/>
        <v xml:space="preserve"> </v>
      </c>
      <c r="AY58" s="23" t="str">
        <f t="shared" si="15"/>
        <v xml:space="preserve"> </v>
      </c>
      <c r="AZ58" s="23" t="str">
        <f t="shared" si="14"/>
        <v xml:space="preserve"> </v>
      </c>
      <c r="BA58" s="23" t="str">
        <f t="shared" si="14"/>
        <v xml:space="preserve"> </v>
      </c>
      <c r="BB58" s="23" t="str">
        <f t="shared" si="14"/>
        <v xml:space="preserve"> </v>
      </c>
      <c r="BC58" s="23" t="str">
        <f t="shared" si="14"/>
        <v xml:space="preserve"> </v>
      </c>
      <c r="BD58" s="23" t="str">
        <f t="shared" si="14"/>
        <v xml:space="preserve"> </v>
      </c>
      <c r="BE58" s="23" t="str">
        <f t="shared" si="14"/>
        <v xml:space="preserve"> </v>
      </c>
      <c r="BF58" s="23" t="str">
        <f t="shared" si="14"/>
        <v xml:space="preserve"> </v>
      </c>
      <c r="BG58" s="23" t="str">
        <f t="shared" si="14"/>
        <v xml:space="preserve"> </v>
      </c>
      <c r="BH58" s="23" t="str">
        <f t="shared" si="14"/>
        <v xml:space="preserve"> </v>
      </c>
      <c r="BI58" s="23" t="str">
        <f t="shared" si="14"/>
        <v xml:space="preserve"> </v>
      </c>
      <c r="BJ58" s="23" t="str">
        <f t="shared" si="14"/>
        <v xml:space="preserve"> </v>
      </c>
      <c r="BK58" s="23" t="str">
        <f t="shared" si="10"/>
        <v xml:space="preserve"> </v>
      </c>
      <c r="BL58" s="23" t="str">
        <f t="shared" si="10"/>
        <v xml:space="preserve"> </v>
      </c>
      <c r="BM58" s="23" t="str">
        <f t="shared" si="10"/>
        <v xml:space="preserve"> </v>
      </c>
      <c r="BN58" s="23" t="str">
        <f t="shared" si="10"/>
        <v xml:space="preserve"> </v>
      </c>
      <c r="BO58" s="23" t="str">
        <f t="shared" si="10"/>
        <v xml:space="preserve"> </v>
      </c>
      <c r="BP58" s="23" t="str">
        <f t="shared" si="13"/>
        <v xml:space="preserve"> </v>
      </c>
      <c r="BQ58" s="23" t="str">
        <f t="shared" si="13"/>
        <v xml:space="preserve"> </v>
      </c>
      <c r="BR58" s="23" t="str">
        <f t="shared" si="13"/>
        <v xml:space="preserve"> </v>
      </c>
      <c r="BS58" s="23" t="str">
        <f t="shared" si="13"/>
        <v xml:space="preserve"> </v>
      </c>
      <c r="BT58" s="23" t="str">
        <f t="shared" si="13"/>
        <v xml:space="preserve"> </v>
      </c>
      <c r="BU58" s="23" t="str">
        <f t="shared" si="13"/>
        <v xml:space="preserve"> </v>
      </c>
      <c r="BV58" s="23" t="str">
        <f t="shared" si="13"/>
        <v xml:space="preserve"> </v>
      </c>
      <c r="BW58" s="23" t="str">
        <f t="shared" si="13"/>
        <v xml:space="preserve"> </v>
      </c>
      <c r="BX58" s="23" t="str">
        <f t="shared" si="13"/>
        <v xml:space="preserve"> </v>
      </c>
      <c r="BY58" s="23" t="str">
        <f t="shared" si="13"/>
        <v xml:space="preserve"> </v>
      </c>
      <c r="BZ58" s="23" t="str">
        <f t="shared" si="13"/>
        <v xml:space="preserve"> </v>
      </c>
      <c r="CA58" s="23" t="str">
        <f t="shared" si="8"/>
        <v xml:space="preserve"> </v>
      </c>
      <c r="CB58" s="23" t="str">
        <f t="shared" si="8"/>
        <v xml:space="preserve"> </v>
      </c>
      <c r="CC58" s="23" t="str">
        <f t="shared" si="8"/>
        <v xml:space="preserve"> </v>
      </c>
      <c r="CD58" s="23" t="str">
        <f t="shared" si="8"/>
        <v xml:space="preserve"> </v>
      </c>
      <c r="CE58" s="23" t="str">
        <f t="shared" si="12"/>
        <v xml:space="preserve"> </v>
      </c>
      <c r="CF58" s="23" t="str">
        <f t="shared" si="12"/>
        <v xml:space="preserve"> </v>
      </c>
      <c r="CG58" s="23" t="str">
        <f t="shared" si="12"/>
        <v xml:space="preserve"> </v>
      </c>
      <c r="CH58" s="23" t="str">
        <f t="shared" si="12"/>
        <v xml:space="preserve"> </v>
      </c>
      <c r="CI58" s="23" t="str">
        <f t="shared" si="12"/>
        <v xml:space="preserve"> </v>
      </c>
      <c r="CJ58" s="23" t="str">
        <f t="shared" si="12"/>
        <v xml:space="preserve"> </v>
      </c>
      <c r="CK58" s="23" t="str">
        <f t="shared" si="2"/>
        <v xml:space="preserve"> </v>
      </c>
      <c r="CL58" s="23" t="str">
        <f t="shared" si="2"/>
        <v xml:space="preserve"> </v>
      </c>
      <c r="CM58" s="23" t="str">
        <f t="shared" si="2"/>
        <v xml:space="preserve"> </v>
      </c>
      <c r="CN58" s="23" t="str">
        <f t="shared" si="2"/>
        <v xml:space="preserve"> </v>
      </c>
      <c r="CO58" s="23" t="str">
        <f t="shared" si="3"/>
        <v xml:space="preserve"> </v>
      </c>
    </row>
    <row r="59" spans="1:102" ht="13.5" customHeight="1" x14ac:dyDescent="0.2"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W59" s="5" t="str">
        <f t="shared" ref="AW59:BA60" si="16">IF(ISBLANK($A59),"",IF(B59=B$8,1,0))</f>
        <v/>
      </c>
      <c r="AX59" s="5" t="str">
        <f t="shared" si="16"/>
        <v/>
      </c>
      <c r="AY59" s="5" t="str">
        <f t="shared" si="16"/>
        <v/>
      </c>
      <c r="AZ59" s="5" t="str">
        <f t="shared" si="16"/>
        <v/>
      </c>
      <c r="BA59" s="5" t="str">
        <f t="shared" si="16"/>
        <v/>
      </c>
      <c r="BB59" s="5" t="str">
        <f>IF(ISBLANK($A59),"",IF(K59=K$8,1,0))</f>
        <v/>
      </c>
      <c r="BC59" s="5" t="str">
        <f>IF(ISBLANK($A59),"",IF(#REF!=#REF!,1,0))</f>
        <v/>
      </c>
      <c r="BD59" s="5" t="str">
        <f>IF(ISBLANK($A59),"",IF(Q59=Q$8,1,0))</f>
        <v/>
      </c>
      <c r="BE59" s="5" t="str">
        <f>IF(ISBLANK($A59),"",IF(R59=R$8,1,0))</f>
        <v/>
      </c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 t="str">
        <f>IF(ISBLANK($A59),"",IF(T59=T$8,1,0))</f>
        <v/>
      </c>
      <c r="BS59" s="5" t="str">
        <f>IF(ISBLANK($A59),"",IF(V59=V$8,1,0))</f>
        <v/>
      </c>
      <c r="BT59" s="5" t="str">
        <f>IF(ISBLANK($A59),"",IF(W59=W$8,1,0))</f>
        <v/>
      </c>
      <c r="BU59" s="5" t="str">
        <f>IF(ISBLANK($A59),"",IF(Y59=Y$8,1,0))</f>
        <v/>
      </c>
      <c r="BV59" s="5" t="str">
        <f>IF(ISBLANK($A59),"",IF(Z59=Z$8,1,0))</f>
        <v/>
      </c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</row>
    <row r="60" spans="1:102" ht="22.5" customHeight="1" thickBot="1" x14ac:dyDescent="0.25"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83"/>
      <c r="AW60" s="5" t="str">
        <f t="shared" si="16"/>
        <v/>
      </c>
      <c r="AX60" s="5" t="str">
        <f t="shared" si="16"/>
        <v/>
      </c>
      <c r="AY60" s="5" t="str">
        <f t="shared" si="16"/>
        <v/>
      </c>
      <c r="AZ60" s="5" t="str">
        <f t="shared" si="16"/>
        <v/>
      </c>
      <c r="BA60" s="5" t="str">
        <f t="shared" si="16"/>
        <v/>
      </c>
      <c r="BB60" s="5" t="str">
        <f>IF(ISBLANK($A60),"",IF(K60=K$8,1,0))</f>
        <v/>
      </c>
      <c r="BC60" s="5" t="str">
        <f>IF(ISBLANK($A60),"",IF(#REF!=#REF!,1,0))</f>
        <v/>
      </c>
      <c r="BD60" s="5" t="str">
        <f>IF(ISBLANK($A60),"",IF(Q60=Q$8,1,0))</f>
        <v/>
      </c>
      <c r="BE60" s="5" t="str">
        <f>IF(ISBLANK($A60),"",IF(R60=R$8,1,0))</f>
        <v/>
      </c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 t="str">
        <f>IF(ISBLANK($A60),"",IF(T60=T$8,1,0))</f>
        <v/>
      </c>
      <c r="BS60" s="5" t="str">
        <f>IF(ISBLANK($A60),"",IF(V60=V$8,1,0))</f>
        <v/>
      </c>
      <c r="BT60" s="5" t="str">
        <f>IF(ISBLANK($A60),"",IF(W60=W$8,1,0))</f>
        <v/>
      </c>
      <c r="BU60" s="5" t="str">
        <f>IF(ISBLANK($A60),"",IF(Y60=Y$8,1,0))</f>
        <v/>
      </c>
      <c r="BV60" s="5" t="str">
        <f>IF(ISBLANK($A60),"",IF(Z60=Z$8,1,0))</f>
        <v/>
      </c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</row>
    <row r="61" spans="1:102" s="39" customFormat="1" ht="13.5" customHeight="1" thickBot="1" x14ac:dyDescent="0.25">
      <c r="A61" s="64" t="s">
        <v>9</v>
      </c>
      <c r="B61" s="53" t="s">
        <v>60</v>
      </c>
      <c r="C61" s="54" t="s">
        <v>61</v>
      </c>
      <c r="D61" s="54" t="s">
        <v>62</v>
      </c>
      <c r="E61" s="54" t="s">
        <v>63</v>
      </c>
      <c r="F61" s="55" t="s">
        <v>64</v>
      </c>
      <c r="G61" s="53" t="s">
        <v>65</v>
      </c>
      <c r="H61" s="54" t="s">
        <v>66</v>
      </c>
      <c r="I61" s="54" t="s">
        <v>67</v>
      </c>
      <c r="J61" s="56" t="s">
        <v>68</v>
      </c>
      <c r="K61" s="57" t="s">
        <v>69</v>
      </c>
      <c r="L61" s="54" t="s">
        <v>70</v>
      </c>
      <c r="M61" s="54" t="s">
        <v>71</v>
      </c>
      <c r="N61" s="54" t="s">
        <v>89</v>
      </c>
      <c r="O61" s="54" t="s">
        <v>99</v>
      </c>
      <c r="P61" s="55" t="s">
        <v>100</v>
      </c>
      <c r="Q61" s="53" t="s">
        <v>72</v>
      </c>
      <c r="R61" s="54" t="s">
        <v>73</v>
      </c>
      <c r="S61" s="54" t="s">
        <v>74</v>
      </c>
      <c r="T61" s="56" t="s">
        <v>75</v>
      </c>
      <c r="U61" s="57" t="s">
        <v>76</v>
      </c>
      <c r="V61" s="54" t="s">
        <v>77</v>
      </c>
      <c r="W61" s="55" t="s">
        <v>78</v>
      </c>
      <c r="X61" s="53" t="s">
        <v>54</v>
      </c>
      <c r="Y61" s="54" t="s">
        <v>55</v>
      </c>
      <c r="Z61" s="54" t="s">
        <v>79</v>
      </c>
      <c r="AA61" s="54" t="s">
        <v>101</v>
      </c>
      <c r="AB61" s="56" t="s">
        <v>102</v>
      </c>
      <c r="AC61" s="57" t="s">
        <v>56</v>
      </c>
      <c r="AD61" s="54" t="s">
        <v>57</v>
      </c>
      <c r="AE61" s="55" t="s">
        <v>58</v>
      </c>
      <c r="AF61" s="53" t="s">
        <v>80</v>
      </c>
      <c r="AG61" s="54" t="s">
        <v>81</v>
      </c>
      <c r="AH61" s="54" t="s">
        <v>82</v>
      </c>
      <c r="AI61" s="54" t="s">
        <v>83</v>
      </c>
      <c r="AJ61" s="56" t="s">
        <v>103</v>
      </c>
      <c r="AK61" s="57" t="s">
        <v>84</v>
      </c>
      <c r="AL61" s="54" t="s">
        <v>85</v>
      </c>
      <c r="AM61" s="54" t="s">
        <v>86</v>
      </c>
      <c r="AN61" s="54" t="s">
        <v>87</v>
      </c>
      <c r="AO61" s="55" t="s">
        <v>104</v>
      </c>
      <c r="AP61" s="58" t="s">
        <v>105</v>
      </c>
      <c r="AQ61" s="59" t="s">
        <v>106</v>
      </c>
      <c r="AR61" s="59" t="s">
        <v>107</v>
      </c>
      <c r="AS61" s="60" t="s">
        <v>108</v>
      </c>
      <c r="AT61" s="65" t="s">
        <v>12</v>
      </c>
      <c r="AU61" s="283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0"/>
      <c r="BK61" s="40"/>
      <c r="BL61" s="40"/>
      <c r="BM61" s="40"/>
      <c r="BN61" s="40"/>
      <c r="BO61" s="40"/>
      <c r="BP61" s="40"/>
      <c r="BQ61" s="40"/>
      <c r="BR61" s="40"/>
      <c r="BS61" s="40"/>
      <c r="BT61" s="40"/>
      <c r="BU61" s="40"/>
      <c r="BV61" s="40"/>
      <c r="BW61" s="40"/>
      <c r="BX61" s="40"/>
      <c r="BY61" s="40"/>
      <c r="BZ61" s="40"/>
      <c r="CA61" s="40"/>
      <c r="CB61" s="40"/>
      <c r="CC61" s="40"/>
      <c r="CD61" s="40"/>
      <c r="CE61" s="40"/>
      <c r="CF61" s="40"/>
      <c r="CG61" s="40"/>
      <c r="CH61" s="40"/>
      <c r="CI61" s="40"/>
      <c r="CJ61" s="40"/>
      <c r="CK61" s="40"/>
      <c r="CL61" s="40"/>
      <c r="CM61" s="40"/>
      <c r="CN61" s="40"/>
      <c r="CO61" s="40"/>
      <c r="CP61" s="40"/>
      <c r="CQ61" s="40"/>
      <c r="CR61" s="40"/>
      <c r="CS61" s="40"/>
      <c r="CT61" s="40"/>
      <c r="CU61" s="40"/>
      <c r="CV61" s="40"/>
      <c r="CW61" s="40"/>
      <c r="CX61" s="40"/>
    </row>
    <row r="62" spans="1:102" ht="13.5" thickBot="1" x14ac:dyDescent="0.25">
      <c r="A62" s="66"/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67"/>
      <c r="AT62" s="68"/>
      <c r="AU62" s="283"/>
    </row>
    <row r="63" spans="1:102" x14ac:dyDescent="0.2">
      <c r="A63" s="69" t="s">
        <v>13</v>
      </c>
      <c r="B63" s="70">
        <f t="shared" ref="B63:AT63" si="17">IF(ISERROR(AVERAGE(AW$9:AW$58)),0,AVERAGE(AW$9:AW$58))</f>
        <v>0</v>
      </c>
      <c r="C63" s="71">
        <f t="shared" si="17"/>
        <v>0</v>
      </c>
      <c r="D63" s="71">
        <f t="shared" si="17"/>
        <v>0</v>
      </c>
      <c r="E63" s="71">
        <f t="shared" si="17"/>
        <v>0</v>
      </c>
      <c r="F63" s="72">
        <f t="shared" si="17"/>
        <v>0</v>
      </c>
      <c r="G63" s="70">
        <f t="shared" si="17"/>
        <v>0</v>
      </c>
      <c r="H63" s="71">
        <f t="shared" si="17"/>
        <v>0</v>
      </c>
      <c r="I63" s="71">
        <f t="shared" si="17"/>
        <v>0</v>
      </c>
      <c r="J63" s="72">
        <f t="shared" si="17"/>
        <v>0</v>
      </c>
      <c r="K63" s="70">
        <f t="shared" si="17"/>
        <v>0</v>
      </c>
      <c r="L63" s="71">
        <f t="shared" si="17"/>
        <v>0</v>
      </c>
      <c r="M63" s="71">
        <f t="shared" si="17"/>
        <v>0</v>
      </c>
      <c r="N63" s="72">
        <f t="shared" si="17"/>
        <v>0</v>
      </c>
      <c r="O63" s="70">
        <f t="shared" si="17"/>
        <v>0</v>
      </c>
      <c r="P63" s="71">
        <f t="shared" si="17"/>
        <v>0</v>
      </c>
      <c r="Q63" s="71">
        <f t="shared" si="17"/>
        <v>0</v>
      </c>
      <c r="R63" s="72">
        <f t="shared" si="17"/>
        <v>0</v>
      </c>
      <c r="S63" s="70">
        <f t="shared" si="17"/>
        <v>0</v>
      </c>
      <c r="T63" s="71">
        <f t="shared" si="17"/>
        <v>0</v>
      </c>
      <c r="U63" s="71">
        <f t="shared" si="17"/>
        <v>0</v>
      </c>
      <c r="V63" s="72">
        <f t="shared" si="17"/>
        <v>0</v>
      </c>
      <c r="W63" s="70">
        <f t="shared" si="17"/>
        <v>0</v>
      </c>
      <c r="X63" s="71">
        <f t="shared" si="17"/>
        <v>0</v>
      </c>
      <c r="Y63" s="71">
        <f t="shared" si="17"/>
        <v>0</v>
      </c>
      <c r="Z63" s="72">
        <f t="shared" si="17"/>
        <v>0</v>
      </c>
      <c r="AA63" s="70">
        <f t="shared" si="17"/>
        <v>0</v>
      </c>
      <c r="AB63" s="71">
        <f t="shared" si="17"/>
        <v>0</v>
      </c>
      <c r="AC63" s="71">
        <f t="shared" si="17"/>
        <v>0</v>
      </c>
      <c r="AD63" s="72">
        <f t="shared" si="17"/>
        <v>0</v>
      </c>
      <c r="AE63" s="70">
        <f t="shared" si="17"/>
        <v>0</v>
      </c>
      <c r="AF63" s="71">
        <f t="shared" si="17"/>
        <v>0</v>
      </c>
      <c r="AG63" s="72">
        <f t="shared" si="17"/>
        <v>0</v>
      </c>
      <c r="AH63" s="70">
        <f t="shared" si="17"/>
        <v>0</v>
      </c>
      <c r="AI63" s="71">
        <f t="shared" si="17"/>
        <v>0</v>
      </c>
      <c r="AJ63" s="71">
        <f t="shared" si="17"/>
        <v>0</v>
      </c>
      <c r="AK63" s="72">
        <f t="shared" si="17"/>
        <v>0</v>
      </c>
      <c r="AL63" s="70">
        <f t="shared" si="17"/>
        <v>0</v>
      </c>
      <c r="AM63" s="71">
        <f t="shared" si="17"/>
        <v>0</v>
      </c>
      <c r="AN63" s="71">
        <f t="shared" si="17"/>
        <v>0</v>
      </c>
      <c r="AO63" s="72">
        <f t="shared" si="17"/>
        <v>0</v>
      </c>
      <c r="AP63" s="70">
        <f t="shared" si="17"/>
        <v>0</v>
      </c>
      <c r="AQ63" s="71">
        <f t="shared" si="17"/>
        <v>0</v>
      </c>
      <c r="AR63" s="72">
        <f t="shared" si="17"/>
        <v>0</v>
      </c>
      <c r="AS63" s="70">
        <f t="shared" si="17"/>
        <v>0</v>
      </c>
      <c r="AT63" s="73">
        <f t="shared" si="17"/>
        <v>0</v>
      </c>
      <c r="AU63" s="74" t="s">
        <v>13</v>
      </c>
    </row>
    <row r="64" spans="1:102" s="41" customFormat="1" x14ac:dyDescent="0.2">
      <c r="A64" s="75" t="s">
        <v>126</v>
      </c>
      <c r="B64" s="76">
        <f t="shared" ref="B64:AT64" si="18">B63/AW$8</f>
        <v>0</v>
      </c>
      <c r="C64" s="77">
        <f t="shared" si="18"/>
        <v>0</v>
      </c>
      <c r="D64" s="77">
        <f t="shared" si="18"/>
        <v>0</v>
      </c>
      <c r="E64" s="77">
        <f t="shared" si="18"/>
        <v>0</v>
      </c>
      <c r="F64" s="78">
        <f t="shared" si="18"/>
        <v>0</v>
      </c>
      <c r="G64" s="76">
        <f t="shared" si="18"/>
        <v>0</v>
      </c>
      <c r="H64" s="77">
        <f t="shared" si="18"/>
        <v>0</v>
      </c>
      <c r="I64" s="77">
        <f t="shared" si="18"/>
        <v>0</v>
      </c>
      <c r="J64" s="78">
        <f t="shared" si="18"/>
        <v>0</v>
      </c>
      <c r="K64" s="76">
        <f t="shared" si="18"/>
        <v>0</v>
      </c>
      <c r="L64" s="77">
        <f t="shared" si="18"/>
        <v>0</v>
      </c>
      <c r="M64" s="77">
        <f t="shared" si="18"/>
        <v>0</v>
      </c>
      <c r="N64" s="78">
        <f t="shared" si="18"/>
        <v>0</v>
      </c>
      <c r="O64" s="76">
        <f t="shared" si="18"/>
        <v>0</v>
      </c>
      <c r="P64" s="77">
        <f t="shared" si="18"/>
        <v>0</v>
      </c>
      <c r="Q64" s="77">
        <f t="shared" si="18"/>
        <v>0</v>
      </c>
      <c r="R64" s="78">
        <f t="shared" si="18"/>
        <v>0</v>
      </c>
      <c r="S64" s="76">
        <f t="shared" si="18"/>
        <v>0</v>
      </c>
      <c r="T64" s="77">
        <f t="shared" si="18"/>
        <v>0</v>
      </c>
      <c r="U64" s="77">
        <f t="shared" si="18"/>
        <v>0</v>
      </c>
      <c r="V64" s="78">
        <f t="shared" si="18"/>
        <v>0</v>
      </c>
      <c r="W64" s="76">
        <f t="shared" si="18"/>
        <v>0</v>
      </c>
      <c r="X64" s="77">
        <f t="shared" si="18"/>
        <v>0</v>
      </c>
      <c r="Y64" s="77">
        <f t="shared" si="18"/>
        <v>0</v>
      </c>
      <c r="Z64" s="78">
        <f t="shared" si="18"/>
        <v>0</v>
      </c>
      <c r="AA64" s="76">
        <f t="shared" si="18"/>
        <v>0</v>
      </c>
      <c r="AB64" s="77">
        <f t="shared" si="18"/>
        <v>0</v>
      </c>
      <c r="AC64" s="77">
        <f t="shared" si="18"/>
        <v>0</v>
      </c>
      <c r="AD64" s="78">
        <f t="shared" si="18"/>
        <v>0</v>
      </c>
      <c r="AE64" s="76">
        <f t="shared" si="18"/>
        <v>0</v>
      </c>
      <c r="AF64" s="77">
        <f t="shared" si="18"/>
        <v>0</v>
      </c>
      <c r="AG64" s="78">
        <f t="shared" si="18"/>
        <v>0</v>
      </c>
      <c r="AH64" s="76">
        <f t="shared" si="18"/>
        <v>0</v>
      </c>
      <c r="AI64" s="77">
        <f t="shared" si="18"/>
        <v>0</v>
      </c>
      <c r="AJ64" s="77">
        <f t="shared" si="18"/>
        <v>0</v>
      </c>
      <c r="AK64" s="78">
        <f t="shared" si="18"/>
        <v>0</v>
      </c>
      <c r="AL64" s="76">
        <f t="shared" si="18"/>
        <v>0</v>
      </c>
      <c r="AM64" s="77">
        <f t="shared" si="18"/>
        <v>0</v>
      </c>
      <c r="AN64" s="77">
        <f t="shared" si="18"/>
        <v>0</v>
      </c>
      <c r="AO64" s="78">
        <f t="shared" si="18"/>
        <v>0</v>
      </c>
      <c r="AP64" s="76">
        <f t="shared" si="18"/>
        <v>0</v>
      </c>
      <c r="AQ64" s="77">
        <f t="shared" si="18"/>
        <v>0</v>
      </c>
      <c r="AR64" s="78">
        <f t="shared" si="18"/>
        <v>0</v>
      </c>
      <c r="AS64" s="76">
        <f t="shared" si="18"/>
        <v>0</v>
      </c>
      <c r="AT64" s="79">
        <f t="shared" si="18"/>
        <v>0</v>
      </c>
      <c r="AU64" s="75" t="s">
        <v>126</v>
      </c>
    </row>
    <row r="65" spans="1:51" ht="13.5" thickBot="1" x14ac:dyDescent="0.25">
      <c r="A65" s="69" t="s">
        <v>14</v>
      </c>
      <c r="B65" s="80">
        <f>IF(ISERROR(STDEV(AW$9:AW58)),0,STDEV(AW$9:AW58))</f>
        <v>0</v>
      </c>
      <c r="C65" s="81">
        <f>IF(ISERROR(STDEV(AX$9:AX58)),0,STDEV(AX$9:AX58))</f>
        <v>0</v>
      </c>
      <c r="D65" s="81">
        <f>IF(ISERROR(STDEV(AY$9:AY58)),0,STDEV(AY$9:AY58))</f>
        <v>0</v>
      </c>
      <c r="E65" s="81">
        <f>IF(ISERROR(STDEV(AZ$9:AZ58)),0,STDEV(AZ$9:AZ58))</f>
        <v>0</v>
      </c>
      <c r="F65" s="82">
        <f>IF(ISERROR(STDEV(BA$9:BA58)),0,STDEV(BA$9:BA58))</f>
        <v>0</v>
      </c>
      <c r="G65" s="80">
        <f>IF(ISERROR(STDEV(BB$9:BB58)),0,STDEV(BB$9:BB58))</f>
        <v>0</v>
      </c>
      <c r="H65" s="81">
        <f>IF(ISERROR(STDEV(BC$9:BC58)),0,STDEV(BC$9:BC58))</f>
        <v>0</v>
      </c>
      <c r="I65" s="81">
        <f>IF(ISERROR(STDEV(BD$9:BD58)),0,STDEV(BD$9:BD58))</f>
        <v>0</v>
      </c>
      <c r="J65" s="82">
        <f>IF(ISERROR(STDEV(BE$9:BE58)),0,STDEV(BE$9:BE58))</f>
        <v>0</v>
      </c>
      <c r="K65" s="80">
        <f>IF(ISERROR(STDEV(BF$9:BF58)),0,STDEV(BF$9:BF58))</f>
        <v>0</v>
      </c>
      <c r="L65" s="81">
        <f>IF(ISERROR(STDEV(BG$9:BG58)),0,STDEV(BG$9:BG58))</f>
        <v>0</v>
      </c>
      <c r="M65" s="81">
        <f>IF(ISERROR(STDEV(BH$9:BH58)),0,STDEV(BH$9:BH58))</f>
        <v>0</v>
      </c>
      <c r="N65" s="82">
        <f>IF(ISERROR(STDEV(BI$9:BI58)),0,STDEV(BI$9:BI58))</f>
        <v>0</v>
      </c>
      <c r="O65" s="80">
        <f>IF(ISERROR(STDEV(BJ$9:BJ58)),0,STDEV(BJ$9:BJ58))</f>
        <v>0</v>
      </c>
      <c r="P65" s="81">
        <f>IF(ISERROR(STDEV(BK$9:BK58)),0,STDEV(BK$9:BK58))</f>
        <v>0</v>
      </c>
      <c r="Q65" s="81">
        <f>IF(ISERROR(STDEV(BL$9:BL58)),0,STDEV(BL$9:BL58))</f>
        <v>0</v>
      </c>
      <c r="R65" s="82">
        <f>IF(ISERROR(STDEV(BM$9:BM58)),0,STDEV(BM$9:BM58))</f>
        <v>0</v>
      </c>
      <c r="S65" s="80">
        <f>IF(ISERROR(STDEV(BN$9:BN58)),0,STDEV(BN$9:BN58))</f>
        <v>0</v>
      </c>
      <c r="T65" s="81">
        <f>IF(ISERROR(STDEV(BO$9:BO58)),0,STDEV(BO$9:BO58))</f>
        <v>0</v>
      </c>
      <c r="U65" s="81">
        <f>IF(ISERROR(STDEV(BP$9:BP58)),0,STDEV(BP$9:BP58))</f>
        <v>0</v>
      </c>
      <c r="V65" s="82">
        <f>IF(ISERROR(STDEV(BQ$9:BQ58)),0,STDEV(BQ$9:BQ58))</f>
        <v>0</v>
      </c>
      <c r="W65" s="80">
        <f>IF(ISERROR(STDEV(BR$9:BR58)),0,STDEV(BR$9:BR58))</f>
        <v>0</v>
      </c>
      <c r="X65" s="81">
        <f>IF(ISERROR(STDEV(BS$9:BS58)),0,STDEV(BS$9:BS58))</f>
        <v>0</v>
      </c>
      <c r="Y65" s="81">
        <f>IF(ISERROR(STDEV(BT$9:BT58)),0,STDEV(BT$9:BT58))</f>
        <v>0</v>
      </c>
      <c r="Z65" s="82">
        <f>IF(ISERROR(STDEV(BU$9:BU58)),0,STDEV(BU$9:BU58))</f>
        <v>0</v>
      </c>
      <c r="AA65" s="80">
        <f>IF(ISERROR(STDEV(BV$9:BV58)),0,STDEV(BV$9:BV58))</f>
        <v>0</v>
      </c>
      <c r="AB65" s="81">
        <f>IF(ISERROR(STDEV(BW$9:BW58)),0,STDEV(BW$9:BW58))</f>
        <v>0</v>
      </c>
      <c r="AC65" s="81">
        <f>IF(ISERROR(STDEV(BX$9:BX58)),0,STDEV(BX$9:BX58))</f>
        <v>0</v>
      </c>
      <c r="AD65" s="82">
        <f>IF(ISERROR(STDEV(BY$9:BY58)),0,STDEV(BY$9:BY58))</f>
        <v>0</v>
      </c>
      <c r="AE65" s="80">
        <f>IF(ISERROR(STDEV(BZ$9:BZ58)),0,STDEV(BZ$9:BZ58))</f>
        <v>0</v>
      </c>
      <c r="AF65" s="81">
        <f>IF(ISERROR(STDEV(CA$9:CA58)),0,STDEV(CA$9:CA58))</f>
        <v>0</v>
      </c>
      <c r="AG65" s="82">
        <f>IF(ISERROR(STDEV(CB$9:CB58)),0,STDEV(CB$9:CB58))</f>
        <v>0</v>
      </c>
      <c r="AH65" s="80">
        <f>IF(ISERROR(STDEV(CC$9:CC58)),0,STDEV(CC$9:CC58))</f>
        <v>0</v>
      </c>
      <c r="AI65" s="81">
        <f>IF(ISERROR(STDEV(CD$9:CD58)),0,STDEV(CD$9:CD58))</f>
        <v>0</v>
      </c>
      <c r="AJ65" s="81">
        <f>IF(ISERROR(STDEV(CE$9:CE58)),0,STDEV(CE$9:CE58))</f>
        <v>0</v>
      </c>
      <c r="AK65" s="82">
        <f>IF(ISERROR(STDEV(CF$9:CF58)),0,STDEV(CF$9:CF58))</f>
        <v>0</v>
      </c>
      <c r="AL65" s="80">
        <f>IF(ISERROR(STDEV(CG$9:CG58)),0,STDEV(CG$9:CG58))</f>
        <v>0</v>
      </c>
      <c r="AM65" s="81">
        <f>IF(ISERROR(STDEV(CH$9:CH58)),0,STDEV(CH$9:CH58))</f>
        <v>0</v>
      </c>
      <c r="AN65" s="81">
        <f>IF(ISERROR(STDEV(CI$9:CI58)),0,STDEV(CI$9:CI58))</f>
        <v>0</v>
      </c>
      <c r="AO65" s="82">
        <f>IF(ISERROR(STDEV(CJ$9:CJ58)),0,STDEV(CJ$9:CJ58))</f>
        <v>0</v>
      </c>
      <c r="AP65" s="80">
        <f>IF(ISERROR(STDEV(CK$9:CK58)),0,STDEV(CK$9:CK58))</f>
        <v>0</v>
      </c>
      <c r="AQ65" s="81">
        <f>IF(ISERROR(STDEV(CL$9:CL58)),0,STDEV(CL$9:CL58))</f>
        <v>0</v>
      </c>
      <c r="AR65" s="82">
        <f>IF(ISERROR(STDEV(CM$9:CM58)),0,STDEV(CM$9:CM58))</f>
        <v>0</v>
      </c>
      <c r="AS65" s="80">
        <f>IF(ISERROR(STDEV(CN$9:CN58)),0,STDEV(CN$9:CN58))</f>
        <v>0</v>
      </c>
      <c r="AT65" s="73">
        <f>IF(ISERROR(STDEV(CO$9:CO58)),0,STDEV(CO$9:CO58))</f>
        <v>0</v>
      </c>
      <c r="AU65" s="83" t="s">
        <v>20</v>
      </c>
    </row>
    <row r="66" spans="1:51" x14ac:dyDescent="0.2">
      <c r="B66" s="281" t="s">
        <v>18</v>
      </c>
      <c r="C66" s="281"/>
      <c r="D66" s="281"/>
      <c r="E66" s="281"/>
      <c r="F66" s="281"/>
      <c r="G66" s="281"/>
      <c r="H66" s="281"/>
      <c r="I66" s="281"/>
      <c r="J66" s="281"/>
      <c r="K66" s="281"/>
      <c r="L66" s="281"/>
      <c r="M66" s="281"/>
      <c r="N66" s="281"/>
      <c r="O66" s="281"/>
      <c r="P66" s="281"/>
      <c r="Q66" s="281"/>
      <c r="R66" s="281"/>
      <c r="S66" s="281"/>
      <c r="T66" s="281"/>
      <c r="U66" s="281"/>
      <c r="V66" s="281"/>
      <c r="W66" s="281"/>
      <c r="X66" s="281"/>
      <c r="Y66" s="281"/>
      <c r="Z66" s="281"/>
      <c r="AA66" s="281"/>
      <c r="AB66" s="281"/>
      <c r="AC66" s="281"/>
      <c r="AD66" s="281"/>
      <c r="AE66" s="281"/>
      <c r="AF66" s="281"/>
      <c r="AG66" s="281"/>
      <c r="AH66" s="281"/>
      <c r="AI66" s="281"/>
      <c r="AJ66" s="281"/>
      <c r="AK66" s="84"/>
      <c r="AL66" s="84"/>
      <c r="AM66" s="84"/>
      <c r="AN66" s="84"/>
      <c r="AO66" s="84"/>
      <c r="AP66" s="84"/>
      <c r="AQ66" s="84"/>
      <c r="AR66" s="84"/>
      <c r="AS66" s="84"/>
      <c r="AT66" s="43"/>
      <c r="AY66" s="42"/>
    </row>
    <row r="67" spans="1:51" hidden="1" x14ac:dyDescent="0.2">
      <c r="A67" s="85" t="s">
        <v>90</v>
      </c>
      <c r="B67" s="86">
        <f t="shared" ref="B67:AS67" si="19">IF(ISERROR(COUNTIF(B$9:B$58,B121)/$A$90),0,COUNTIF(B$9:B$58,B121)/$A$90)</f>
        <v>0</v>
      </c>
      <c r="C67" s="87">
        <f t="shared" si="19"/>
        <v>0</v>
      </c>
      <c r="D67" s="87">
        <f t="shared" si="19"/>
        <v>0</v>
      </c>
      <c r="E67" s="87">
        <f t="shared" si="19"/>
        <v>0</v>
      </c>
      <c r="F67" s="88">
        <f t="shared" si="19"/>
        <v>0</v>
      </c>
      <c r="G67" s="86">
        <f t="shared" si="19"/>
        <v>0</v>
      </c>
      <c r="H67" s="87">
        <f t="shared" si="19"/>
        <v>0</v>
      </c>
      <c r="I67" s="87">
        <f t="shared" si="19"/>
        <v>0</v>
      </c>
      <c r="J67" s="88">
        <f t="shared" si="19"/>
        <v>0</v>
      </c>
      <c r="K67" s="86">
        <f t="shared" si="19"/>
        <v>0</v>
      </c>
      <c r="L67" s="87">
        <f t="shared" si="19"/>
        <v>0</v>
      </c>
      <c r="M67" s="87">
        <f t="shared" si="19"/>
        <v>0</v>
      </c>
      <c r="N67" s="88">
        <f t="shared" si="19"/>
        <v>0</v>
      </c>
      <c r="O67" s="86">
        <f t="shared" si="19"/>
        <v>0</v>
      </c>
      <c r="P67" s="87">
        <f t="shared" si="19"/>
        <v>0</v>
      </c>
      <c r="Q67" s="87">
        <f t="shared" si="19"/>
        <v>0</v>
      </c>
      <c r="R67" s="88">
        <f t="shared" si="19"/>
        <v>0</v>
      </c>
      <c r="S67" s="86">
        <f t="shared" si="19"/>
        <v>0</v>
      </c>
      <c r="T67" s="87">
        <f t="shared" si="19"/>
        <v>0</v>
      </c>
      <c r="U67" s="87">
        <f t="shared" si="19"/>
        <v>0</v>
      </c>
      <c r="V67" s="88">
        <f t="shared" si="19"/>
        <v>0</v>
      </c>
      <c r="W67" s="86">
        <f t="shared" si="19"/>
        <v>0</v>
      </c>
      <c r="X67" s="87">
        <f t="shared" si="19"/>
        <v>0</v>
      </c>
      <c r="Y67" s="87">
        <f t="shared" si="19"/>
        <v>0</v>
      </c>
      <c r="Z67" s="88">
        <f t="shared" si="19"/>
        <v>0</v>
      </c>
      <c r="AA67" s="86">
        <f t="shared" si="19"/>
        <v>0</v>
      </c>
      <c r="AB67" s="87">
        <f t="shared" si="19"/>
        <v>0</v>
      </c>
      <c r="AC67" s="87">
        <f t="shared" si="19"/>
        <v>0</v>
      </c>
      <c r="AD67" s="88">
        <f t="shared" si="19"/>
        <v>0</v>
      </c>
      <c r="AE67" s="86">
        <f t="shared" si="19"/>
        <v>0</v>
      </c>
      <c r="AF67" s="87">
        <f t="shared" si="19"/>
        <v>0</v>
      </c>
      <c r="AG67" s="88">
        <f t="shared" si="19"/>
        <v>0</v>
      </c>
      <c r="AH67" s="86">
        <f t="shared" si="19"/>
        <v>0</v>
      </c>
      <c r="AI67" s="87">
        <f t="shared" si="19"/>
        <v>0</v>
      </c>
      <c r="AJ67" s="87">
        <f t="shared" si="19"/>
        <v>0</v>
      </c>
      <c r="AK67" s="88">
        <f t="shared" si="19"/>
        <v>0</v>
      </c>
      <c r="AL67" s="86">
        <f t="shared" si="19"/>
        <v>0</v>
      </c>
      <c r="AM67" s="87">
        <f t="shared" si="19"/>
        <v>0</v>
      </c>
      <c r="AN67" s="87">
        <f t="shared" si="19"/>
        <v>0</v>
      </c>
      <c r="AO67" s="88">
        <f t="shared" si="19"/>
        <v>0</v>
      </c>
      <c r="AP67" s="86">
        <f t="shared" si="19"/>
        <v>0</v>
      </c>
      <c r="AQ67" s="87">
        <f t="shared" si="19"/>
        <v>0</v>
      </c>
      <c r="AR67" s="88">
        <f t="shared" si="19"/>
        <v>0</v>
      </c>
      <c r="AS67" s="86">
        <f t="shared" si="19"/>
        <v>0</v>
      </c>
      <c r="AT67" s="43"/>
    </row>
    <row r="68" spans="1:51" hidden="1" x14ac:dyDescent="0.2">
      <c r="A68" s="85" t="s">
        <v>91</v>
      </c>
      <c r="B68" s="89">
        <f t="shared" ref="B68:AS68" si="20">IF(ISERROR(COUNTIF(B$9:B$58,B122)/$A$90),0,COUNTIF(B$9:B$58,B122)/$A$90)</f>
        <v>0</v>
      </c>
      <c r="C68" s="90">
        <f t="shared" si="20"/>
        <v>0</v>
      </c>
      <c r="D68" s="90">
        <f t="shared" si="20"/>
        <v>0</v>
      </c>
      <c r="E68" s="90">
        <f t="shared" si="20"/>
        <v>0</v>
      </c>
      <c r="F68" s="91">
        <f t="shared" si="20"/>
        <v>0</v>
      </c>
      <c r="G68" s="89">
        <f t="shared" si="20"/>
        <v>0</v>
      </c>
      <c r="H68" s="90">
        <f t="shared" si="20"/>
        <v>0</v>
      </c>
      <c r="I68" s="90">
        <f t="shared" si="20"/>
        <v>0</v>
      </c>
      <c r="J68" s="91">
        <f t="shared" si="20"/>
        <v>0</v>
      </c>
      <c r="K68" s="89">
        <f t="shared" si="20"/>
        <v>0</v>
      </c>
      <c r="L68" s="90">
        <f t="shared" si="20"/>
        <v>0</v>
      </c>
      <c r="M68" s="90">
        <f t="shared" si="20"/>
        <v>0</v>
      </c>
      <c r="N68" s="91">
        <f t="shared" si="20"/>
        <v>0</v>
      </c>
      <c r="O68" s="89">
        <f t="shared" si="20"/>
        <v>0</v>
      </c>
      <c r="P68" s="90">
        <f t="shared" si="20"/>
        <v>0</v>
      </c>
      <c r="Q68" s="90">
        <f t="shared" si="20"/>
        <v>0</v>
      </c>
      <c r="R68" s="91">
        <f t="shared" si="20"/>
        <v>0</v>
      </c>
      <c r="S68" s="89">
        <f t="shared" si="20"/>
        <v>0</v>
      </c>
      <c r="T68" s="90">
        <f t="shared" si="20"/>
        <v>0</v>
      </c>
      <c r="U68" s="90">
        <f t="shared" si="20"/>
        <v>0</v>
      </c>
      <c r="V68" s="91">
        <f t="shared" si="20"/>
        <v>0</v>
      </c>
      <c r="W68" s="89">
        <f t="shared" si="20"/>
        <v>0</v>
      </c>
      <c r="X68" s="90">
        <f t="shared" si="20"/>
        <v>0</v>
      </c>
      <c r="Y68" s="90">
        <f t="shared" si="20"/>
        <v>0</v>
      </c>
      <c r="Z68" s="91">
        <f t="shared" si="20"/>
        <v>0</v>
      </c>
      <c r="AA68" s="89">
        <f t="shared" si="20"/>
        <v>0</v>
      </c>
      <c r="AB68" s="90">
        <f t="shared" si="20"/>
        <v>0</v>
      </c>
      <c r="AC68" s="90">
        <f t="shared" si="20"/>
        <v>0</v>
      </c>
      <c r="AD68" s="91">
        <f t="shared" si="20"/>
        <v>0</v>
      </c>
      <c r="AE68" s="89">
        <f t="shared" si="20"/>
        <v>0</v>
      </c>
      <c r="AF68" s="90">
        <f t="shared" si="20"/>
        <v>0</v>
      </c>
      <c r="AG68" s="91">
        <f t="shared" si="20"/>
        <v>0</v>
      </c>
      <c r="AH68" s="89">
        <f t="shared" si="20"/>
        <v>0</v>
      </c>
      <c r="AI68" s="90">
        <f t="shared" si="20"/>
        <v>0</v>
      </c>
      <c r="AJ68" s="90">
        <f t="shared" si="20"/>
        <v>0</v>
      </c>
      <c r="AK68" s="91">
        <f t="shared" si="20"/>
        <v>0</v>
      </c>
      <c r="AL68" s="89">
        <f t="shared" si="20"/>
        <v>0</v>
      </c>
      <c r="AM68" s="90">
        <f t="shared" si="20"/>
        <v>0</v>
      </c>
      <c r="AN68" s="90">
        <f t="shared" si="20"/>
        <v>0</v>
      </c>
      <c r="AO68" s="91">
        <f t="shared" si="20"/>
        <v>0</v>
      </c>
      <c r="AP68" s="89">
        <f t="shared" si="20"/>
        <v>0</v>
      </c>
      <c r="AQ68" s="90">
        <f t="shared" si="20"/>
        <v>0</v>
      </c>
      <c r="AR68" s="91">
        <f t="shared" si="20"/>
        <v>0</v>
      </c>
      <c r="AS68" s="89">
        <f t="shared" si="20"/>
        <v>0</v>
      </c>
      <c r="AT68" s="43"/>
    </row>
    <row r="69" spans="1:51" hidden="1" x14ac:dyDescent="0.2">
      <c r="A69" s="85" t="s">
        <v>92</v>
      </c>
      <c r="B69" s="89">
        <f t="shared" ref="B69:AK69" si="21">IF(ISERROR(COUNTIF(B$9:B$58,B123)/$A$90),0,COUNTIF(B$9:B$58,B123)/$A$90)</f>
        <v>0</v>
      </c>
      <c r="C69" s="90">
        <f t="shared" si="21"/>
        <v>0</v>
      </c>
      <c r="D69" s="90">
        <f t="shared" si="21"/>
        <v>0</v>
      </c>
      <c r="E69" s="90">
        <f t="shared" si="21"/>
        <v>0</v>
      </c>
      <c r="F69" s="91">
        <f t="shared" si="21"/>
        <v>0</v>
      </c>
      <c r="G69" s="89">
        <f t="shared" si="21"/>
        <v>0</v>
      </c>
      <c r="H69" s="90">
        <f t="shared" si="21"/>
        <v>0</v>
      </c>
      <c r="I69" s="90">
        <f t="shared" si="21"/>
        <v>0</v>
      </c>
      <c r="J69" s="91">
        <f t="shared" si="21"/>
        <v>0</v>
      </c>
      <c r="K69" s="89">
        <f t="shared" si="21"/>
        <v>0</v>
      </c>
      <c r="L69" s="90">
        <f t="shared" si="21"/>
        <v>0</v>
      </c>
      <c r="M69" s="90">
        <f t="shared" si="21"/>
        <v>0</v>
      </c>
      <c r="N69" s="91">
        <f t="shared" si="21"/>
        <v>0</v>
      </c>
      <c r="O69" s="89">
        <f t="shared" si="21"/>
        <v>0</v>
      </c>
      <c r="P69" s="90">
        <f t="shared" si="21"/>
        <v>0</v>
      </c>
      <c r="Q69" s="90">
        <f t="shared" si="21"/>
        <v>0</v>
      </c>
      <c r="R69" s="91">
        <f t="shared" si="21"/>
        <v>0</v>
      </c>
      <c r="S69" s="89">
        <f t="shared" si="21"/>
        <v>0</v>
      </c>
      <c r="T69" s="90">
        <f t="shared" si="21"/>
        <v>0</v>
      </c>
      <c r="U69" s="90">
        <f t="shared" si="21"/>
        <v>0</v>
      </c>
      <c r="V69" s="91">
        <f t="shared" si="21"/>
        <v>0</v>
      </c>
      <c r="W69" s="89">
        <f t="shared" si="21"/>
        <v>0</v>
      </c>
      <c r="X69" s="90">
        <f t="shared" si="21"/>
        <v>0</v>
      </c>
      <c r="Y69" s="90">
        <f t="shared" si="21"/>
        <v>0</v>
      </c>
      <c r="Z69" s="91">
        <f t="shared" si="21"/>
        <v>0</v>
      </c>
      <c r="AA69" s="89">
        <f t="shared" si="21"/>
        <v>0</v>
      </c>
      <c r="AB69" s="90">
        <f t="shared" si="21"/>
        <v>0</v>
      </c>
      <c r="AC69" s="90">
        <f t="shared" si="21"/>
        <v>0</v>
      </c>
      <c r="AD69" s="91">
        <f t="shared" si="21"/>
        <v>0</v>
      </c>
      <c r="AE69" s="89">
        <f t="shared" si="21"/>
        <v>0</v>
      </c>
      <c r="AF69" s="90">
        <f t="shared" si="21"/>
        <v>0</v>
      </c>
      <c r="AG69" s="91">
        <f t="shared" si="21"/>
        <v>0</v>
      </c>
      <c r="AH69" s="89">
        <f t="shared" si="21"/>
        <v>0</v>
      </c>
      <c r="AI69" s="90">
        <f t="shared" si="21"/>
        <v>0</v>
      </c>
      <c r="AJ69" s="90">
        <f t="shared" si="21"/>
        <v>0</v>
      </c>
      <c r="AK69" s="91">
        <f t="shared" si="21"/>
        <v>0</v>
      </c>
      <c r="AL69" s="92"/>
      <c r="AM69" s="90"/>
      <c r="AN69" s="90"/>
      <c r="AO69" s="91"/>
      <c r="AP69" s="89"/>
      <c r="AQ69" s="90"/>
      <c r="AR69" s="91"/>
      <c r="AS69" s="89"/>
      <c r="AT69" s="43"/>
    </row>
    <row r="70" spans="1:51" hidden="1" x14ac:dyDescent="0.2">
      <c r="A70" s="85" t="s">
        <v>93</v>
      </c>
      <c r="B70" s="76"/>
      <c r="C70" s="77"/>
      <c r="D70" s="77"/>
      <c r="E70" s="77"/>
      <c r="F70" s="78"/>
      <c r="G70" s="89">
        <f t="shared" ref="G70:N70" si="22">IF(ISERROR(COUNTIF(G$9:G$58,G124)/$A$90),0,COUNTIF(G$9:G$58,G124)/$A$90)</f>
        <v>0</v>
      </c>
      <c r="H70" s="90">
        <f t="shared" si="22"/>
        <v>0</v>
      </c>
      <c r="I70" s="90">
        <f t="shared" si="22"/>
        <v>0</v>
      </c>
      <c r="J70" s="91">
        <f t="shared" si="22"/>
        <v>0</v>
      </c>
      <c r="K70" s="89">
        <f t="shared" si="22"/>
        <v>0</v>
      </c>
      <c r="L70" s="90">
        <f t="shared" si="22"/>
        <v>0</v>
      </c>
      <c r="M70" s="90">
        <f t="shared" si="22"/>
        <v>0</v>
      </c>
      <c r="N70" s="91">
        <f t="shared" si="22"/>
        <v>0</v>
      </c>
      <c r="O70" s="89"/>
      <c r="P70" s="90"/>
      <c r="Q70" s="90"/>
      <c r="R70" s="91"/>
      <c r="S70" s="76"/>
      <c r="T70" s="77"/>
      <c r="U70" s="77"/>
      <c r="V70" s="78"/>
      <c r="W70" s="89">
        <f>IF(ISERROR(COUNTIF(W$9:W$58,W124)/$A$90),0,COUNTIF(W$9:W$58,W124)/$A$90)</f>
        <v>0</v>
      </c>
      <c r="X70" s="90">
        <f>IF(ISERROR(COUNTIF(X$9:X$58,X124)/$A$90),0,COUNTIF(X$9:X$58,X124)/$A$90)</f>
        <v>0</v>
      </c>
      <c r="Y70" s="90">
        <f>IF(ISERROR(COUNTIF(Y$9:Y$58,Y124)/$A$90),0,COUNTIF(Y$9:Y$58,Y124)/$A$90)</f>
        <v>0</v>
      </c>
      <c r="Z70" s="91">
        <f>IF(ISERROR(COUNTIF(Z$9:Z$58,Z124)/$A$90),0,COUNTIF(Z$9:Z$58,Z124)/$A$90)</f>
        <v>0</v>
      </c>
      <c r="AA70" s="76"/>
      <c r="AB70" s="77"/>
      <c r="AC70" s="77"/>
      <c r="AD70" s="78"/>
      <c r="AE70" s="89">
        <f>IF(ISERROR(COUNTIF(AE$9:AE$58,AE124)/$A$90),0,COUNTIF(AE$9:AE$58,AE124)/$A$90)</f>
        <v>0</v>
      </c>
      <c r="AF70" s="90">
        <f>IF(ISERROR(COUNTIF(AF$9:AF$58,AF124)/$A$90),0,COUNTIF(AF$9:AF$58,AF124)/$A$90)</f>
        <v>0</v>
      </c>
      <c r="AG70" s="91">
        <f>IF(ISERROR(COUNTIF(AG$9:AG$58,AG124)/$A$90),0,COUNTIF(AG$9:AG$58,AG124)/$A$90)</f>
        <v>0</v>
      </c>
      <c r="AH70" s="76"/>
      <c r="AI70" s="77"/>
      <c r="AJ70" s="77"/>
      <c r="AK70" s="78"/>
      <c r="AL70" s="89"/>
      <c r="AM70" s="90"/>
      <c r="AN70" s="90"/>
      <c r="AO70" s="91"/>
      <c r="AP70" s="89"/>
      <c r="AQ70" s="90"/>
      <c r="AR70" s="91"/>
      <c r="AS70" s="89"/>
      <c r="AT70" s="43"/>
    </row>
    <row r="71" spans="1:51" hidden="1" x14ac:dyDescent="0.2">
      <c r="A71" s="85" t="s">
        <v>94</v>
      </c>
      <c r="B71" s="76"/>
      <c r="C71" s="77"/>
      <c r="D71" s="77"/>
      <c r="E71" s="77"/>
      <c r="F71" s="78"/>
      <c r="G71" s="89">
        <f t="shared" ref="G71:N71" si="23">IF(ISERROR(COUNTIF(G$9:G$58,G81)/$A$90),0,COUNTIF(G$9:G$58,G81)/$A$90)</f>
        <v>0</v>
      </c>
      <c r="H71" s="90">
        <f t="shared" si="23"/>
        <v>0</v>
      </c>
      <c r="I71" s="90">
        <f t="shared" si="23"/>
        <v>0</v>
      </c>
      <c r="J71" s="91">
        <f t="shared" si="23"/>
        <v>0</v>
      </c>
      <c r="K71" s="89">
        <f t="shared" si="23"/>
        <v>0</v>
      </c>
      <c r="L71" s="90">
        <f t="shared" si="23"/>
        <v>0</v>
      </c>
      <c r="M71" s="90">
        <f t="shared" si="23"/>
        <v>0</v>
      </c>
      <c r="N71" s="91">
        <f t="shared" si="23"/>
        <v>0</v>
      </c>
      <c r="O71" s="89"/>
      <c r="P71" s="90"/>
      <c r="Q71" s="90"/>
      <c r="R71" s="91"/>
      <c r="S71" s="76"/>
      <c r="T71" s="77"/>
      <c r="U71" s="77"/>
      <c r="V71" s="78"/>
      <c r="W71" s="89">
        <f>IF(ISERROR(COUNTIF(W$9:W$58,W81)/$A$90),0,COUNTIF(W$9:W$58,W81)/$A$90)</f>
        <v>0</v>
      </c>
      <c r="X71" s="90">
        <f>IF(ISERROR(COUNTIF(X$9:X$58,X81)/$A$90),0,COUNTIF(X$9:X$58,X81)/$A$90)</f>
        <v>0</v>
      </c>
      <c r="Y71" s="90">
        <f>IF(ISERROR(COUNTIF(Y$9:Y$58,Y81)/$A$90),0,COUNTIF(Y$9:Y$58,Y81)/$A$90)</f>
        <v>0</v>
      </c>
      <c r="Z71" s="91">
        <f>IF(ISERROR(COUNTIF(Z$9:Z$58,Z81)/$A$90),0,COUNTIF(Z$9:Z$58,Z81)/$A$90)</f>
        <v>0</v>
      </c>
      <c r="AA71" s="76"/>
      <c r="AB71" s="77"/>
      <c r="AC71" s="77"/>
      <c r="AD71" s="78"/>
      <c r="AE71" s="89">
        <f t="shared" ref="AE71:AG72" si="24">IF(ISERROR(COUNTIF(AE$9:AE$58,AE81)/$A$90),0,COUNTIF(AE$9:AE$58,AE81)/$A$90)</f>
        <v>0</v>
      </c>
      <c r="AF71" s="90">
        <f t="shared" si="24"/>
        <v>0</v>
      </c>
      <c r="AG71" s="91">
        <f t="shared" si="24"/>
        <v>0</v>
      </c>
      <c r="AH71" s="76"/>
      <c r="AI71" s="77"/>
      <c r="AJ71" s="77"/>
      <c r="AK71" s="78"/>
      <c r="AL71" s="89"/>
      <c r="AM71" s="90"/>
      <c r="AN71" s="90"/>
      <c r="AO71" s="91"/>
      <c r="AP71" s="89"/>
      <c r="AQ71" s="90"/>
      <c r="AR71" s="91"/>
      <c r="AS71" s="89"/>
      <c r="AT71" s="43"/>
    </row>
    <row r="72" spans="1:51" hidden="1" x14ac:dyDescent="0.2">
      <c r="A72" s="85" t="s">
        <v>23</v>
      </c>
      <c r="B72" s="76"/>
      <c r="C72" s="77"/>
      <c r="D72" s="77"/>
      <c r="E72" s="77"/>
      <c r="F72" s="78"/>
      <c r="G72" s="76"/>
      <c r="H72" s="77"/>
      <c r="I72" s="77"/>
      <c r="J72" s="78"/>
      <c r="K72" s="76"/>
      <c r="L72" s="77"/>
      <c r="M72" s="77"/>
      <c r="N72" s="78"/>
      <c r="O72" s="76"/>
      <c r="P72" s="77"/>
      <c r="Q72" s="77"/>
      <c r="R72" s="78"/>
      <c r="S72" s="76"/>
      <c r="T72" s="77"/>
      <c r="U72" s="77"/>
      <c r="V72" s="78"/>
      <c r="W72" s="76"/>
      <c r="X72" s="77"/>
      <c r="Y72" s="77"/>
      <c r="Z72" s="78"/>
      <c r="AA72" s="76"/>
      <c r="AB72" s="77"/>
      <c r="AC72" s="77"/>
      <c r="AD72" s="78"/>
      <c r="AE72" s="89">
        <f t="shared" si="24"/>
        <v>0</v>
      </c>
      <c r="AF72" s="90">
        <f t="shared" si="24"/>
        <v>0</v>
      </c>
      <c r="AG72" s="91">
        <f t="shared" si="24"/>
        <v>0</v>
      </c>
      <c r="AH72" s="76"/>
      <c r="AI72" s="77"/>
      <c r="AJ72" s="77"/>
      <c r="AK72" s="78"/>
      <c r="AL72" s="76"/>
      <c r="AM72" s="77"/>
      <c r="AN72" s="77"/>
      <c r="AO72" s="78"/>
      <c r="AP72" s="76"/>
      <c r="AQ72" s="77"/>
      <c r="AR72" s="78"/>
      <c r="AS72" s="76"/>
      <c r="AT72" s="43"/>
    </row>
    <row r="73" spans="1:51" hidden="1" x14ac:dyDescent="0.2"/>
    <row r="74" spans="1:51" ht="11.25" hidden="1" customHeight="1" x14ac:dyDescent="0.2">
      <c r="A74" s="51"/>
    </row>
    <row r="75" spans="1:51" hidden="1" x14ac:dyDescent="0.2">
      <c r="A75" s="51"/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</row>
    <row r="76" spans="1:51" hidden="1" x14ac:dyDescent="0.2"/>
    <row r="77" spans="1:51" hidden="1" x14ac:dyDescent="0.2"/>
    <row r="78" spans="1:51" hidden="1" x14ac:dyDescent="0.2"/>
    <row r="79" spans="1:51" s="41" customFormat="1" x14ac:dyDescent="0.2">
      <c r="A79" s="201" t="s">
        <v>110</v>
      </c>
      <c r="B79" s="199">
        <f>IF(ISERROR(COUNTIF(B$9:B$59,B110)/$A$90),0,COUNTIF(B$9:B$59,B110)/$A$90)</f>
        <v>0</v>
      </c>
      <c r="C79" s="199">
        <f>IF(ISERROR(COUNTIF(C$9:C$59,C110)/$A$90),0,COUNTIF(C$9:C$59,C110)/$A$90)</f>
        <v>0</v>
      </c>
      <c r="D79" s="199">
        <f>IF(ISERROR(COUNTIF(D$9:D$59,D110)/$A$90),0,COUNTIF(D$9:D$59,D110)/$A$90)</f>
        <v>0</v>
      </c>
      <c r="E79" s="199">
        <f>IF(ISERROR(COUNTIF(E$9:E$59,E110)/$A$90),0,COUNTIF(E$9:E$59,E110)/$A$90)</f>
        <v>0</v>
      </c>
      <c r="F79" s="199">
        <f>IF(ISERROR(COUNTIF(F$9:F$59,F110)/$A$90),0,COUNTIF(F$9:F$59,F110)/$A$90)</f>
        <v>0</v>
      </c>
      <c r="G79" s="200" t="s">
        <v>59</v>
      </c>
      <c r="H79" s="200" t="s">
        <v>59</v>
      </c>
      <c r="I79" s="200" t="s">
        <v>59</v>
      </c>
      <c r="J79" s="200" t="s">
        <v>59</v>
      </c>
      <c r="K79" s="200" t="s">
        <v>59</v>
      </c>
      <c r="L79" s="200" t="s">
        <v>59</v>
      </c>
      <c r="M79" s="200" t="s">
        <v>59</v>
      </c>
      <c r="N79" s="200" t="s">
        <v>59</v>
      </c>
      <c r="O79" s="200" t="s">
        <v>59</v>
      </c>
      <c r="P79" s="200" t="s">
        <v>59</v>
      </c>
      <c r="Q79" s="200" t="s">
        <v>59</v>
      </c>
      <c r="R79" s="200" t="s">
        <v>59</v>
      </c>
      <c r="S79" s="200" t="s">
        <v>59</v>
      </c>
      <c r="T79" s="200" t="s">
        <v>59</v>
      </c>
      <c r="U79" s="200" t="s">
        <v>59</v>
      </c>
      <c r="V79" s="200" t="s">
        <v>59</v>
      </c>
      <c r="W79" s="200" t="s">
        <v>59</v>
      </c>
      <c r="X79" s="200" t="s">
        <v>59</v>
      </c>
      <c r="Y79" s="200" t="s">
        <v>59</v>
      </c>
      <c r="Z79" s="200" t="s">
        <v>59</v>
      </c>
      <c r="AA79" s="200" t="s">
        <v>59</v>
      </c>
      <c r="AB79" s="200" t="s">
        <v>59</v>
      </c>
      <c r="AC79" s="200" t="s">
        <v>59</v>
      </c>
      <c r="AD79" s="200" t="s">
        <v>59</v>
      </c>
      <c r="AE79" s="200" t="s">
        <v>59</v>
      </c>
      <c r="AF79" s="200" t="s">
        <v>59</v>
      </c>
      <c r="AG79" s="200" t="s">
        <v>59</v>
      </c>
      <c r="AH79" s="200" t="s">
        <v>59</v>
      </c>
      <c r="AI79" s="200" t="s">
        <v>59</v>
      </c>
      <c r="AJ79" s="200" t="s">
        <v>59</v>
      </c>
      <c r="AK79" s="200" t="s">
        <v>59</v>
      </c>
      <c r="AL79" s="200" t="s">
        <v>59</v>
      </c>
      <c r="AM79" s="200" t="s">
        <v>59</v>
      </c>
      <c r="AN79" s="200" t="s">
        <v>59</v>
      </c>
      <c r="AO79" s="200" t="s">
        <v>59</v>
      </c>
      <c r="AP79" s="198">
        <f>IF(ISERROR(COUNTIF(AP$9:AP$59,AT79)/A90),0,COUNTIF(AP$9:AP$59,AT79)/A90)</f>
        <v>0</v>
      </c>
      <c r="AQ79" s="187">
        <f>IF(ISERROR(COUNTIF(AQ$9:AQ$59,AT79)/A90),0,COUNTIF(AQ$9:AQ$59,AT79)/A90)</f>
        <v>0</v>
      </c>
      <c r="AR79" s="187">
        <f>IF(ISERROR(COUNTIF(AR$9:AR$59,AT79)/A90),0,COUNTIF(AR$9:AR$59,AT79)/A90)</f>
        <v>0</v>
      </c>
      <c r="AS79" s="187">
        <f>IF(ISERROR(COUNTIF(AS$9:AS$59,AT79)/A90),0,COUNTIF(AS$9:AS$59,AT79)/A90)</f>
        <v>0</v>
      </c>
      <c r="AT79" s="189">
        <v>0</v>
      </c>
    </row>
    <row r="80" spans="1:51" s="41" customFormat="1" x14ac:dyDescent="0.2">
      <c r="A80" s="201" t="s">
        <v>23</v>
      </c>
      <c r="B80" s="199">
        <f>IF(ISERROR(COUNTIF(B$9:B$59,B111)/$A$90),0,COUNTIF(B$9:B$59,B111)/$A$90)</f>
        <v>0</v>
      </c>
      <c r="C80" s="199">
        <f>IF(ISERROR(COUNTIF(C$9:C$59,C111)/A90),0,COUNTIF(C$9:C$59,C111)/A90)</f>
        <v>0</v>
      </c>
      <c r="D80" s="199">
        <f>IF(ISERROR(COUNTIF(D$9:D$59,D111)/$A$90),0,COUNTIF(D$9:D$59,D111)/$A$90)</f>
        <v>0</v>
      </c>
      <c r="E80" s="199">
        <f>IF(ISERROR(COUNTIF(E$9:E$59,E111)/A90),0,COUNTIF(E$9:E$59,E111)/A90)</f>
        <v>0</v>
      </c>
      <c r="F80" s="199">
        <f>IF(ISERROR(COUNTIF(F$9:F$59,F111)/A90),0,COUNTIF(F$9:F$59,F111)/A90)</f>
        <v>0</v>
      </c>
      <c r="G80" s="200" t="s">
        <v>59</v>
      </c>
      <c r="H80" s="200" t="s">
        <v>59</v>
      </c>
      <c r="I80" s="200" t="s">
        <v>59</v>
      </c>
      <c r="J80" s="200" t="s">
        <v>59</v>
      </c>
      <c r="K80" s="200" t="s">
        <v>59</v>
      </c>
      <c r="L80" s="200" t="s">
        <v>59</v>
      </c>
      <c r="M80" s="200" t="s">
        <v>59</v>
      </c>
      <c r="N80" s="200" t="s">
        <v>59</v>
      </c>
      <c r="O80" s="200" t="s">
        <v>59</v>
      </c>
      <c r="P80" s="200" t="s">
        <v>59</v>
      </c>
      <c r="Q80" s="200" t="s">
        <v>59</v>
      </c>
      <c r="R80" s="200" t="s">
        <v>59</v>
      </c>
      <c r="S80" s="200" t="s">
        <v>59</v>
      </c>
      <c r="T80" s="200" t="s">
        <v>59</v>
      </c>
      <c r="U80" s="200" t="s">
        <v>59</v>
      </c>
      <c r="V80" s="200" t="s">
        <v>59</v>
      </c>
      <c r="W80" s="200" t="s">
        <v>59</v>
      </c>
      <c r="X80" s="200" t="s">
        <v>59</v>
      </c>
      <c r="Y80" s="200" t="s">
        <v>59</v>
      </c>
      <c r="Z80" s="200" t="s">
        <v>59</v>
      </c>
      <c r="AA80" s="200" t="s">
        <v>59</v>
      </c>
      <c r="AB80" s="200" t="s">
        <v>59</v>
      </c>
      <c r="AC80" s="200" t="s">
        <v>59</v>
      </c>
      <c r="AD80" s="200" t="s">
        <v>59</v>
      </c>
      <c r="AE80" s="200" t="s">
        <v>59</v>
      </c>
      <c r="AF80" s="200" t="s">
        <v>59</v>
      </c>
      <c r="AG80" s="200" t="s">
        <v>59</v>
      </c>
      <c r="AH80" s="200" t="s">
        <v>59</v>
      </c>
      <c r="AI80" s="200" t="s">
        <v>59</v>
      </c>
      <c r="AJ80" s="200" t="s">
        <v>59</v>
      </c>
      <c r="AK80" s="200" t="s">
        <v>59</v>
      </c>
      <c r="AL80" s="200" t="s">
        <v>59</v>
      </c>
      <c r="AM80" s="200" t="s">
        <v>59</v>
      </c>
      <c r="AN80" s="200" t="s">
        <v>59</v>
      </c>
      <c r="AO80" s="200" t="s">
        <v>59</v>
      </c>
      <c r="AP80" s="198">
        <f>IF(ISERROR(COUNTIF(AP$9:AP$59,AT80)/A90),0,COUNTIF(AP$9:AP$59,AT80)/A90)</f>
        <v>0</v>
      </c>
      <c r="AQ80" s="187">
        <f>IF(ISERROR(COUNTIF(AQ$9:AQ$59,AT80)/A90),0,COUNTIF(AQ$9:AQ$59,AT80)/A90)</f>
        <v>0</v>
      </c>
      <c r="AR80" s="187">
        <f>IF(ISERROR(COUNTIF(AR$9:AR$59,AT80)/A90),0,COUNTIF(AR$9:AR$59,AT80)/A90)</f>
        <v>0</v>
      </c>
      <c r="AS80" s="187">
        <f>IF(ISERROR(COUNTIF(AS$9:AS$59,AT80)/A90),0,COUNTIF(AS$9:AS$59,AT80)/A90)</f>
        <v>0</v>
      </c>
      <c r="AT80" s="189">
        <v>1</v>
      </c>
    </row>
    <row r="81" spans="1:55" s="41" customFormat="1" x14ac:dyDescent="0.2">
      <c r="A81" s="201" t="s">
        <v>4</v>
      </c>
      <c r="B81" s="200" t="s">
        <v>59</v>
      </c>
      <c r="C81" s="200" t="s">
        <v>59</v>
      </c>
      <c r="D81" s="200" t="s">
        <v>59</v>
      </c>
      <c r="E81" s="200" t="s">
        <v>59</v>
      </c>
      <c r="F81" s="200" t="s">
        <v>59</v>
      </c>
      <c r="G81" s="199">
        <f>IF(ISERROR(COUNTIF(G$9:G$59,G112)/$A$90),0,COUNTIF(G$9:G$59,G112)/$A$90)</f>
        <v>0</v>
      </c>
      <c r="H81" s="199">
        <f t="shared" ref="H81:AO85" si="25">IF(ISERROR(COUNTIF(H$9:H$59,H112)/$A$90),0,COUNTIF(H$9:H$59,H112)/$A$90)</f>
        <v>0</v>
      </c>
      <c r="I81" s="199">
        <f t="shared" si="25"/>
        <v>0</v>
      </c>
      <c r="J81" s="199">
        <f t="shared" si="25"/>
        <v>0</v>
      </c>
      <c r="K81" s="199">
        <f t="shared" si="25"/>
        <v>0</v>
      </c>
      <c r="L81" s="199">
        <f t="shared" si="25"/>
        <v>0</v>
      </c>
      <c r="M81" s="199">
        <f t="shared" si="25"/>
        <v>0</v>
      </c>
      <c r="N81" s="199">
        <f t="shared" si="25"/>
        <v>0</v>
      </c>
      <c r="O81" s="199">
        <f t="shared" si="25"/>
        <v>0</v>
      </c>
      <c r="P81" s="199">
        <f t="shared" si="25"/>
        <v>0</v>
      </c>
      <c r="Q81" s="199">
        <f t="shared" si="25"/>
        <v>0</v>
      </c>
      <c r="R81" s="199">
        <f t="shared" si="25"/>
        <v>0</v>
      </c>
      <c r="S81" s="199">
        <f t="shared" si="25"/>
        <v>0</v>
      </c>
      <c r="T81" s="199">
        <f t="shared" si="25"/>
        <v>0</v>
      </c>
      <c r="U81" s="199">
        <f t="shared" si="25"/>
        <v>0</v>
      </c>
      <c r="V81" s="199">
        <f t="shared" si="25"/>
        <v>0</v>
      </c>
      <c r="W81" s="199">
        <f t="shared" si="25"/>
        <v>0</v>
      </c>
      <c r="X81" s="199">
        <f t="shared" si="25"/>
        <v>0</v>
      </c>
      <c r="Y81" s="199">
        <f t="shared" si="25"/>
        <v>0</v>
      </c>
      <c r="Z81" s="199">
        <f t="shared" si="25"/>
        <v>0</v>
      </c>
      <c r="AA81" s="199">
        <f t="shared" si="25"/>
        <v>0</v>
      </c>
      <c r="AB81" s="199">
        <f t="shared" si="25"/>
        <v>0</v>
      </c>
      <c r="AC81" s="199">
        <f t="shared" si="25"/>
        <v>0</v>
      </c>
      <c r="AD81" s="199">
        <f t="shared" si="25"/>
        <v>0</v>
      </c>
      <c r="AE81" s="199">
        <f t="shared" si="25"/>
        <v>0</v>
      </c>
      <c r="AF81" s="199">
        <f t="shared" si="25"/>
        <v>0</v>
      </c>
      <c r="AG81" s="199">
        <f t="shared" si="25"/>
        <v>0</v>
      </c>
      <c r="AH81" s="199">
        <f t="shared" si="25"/>
        <v>0</v>
      </c>
      <c r="AI81" s="199">
        <f t="shared" si="25"/>
        <v>0</v>
      </c>
      <c r="AJ81" s="199">
        <f t="shared" si="25"/>
        <v>0</v>
      </c>
      <c r="AK81" s="199">
        <f t="shared" si="25"/>
        <v>0</v>
      </c>
      <c r="AL81" s="199">
        <f t="shared" si="25"/>
        <v>0</v>
      </c>
      <c r="AM81" s="199">
        <f t="shared" si="25"/>
        <v>0</v>
      </c>
      <c r="AN81" s="199">
        <f t="shared" si="25"/>
        <v>0</v>
      </c>
      <c r="AO81" s="199">
        <f t="shared" si="25"/>
        <v>0</v>
      </c>
      <c r="AP81" s="198">
        <f>IF(ISERROR(COUNTIF(AP$9:AP$59,AT81)/A90),0,COUNTIF(AP$9:AP$59,AT81)/A90)</f>
        <v>0</v>
      </c>
      <c r="AQ81" s="187">
        <f>IF(ISERROR(COUNTIF(AQ$9:AQ$59,AT81)/A90),0,COUNTIF(AQ$9:AQ$59,AT81)/A90)</f>
        <v>0</v>
      </c>
      <c r="AR81" s="187">
        <f>IF(ISERROR(COUNTIF(AR$9:AR$59,AT81)/A90),0,COUNTIF(AR$9:AR$59,AT81)/A90)</f>
        <v>0</v>
      </c>
      <c r="AS81" s="187">
        <f>IF(ISERROR(COUNTIF(AS$9:AS$59,AT81)/A90),0,COUNTIF(AS$9:AS$59,AT81)/A90)</f>
        <v>0</v>
      </c>
      <c r="AT81" s="189">
        <v>2</v>
      </c>
    </row>
    <row r="82" spans="1:55" s="41" customFormat="1" x14ac:dyDescent="0.2">
      <c r="A82" s="201" t="s">
        <v>2</v>
      </c>
      <c r="B82" s="200" t="s">
        <v>59</v>
      </c>
      <c r="C82" s="200" t="s">
        <v>59</v>
      </c>
      <c r="D82" s="200" t="s">
        <v>59</v>
      </c>
      <c r="E82" s="200" t="s">
        <v>59</v>
      </c>
      <c r="F82" s="200" t="s">
        <v>59</v>
      </c>
      <c r="G82" s="199">
        <f t="shared" ref="G82:V85" si="26">IF(ISERROR(COUNTIF(G$9:G$59,G113)/$A$90),0,COUNTIF(G$9:G$59,G113)/$A$90)</f>
        <v>0</v>
      </c>
      <c r="H82" s="199">
        <f t="shared" si="26"/>
        <v>0</v>
      </c>
      <c r="I82" s="199">
        <f t="shared" si="26"/>
        <v>0</v>
      </c>
      <c r="J82" s="199">
        <f t="shared" si="26"/>
        <v>0</v>
      </c>
      <c r="K82" s="199">
        <f t="shared" si="26"/>
        <v>0</v>
      </c>
      <c r="L82" s="199">
        <f t="shared" si="26"/>
        <v>0</v>
      </c>
      <c r="M82" s="199">
        <f t="shared" si="26"/>
        <v>0</v>
      </c>
      <c r="N82" s="199">
        <f t="shared" si="26"/>
        <v>0</v>
      </c>
      <c r="O82" s="199">
        <f t="shared" si="26"/>
        <v>0</v>
      </c>
      <c r="P82" s="199">
        <f t="shared" si="26"/>
        <v>0</v>
      </c>
      <c r="Q82" s="199">
        <f t="shared" si="26"/>
        <v>0</v>
      </c>
      <c r="R82" s="199">
        <f t="shared" si="26"/>
        <v>0</v>
      </c>
      <c r="S82" s="199">
        <f t="shared" si="26"/>
        <v>0</v>
      </c>
      <c r="T82" s="199">
        <f t="shared" si="26"/>
        <v>0</v>
      </c>
      <c r="U82" s="199">
        <f t="shared" si="26"/>
        <v>0</v>
      </c>
      <c r="V82" s="199">
        <f t="shared" si="26"/>
        <v>0</v>
      </c>
      <c r="W82" s="199">
        <f t="shared" si="25"/>
        <v>0</v>
      </c>
      <c r="X82" s="199">
        <f t="shared" si="25"/>
        <v>0</v>
      </c>
      <c r="Y82" s="199">
        <f t="shared" si="25"/>
        <v>0</v>
      </c>
      <c r="Z82" s="199">
        <f t="shared" si="25"/>
        <v>0</v>
      </c>
      <c r="AA82" s="199">
        <f t="shared" si="25"/>
        <v>0</v>
      </c>
      <c r="AB82" s="199">
        <f t="shared" si="25"/>
        <v>0</v>
      </c>
      <c r="AC82" s="199">
        <f t="shared" si="25"/>
        <v>0</v>
      </c>
      <c r="AD82" s="199">
        <f t="shared" si="25"/>
        <v>0</v>
      </c>
      <c r="AE82" s="199">
        <f t="shared" si="25"/>
        <v>0</v>
      </c>
      <c r="AF82" s="199">
        <f t="shared" si="25"/>
        <v>0</v>
      </c>
      <c r="AG82" s="199">
        <f t="shared" si="25"/>
        <v>0</v>
      </c>
      <c r="AH82" s="199">
        <f t="shared" si="25"/>
        <v>0</v>
      </c>
      <c r="AI82" s="199">
        <f t="shared" si="25"/>
        <v>0</v>
      </c>
      <c r="AJ82" s="199">
        <f t="shared" si="25"/>
        <v>0</v>
      </c>
      <c r="AK82" s="199">
        <f t="shared" si="25"/>
        <v>0</v>
      </c>
      <c r="AL82" s="199">
        <f t="shared" si="25"/>
        <v>0</v>
      </c>
      <c r="AM82" s="199">
        <f t="shared" si="25"/>
        <v>0</v>
      </c>
      <c r="AN82" s="199">
        <f t="shared" si="25"/>
        <v>0</v>
      </c>
      <c r="AO82" s="199">
        <f t="shared" si="25"/>
        <v>0</v>
      </c>
      <c r="AP82" s="198">
        <f>IF(ISERROR(COUNTIF(AP$9:AP$59,AT82)/A90),0,COUNTIF(AP$9:AP$59,AT82)/A90)</f>
        <v>0</v>
      </c>
      <c r="AQ82" s="190" t="s">
        <v>59</v>
      </c>
      <c r="AR82" s="190" t="s">
        <v>59</v>
      </c>
      <c r="AS82" s="190" t="s">
        <v>59</v>
      </c>
      <c r="AT82" s="189">
        <v>3</v>
      </c>
    </row>
    <row r="83" spans="1:55" s="41" customFormat="1" x14ac:dyDescent="0.2">
      <c r="A83" s="201" t="s">
        <v>3</v>
      </c>
      <c r="B83" s="200" t="s">
        <v>59</v>
      </c>
      <c r="C83" s="200" t="s">
        <v>59</v>
      </c>
      <c r="D83" s="200" t="s">
        <v>59</v>
      </c>
      <c r="E83" s="200" t="s">
        <v>59</v>
      </c>
      <c r="F83" s="200" t="s">
        <v>59</v>
      </c>
      <c r="G83" s="199">
        <f t="shared" si="26"/>
        <v>0</v>
      </c>
      <c r="H83" s="199">
        <f t="shared" si="25"/>
        <v>0</v>
      </c>
      <c r="I83" s="199">
        <f t="shared" si="25"/>
        <v>0</v>
      </c>
      <c r="J83" s="199">
        <f t="shared" si="25"/>
        <v>0</v>
      </c>
      <c r="K83" s="199">
        <f t="shared" si="25"/>
        <v>0</v>
      </c>
      <c r="L83" s="199">
        <f t="shared" si="25"/>
        <v>0</v>
      </c>
      <c r="M83" s="199">
        <f t="shared" si="25"/>
        <v>0</v>
      </c>
      <c r="N83" s="199">
        <f t="shared" si="25"/>
        <v>0</v>
      </c>
      <c r="O83" s="199">
        <f t="shared" si="25"/>
        <v>0</v>
      </c>
      <c r="P83" s="199">
        <f t="shared" si="25"/>
        <v>0</v>
      </c>
      <c r="Q83" s="199">
        <f t="shared" si="25"/>
        <v>0</v>
      </c>
      <c r="R83" s="199">
        <f t="shared" si="25"/>
        <v>0</v>
      </c>
      <c r="S83" s="199">
        <f t="shared" si="25"/>
        <v>0</v>
      </c>
      <c r="T83" s="199">
        <f t="shared" si="25"/>
        <v>0</v>
      </c>
      <c r="U83" s="199">
        <f t="shared" si="25"/>
        <v>0</v>
      </c>
      <c r="V83" s="199">
        <f t="shared" si="25"/>
        <v>0</v>
      </c>
      <c r="W83" s="199">
        <f t="shared" si="25"/>
        <v>0</v>
      </c>
      <c r="X83" s="199">
        <f t="shared" si="25"/>
        <v>0</v>
      </c>
      <c r="Y83" s="199">
        <f t="shared" si="25"/>
        <v>0</v>
      </c>
      <c r="Z83" s="199">
        <f t="shared" si="25"/>
        <v>0</v>
      </c>
      <c r="AA83" s="199">
        <f t="shared" si="25"/>
        <v>0</v>
      </c>
      <c r="AB83" s="199">
        <f t="shared" si="25"/>
        <v>0</v>
      </c>
      <c r="AC83" s="199">
        <f t="shared" si="25"/>
        <v>0</v>
      </c>
      <c r="AD83" s="199">
        <f t="shared" si="25"/>
        <v>0</v>
      </c>
      <c r="AE83" s="199">
        <f t="shared" si="25"/>
        <v>0</v>
      </c>
      <c r="AF83" s="199">
        <f t="shared" si="25"/>
        <v>0</v>
      </c>
      <c r="AG83" s="199">
        <f t="shared" si="25"/>
        <v>0</v>
      </c>
      <c r="AH83" s="199">
        <f t="shared" si="25"/>
        <v>0</v>
      </c>
      <c r="AI83" s="199">
        <f t="shared" si="25"/>
        <v>0</v>
      </c>
      <c r="AJ83" s="199">
        <f t="shared" si="25"/>
        <v>0</v>
      </c>
      <c r="AK83" s="199">
        <f t="shared" si="25"/>
        <v>0</v>
      </c>
      <c r="AL83" s="199">
        <f t="shared" si="25"/>
        <v>0</v>
      </c>
      <c r="AM83" s="199">
        <f t="shared" si="25"/>
        <v>0</v>
      </c>
      <c r="AN83" s="199">
        <f t="shared" si="25"/>
        <v>0</v>
      </c>
      <c r="AO83" s="199">
        <f t="shared" si="25"/>
        <v>0</v>
      </c>
      <c r="AP83" s="198">
        <f>IF(ISERROR(COUNTIF(AP$9:AP$59,AT83)/A90),0,COUNTIF(AP$9:AP$59,AT83)/A90)</f>
        <v>0</v>
      </c>
      <c r="AQ83" s="190" t="s">
        <v>59</v>
      </c>
      <c r="AR83" s="190" t="s">
        <v>59</v>
      </c>
      <c r="AS83" s="190" t="s">
        <v>59</v>
      </c>
      <c r="AT83" s="189">
        <v>4</v>
      </c>
    </row>
    <row r="84" spans="1:55" s="41" customFormat="1" x14ac:dyDescent="0.2">
      <c r="A84" s="201" t="s">
        <v>5</v>
      </c>
      <c r="B84" s="200" t="s">
        <v>59</v>
      </c>
      <c r="C84" s="200" t="s">
        <v>59</v>
      </c>
      <c r="D84" s="200" t="s">
        <v>59</v>
      </c>
      <c r="E84" s="200" t="s">
        <v>59</v>
      </c>
      <c r="F84" s="200" t="s">
        <v>59</v>
      </c>
      <c r="G84" s="199">
        <f t="shared" si="26"/>
        <v>0</v>
      </c>
      <c r="H84" s="199">
        <f t="shared" si="25"/>
        <v>0</v>
      </c>
      <c r="I84" s="199">
        <f t="shared" si="25"/>
        <v>0</v>
      </c>
      <c r="J84" s="199">
        <f t="shared" si="25"/>
        <v>0</v>
      </c>
      <c r="K84" s="199">
        <f t="shared" si="25"/>
        <v>0</v>
      </c>
      <c r="L84" s="199">
        <f t="shared" si="25"/>
        <v>0</v>
      </c>
      <c r="M84" s="199">
        <f t="shared" si="25"/>
        <v>0</v>
      </c>
      <c r="N84" s="199">
        <f t="shared" si="25"/>
        <v>0</v>
      </c>
      <c r="O84" s="199">
        <f t="shared" si="25"/>
        <v>0</v>
      </c>
      <c r="P84" s="199">
        <f t="shared" si="25"/>
        <v>0</v>
      </c>
      <c r="Q84" s="199">
        <f t="shared" si="25"/>
        <v>0</v>
      </c>
      <c r="R84" s="199">
        <f t="shared" si="25"/>
        <v>0</v>
      </c>
      <c r="S84" s="199">
        <f t="shared" si="25"/>
        <v>0</v>
      </c>
      <c r="T84" s="199">
        <f t="shared" si="25"/>
        <v>0</v>
      </c>
      <c r="U84" s="199">
        <f t="shared" si="25"/>
        <v>0</v>
      </c>
      <c r="V84" s="199">
        <f t="shared" si="25"/>
        <v>0</v>
      </c>
      <c r="W84" s="199">
        <f t="shared" si="25"/>
        <v>0</v>
      </c>
      <c r="X84" s="199">
        <f t="shared" si="25"/>
        <v>0</v>
      </c>
      <c r="Y84" s="199">
        <f t="shared" si="25"/>
        <v>0</v>
      </c>
      <c r="Z84" s="199">
        <f t="shared" si="25"/>
        <v>0</v>
      </c>
      <c r="AA84" s="199">
        <f t="shared" si="25"/>
        <v>0</v>
      </c>
      <c r="AB84" s="199">
        <f t="shared" si="25"/>
        <v>0</v>
      </c>
      <c r="AC84" s="199">
        <f t="shared" si="25"/>
        <v>0</v>
      </c>
      <c r="AD84" s="199">
        <f t="shared" si="25"/>
        <v>0</v>
      </c>
      <c r="AE84" s="199">
        <f t="shared" si="25"/>
        <v>0</v>
      </c>
      <c r="AF84" s="199">
        <f t="shared" si="25"/>
        <v>0</v>
      </c>
      <c r="AG84" s="199">
        <f t="shared" si="25"/>
        <v>0</v>
      </c>
      <c r="AH84" s="199">
        <f t="shared" si="25"/>
        <v>0</v>
      </c>
      <c r="AI84" s="199">
        <f t="shared" si="25"/>
        <v>0</v>
      </c>
      <c r="AJ84" s="199">
        <f t="shared" si="25"/>
        <v>0</v>
      </c>
      <c r="AK84" s="199">
        <f t="shared" si="25"/>
        <v>0</v>
      </c>
      <c r="AL84" s="199">
        <f t="shared" si="25"/>
        <v>0</v>
      </c>
      <c r="AM84" s="199">
        <f t="shared" si="25"/>
        <v>0</v>
      </c>
      <c r="AN84" s="199">
        <f t="shared" si="25"/>
        <v>0</v>
      </c>
      <c r="AO84" s="199">
        <f t="shared" si="25"/>
        <v>0</v>
      </c>
      <c r="AP84" s="188"/>
      <c r="AQ84" s="188"/>
      <c r="AR84" s="188"/>
      <c r="AS84" s="188"/>
      <c r="AT84" s="188"/>
    </row>
    <row r="85" spans="1:55" s="41" customFormat="1" x14ac:dyDescent="0.2">
      <c r="A85" s="201" t="s">
        <v>22</v>
      </c>
      <c r="B85" s="200" t="s">
        <v>59</v>
      </c>
      <c r="C85" s="200" t="s">
        <v>59</v>
      </c>
      <c r="D85" s="200" t="s">
        <v>59</v>
      </c>
      <c r="E85" s="200" t="s">
        <v>59</v>
      </c>
      <c r="F85" s="200" t="s">
        <v>59</v>
      </c>
      <c r="G85" s="199">
        <f t="shared" si="26"/>
        <v>0</v>
      </c>
      <c r="H85" s="199">
        <f t="shared" si="25"/>
        <v>0</v>
      </c>
      <c r="I85" s="199">
        <f t="shared" si="25"/>
        <v>0</v>
      </c>
      <c r="J85" s="199">
        <f t="shared" si="25"/>
        <v>0</v>
      </c>
      <c r="K85" s="199">
        <f t="shared" si="25"/>
        <v>0</v>
      </c>
      <c r="L85" s="199">
        <f t="shared" si="25"/>
        <v>0</v>
      </c>
      <c r="M85" s="199">
        <f t="shared" si="25"/>
        <v>0</v>
      </c>
      <c r="N85" s="199">
        <f t="shared" si="25"/>
        <v>0</v>
      </c>
      <c r="O85" s="199">
        <f t="shared" si="25"/>
        <v>0</v>
      </c>
      <c r="P85" s="199">
        <f t="shared" si="25"/>
        <v>0</v>
      </c>
      <c r="Q85" s="199">
        <f t="shared" si="25"/>
        <v>0</v>
      </c>
      <c r="R85" s="199">
        <f t="shared" si="25"/>
        <v>0</v>
      </c>
      <c r="S85" s="199">
        <f t="shared" si="25"/>
        <v>0</v>
      </c>
      <c r="T85" s="199">
        <f t="shared" si="25"/>
        <v>0</v>
      </c>
      <c r="U85" s="199">
        <f t="shared" si="25"/>
        <v>0</v>
      </c>
      <c r="V85" s="199">
        <f t="shared" si="25"/>
        <v>0</v>
      </c>
      <c r="W85" s="199">
        <f t="shared" si="25"/>
        <v>0</v>
      </c>
      <c r="X85" s="199">
        <f t="shared" si="25"/>
        <v>0</v>
      </c>
      <c r="Y85" s="199">
        <f t="shared" si="25"/>
        <v>0</v>
      </c>
      <c r="Z85" s="199">
        <f t="shared" si="25"/>
        <v>0</v>
      </c>
      <c r="AA85" s="199">
        <f t="shared" si="25"/>
        <v>0</v>
      </c>
      <c r="AB85" s="199">
        <f t="shared" si="25"/>
        <v>0</v>
      </c>
      <c r="AC85" s="199">
        <f t="shared" si="25"/>
        <v>0</v>
      </c>
      <c r="AD85" s="199">
        <f t="shared" si="25"/>
        <v>0</v>
      </c>
      <c r="AE85" s="199">
        <f t="shared" si="25"/>
        <v>0</v>
      </c>
      <c r="AF85" s="199">
        <f t="shared" si="25"/>
        <v>0</v>
      </c>
      <c r="AG85" s="199">
        <f t="shared" si="25"/>
        <v>0</v>
      </c>
      <c r="AH85" s="199">
        <f t="shared" si="25"/>
        <v>0</v>
      </c>
      <c r="AI85" s="199">
        <f t="shared" si="25"/>
        <v>0</v>
      </c>
      <c r="AJ85" s="199">
        <f t="shared" si="25"/>
        <v>0</v>
      </c>
      <c r="AK85" s="199">
        <f t="shared" si="25"/>
        <v>0</v>
      </c>
      <c r="AL85" s="199">
        <f t="shared" si="25"/>
        <v>0</v>
      </c>
      <c r="AM85" s="199">
        <f t="shared" si="25"/>
        <v>0</v>
      </c>
      <c r="AN85" s="199">
        <f t="shared" si="25"/>
        <v>0</v>
      </c>
      <c r="AO85" s="199">
        <f t="shared" si="25"/>
        <v>0</v>
      </c>
      <c r="AP85" s="188"/>
      <c r="AQ85" s="188"/>
      <c r="AR85" s="188"/>
      <c r="AS85" s="188"/>
      <c r="AT85" s="188"/>
    </row>
    <row r="86" spans="1:55" x14ac:dyDescent="0.2">
      <c r="A86" s="51"/>
      <c r="B86" s="51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</row>
    <row r="87" spans="1:55" x14ac:dyDescent="0.2">
      <c r="A87" s="85" t="s">
        <v>17</v>
      </c>
      <c r="B87" s="89">
        <f t="shared" ref="B87:AS87" si="27">IF(ISERROR(COUNTIF(B$9:B$58,B120)/$A$90),0,COUNTIF(B$9:B$58,B120)/$A$90)</f>
        <v>0</v>
      </c>
      <c r="C87" s="89">
        <f t="shared" si="27"/>
        <v>0</v>
      </c>
      <c r="D87" s="89">
        <f t="shared" si="27"/>
        <v>0</v>
      </c>
      <c r="E87" s="89">
        <f t="shared" si="27"/>
        <v>0</v>
      </c>
      <c r="F87" s="89">
        <f t="shared" si="27"/>
        <v>0</v>
      </c>
      <c r="G87" s="89">
        <f t="shared" si="27"/>
        <v>0</v>
      </c>
      <c r="H87" s="89">
        <f t="shared" si="27"/>
        <v>0</v>
      </c>
      <c r="I87" s="89">
        <f t="shared" si="27"/>
        <v>0</v>
      </c>
      <c r="J87" s="89">
        <f t="shared" si="27"/>
        <v>0</v>
      </c>
      <c r="K87" s="89">
        <f t="shared" si="27"/>
        <v>0</v>
      </c>
      <c r="L87" s="89">
        <f t="shared" si="27"/>
        <v>0</v>
      </c>
      <c r="M87" s="89">
        <f t="shared" si="27"/>
        <v>0</v>
      </c>
      <c r="N87" s="89">
        <f t="shared" si="27"/>
        <v>0</v>
      </c>
      <c r="O87" s="89">
        <f t="shared" si="27"/>
        <v>0</v>
      </c>
      <c r="P87" s="89">
        <f t="shared" si="27"/>
        <v>0</v>
      </c>
      <c r="Q87" s="89">
        <f t="shared" si="27"/>
        <v>0</v>
      </c>
      <c r="R87" s="89">
        <f t="shared" si="27"/>
        <v>0</v>
      </c>
      <c r="S87" s="89">
        <f t="shared" si="27"/>
        <v>0</v>
      </c>
      <c r="T87" s="89">
        <f t="shared" si="27"/>
        <v>0</v>
      </c>
      <c r="U87" s="89">
        <f t="shared" si="27"/>
        <v>0</v>
      </c>
      <c r="V87" s="89">
        <f t="shared" si="27"/>
        <v>0</v>
      </c>
      <c r="W87" s="89">
        <f t="shared" si="27"/>
        <v>0</v>
      </c>
      <c r="X87" s="89">
        <f t="shared" si="27"/>
        <v>0</v>
      </c>
      <c r="Y87" s="89">
        <f t="shared" si="27"/>
        <v>0</v>
      </c>
      <c r="Z87" s="89">
        <f t="shared" si="27"/>
        <v>0</v>
      </c>
      <c r="AA87" s="89">
        <f t="shared" si="27"/>
        <v>0</v>
      </c>
      <c r="AB87" s="89">
        <f t="shared" si="27"/>
        <v>0</v>
      </c>
      <c r="AC87" s="89">
        <f t="shared" si="27"/>
        <v>0</v>
      </c>
      <c r="AD87" s="89">
        <f t="shared" si="27"/>
        <v>0</v>
      </c>
      <c r="AE87" s="89">
        <f t="shared" si="27"/>
        <v>0</v>
      </c>
      <c r="AF87" s="89">
        <f t="shared" si="27"/>
        <v>0</v>
      </c>
      <c r="AG87" s="89">
        <f t="shared" si="27"/>
        <v>0</v>
      </c>
      <c r="AH87" s="89">
        <f t="shared" si="27"/>
        <v>0</v>
      </c>
      <c r="AI87" s="89">
        <f t="shared" si="27"/>
        <v>0</v>
      </c>
      <c r="AJ87" s="89">
        <f t="shared" si="27"/>
        <v>0</v>
      </c>
      <c r="AK87" s="89">
        <f t="shared" si="27"/>
        <v>0</v>
      </c>
      <c r="AL87" s="89">
        <f t="shared" si="27"/>
        <v>0</v>
      </c>
      <c r="AM87" s="89">
        <f t="shared" si="27"/>
        <v>0</v>
      </c>
      <c r="AN87" s="89">
        <f t="shared" si="27"/>
        <v>0</v>
      </c>
      <c r="AO87" s="89">
        <f t="shared" si="27"/>
        <v>0</v>
      </c>
      <c r="AP87" s="89">
        <f t="shared" si="27"/>
        <v>0</v>
      </c>
      <c r="AQ87" s="89">
        <f t="shared" si="27"/>
        <v>0</v>
      </c>
      <c r="AR87" s="89">
        <f t="shared" si="27"/>
        <v>0</v>
      </c>
      <c r="AS87" s="89">
        <f t="shared" si="27"/>
        <v>0</v>
      </c>
      <c r="AT87" s="43"/>
    </row>
    <row r="88" spans="1:55" x14ac:dyDescent="0.2">
      <c r="A88" s="197" t="s">
        <v>133</v>
      </c>
      <c r="B88" s="212">
        <f>SUM(B79:B87)</f>
        <v>0</v>
      </c>
      <c r="C88" s="212">
        <f t="shared" ref="C88:AS88" si="28">SUM(C79:C87)</f>
        <v>0</v>
      </c>
      <c r="D88" s="212">
        <f t="shared" si="28"/>
        <v>0</v>
      </c>
      <c r="E88" s="212">
        <f t="shared" si="28"/>
        <v>0</v>
      </c>
      <c r="F88" s="212">
        <f t="shared" si="28"/>
        <v>0</v>
      </c>
      <c r="G88" s="212">
        <f t="shared" si="28"/>
        <v>0</v>
      </c>
      <c r="H88" s="212">
        <f t="shared" si="28"/>
        <v>0</v>
      </c>
      <c r="I88" s="212">
        <f t="shared" si="28"/>
        <v>0</v>
      </c>
      <c r="J88" s="212">
        <f t="shared" si="28"/>
        <v>0</v>
      </c>
      <c r="K88" s="212">
        <f t="shared" si="28"/>
        <v>0</v>
      </c>
      <c r="L88" s="212">
        <f t="shared" si="28"/>
        <v>0</v>
      </c>
      <c r="M88" s="212">
        <f t="shared" si="28"/>
        <v>0</v>
      </c>
      <c r="N88" s="212">
        <f t="shared" si="28"/>
        <v>0</v>
      </c>
      <c r="O88" s="212">
        <f t="shared" si="28"/>
        <v>0</v>
      </c>
      <c r="P88" s="212">
        <f t="shared" si="28"/>
        <v>0</v>
      </c>
      <c r="Q88" s="212">
        <f t="shared" si="28"/>
        <v>0</v>
      </c>
      <c r="R88" s="212">
        <f t="shared" si="28"/>
        <v>0</v>
      </c>
      <c r="S88" s="212">
        <f t="shared" si="28"/>
        <v>0</v>
      </c>
      <c r="T88" s="212">
        <f t="shared" si="28"/>
        <v>0</v>
      </c>
      <c r="U88" s="212">
        <f t="shared" si="28"/>
        <v>0</v>
      </c>
      <c r="V88" s="212">
        <f t="shared" si="28"/>
        <v>0</v>
      </c>
      <c r="W88" s="212">
        <f t="shared" si="28"/>
        <v>0</v>
      </c>
      <c r="X88" s="212">
        <f t="shared" si="28"/>
        <v>0</v>
      </c>
      <c r="Y88" s="212">
        <f t="shared" si="28"/>
        <v>0</v>
      </c>
      <c r="Z88" s="212">
        <f t="shared" si="28"/>
        <v>0</v>
      </c>
      <c r="AA88" s="212">
        <f t="shared" si="28"/>
        <v>0</v>
      </c>
      <c r="AB88" s="212">
        <f t="shared" si="28"/>
        <v>0</v>
      </c>
      <c r="AC88" s="212">
        <f t="shared" si="28"/>
        <v>0</v>
      </c>
      <c r="AD88" s="212">
        <f t="shared" si="28"/>
        <v>0</v>
      </c>
      <c r="AE88" s="212">
        <f t="shared" si="28"/>
        <v>0</v>
      </c>
      <c r="AF88" s="212">
        <f t="shared" si="28"/>
        <v>0</v>
      </c>
      <c r="AG88" s="212">
        <f t="shared" si="28"/>
        <v>0</v>
      </c>
      <c r="AH88" s="212">
        <f t="shared" si="28"/>
        <v>0</v>
      </c>
      <c r="AI88" s="212">
        <f t="shared" si="28"/>
        <v>0</v>
      </c>
      <c r="AJ88" s="212">
        <f t="shared" si="28"/>
        <v>0</v>
      </c>
      <c r="AK88" s="212">
        <f t="shared" si="28"/>
        <v>0</v>
      </c>
      <c r="AL88" s="212">
        <f t="shared" si="28"/>
        <v>0</v>
      </c>
      <c r="AM88" s="212">
        <f t="shared" si="28"/>
        <v>0</v>
      </c>
      <c r="AN88" s="212">
        <f t="shared" si="28"/>
        <v>0</v>
      </c>
      <c r="AO88" s="212">
        <f t="shared" si="28"/>
        <v>0</v>
      </c>
      <c r="AP88" s="212">
        <f t="shared" si="28"/>
        <v>0</v>
      </c>
      <c r="AQ88" s="212">
        <f t="shared" si="28"/>
        <v>0</v>
      </c>
      <c r="AR88" s="212">
        <f t="shared" si="28"/>
        <v>0</v>
      </c>
      <c r="AS88" s="212">
        <f t="shared" si="28"/>
        <v>0</v>
      </c>
    </row>
    <row r="90" spans="1:55" x14ac:dyDescent="0.2">
      <c r="A90" s="202">
        <f>COUNTA(A9:A58)</f>
        <v>0</v>
      </c>
    </row>
    <row r="110" spans="2:41" x14ac:dyDescent="0.2">
      <c r="B110" s="41" t="s">
        <v>110</v>
      </c>
      <c r="C110" s="41" t="s">
        <v>110</v>
      </c>
      <c r="D110" s="41" t="s">
        <v>110</v>
      </c>
      <c r="E110" s="41" t="s">
        <v>110</v>
      </c>
      <c r="F110" s="41" t="s">
        <v>110</v>
      </c>
      <c r="G110" s="41" t="s">
        <v>110</v>
      </c>
      <c r="H110" s="41" t="s">
        <v>110</v>
      </c>
      <c r="I110" s="41" t="s">
        <v>110</v>
      </c>
      <c r="J110" s="41" t="s">
        <v>110</v>
      </c>
      <c r="K110" s="41" t="s">
        <v>110</v>
      </c>
      <c r="L110" s="41" t="s">
        <v>110</v>
      </c>
      <c r="M110" s="41" t="s">
        <v>110</v>
      </c>
      <c r="N110" s="41" t="s">
        <v>110</v>
      </c>
      <c r="O110" s="41" t="s">
        <v>110</v>
      </c>
      <c r="P110" s="41" t="s">
        <v>110</v>
      </c>
      <c r="Q110" s="41" t="s">
        <v>110</v>
      </c>
      <c r="R110" s="41" t="s">
        <v>110</v>
      </c>
      <c r="S110" s="41" t="s">
        <v>110</v>
      </c>
      <c r="T110" s="41" t="s">
        <v>110</v>
      </c>
      <c r="U110" s="41" t="s">
        <v>110</v>
      </c>
      <c r="V110" s="41" t="s">
        <v>110</v>
      </c>
      <c r="W110" s="41" t="s">
        <v>110</v>
      </c>
      <c r="X110" s="41" t="s">
        <v>110</v>
      </c>
      <c r="Y110" s="41" t="s">
        <v>110</v>
      </c>
      <c r="Z110" s="41" t="s">
        <v>110</v>
      </c>
      <c r="AA110" s="41" t="s">
        <v>110</v>
      </c>
      <c r="AB110" s="41" t="s">
        <v>110</v>
      </c>
      <c r="AC110" s="41" t="s">
        <v>110</v>
      </c>
      <c r="AD110" s="41" t="s">
        <v>110</v>
      </c>
      <c r="AE110" s="41" t="s">
        <v>110</v>
      </c>
      <c r="AF110" s="41" t="s">
        <v>110</v>
      </c>
      <c r="AG110" s="41" t="s">
        <v>110</v>
      </c>
      <c r="AH110" s="41" t="s">
        <v>110</v>
      </c>
      <c r="AI110" s="41" t="s">
        <v>110</v>
      </c>
      <c r="AJ110" s="41" t="s">
        <v>110</v>
      </c>
      <c r="AK110" s="41" t="s">
        <v>110</v>
      </c>
      <c r="AL110" s="41" t="s">
        <v>110</v>
      </c>
      <c r="AM110" s="41" t="s">
        <v>110</v>
      </c>
      <c r="AN110" s="41" t="s">
        <v>110</v>
      </c>
      <c r="AO110" s="41" t="s">
        <v>110</v>
      </c>
    </row>
    <row r="111" spans="2:41" x14ac:dyDescent="0.2">
      <c r="B111" s="41" t="s">
        <v>23</v>
      </c>
      <c r="C111" s="41" t="s">
        <v>23</v>
      </c>
      <c r="D111" s="41" t="s">
        <v>23</v>
      </c>
      <c r="E111" s="41" t="s">
        <v>23</v>
      </c>
      <c r="F111" s="41" t="s">
        <v>23</v>
      </c>
      <c r="G111" s="41" t="s">
        <v>23</v>
      </c>
      <c r="H111" s="41" t="s">
        <v>23</v>
      </c>
      <c r="I111" s="41" t="s">
        <v>23</v>
      </c>
      <c r="J111" s="41" t="s">
        <v>23</v>
      </c>
      <c r="K111" s="41" t="s">
        <v>23</v>
      </c>
      <c r="L111" s="41" t="s">
        <v>23</v>
      </c>
      <c r="M111" s="41" t="s">
        <v>23</v>
      </c>
      <c r="N111" s="41" t="s">
        <v>23</v>
      </c>
      <c r="O111" s="41" t="s">
        <v>23</v>
      </c>
      <c r="P111" s="41" t="s">
        <v>23</v>
      </c>
      <c r="Q111" s="41" t="s">
        <v>23</v>
      </c>
      <c r="R111" s="41" t="s">
        <v>23</v>
      </c>
      <c r="S111" s="41" t="s">
        <v>23</v>
      </c>
      <c r="T111" s="41" t="s">
        <v>23</v>
      </c>
      <c r="U111" s="41" t="s">
        <v>23</v>
      </c>
      <c r="V111" s="41" t="s">
        <v>23</v>
      </c>
      <c r="W111" s="41" t="s">
        <v>23</v>
      </c>
      <c r="X111" s="41" t="s">
        <v>23</v>
      </c>
      <c r="Y111" s="41" t="s">
        <v>23</v>
      </c>
      <c r="Z111" s="41" t="s">
        <v>23</v>
      </c>
      <c r="AA111" s="41" t="s">
        <v>23</v>
      </c>
      <c r="AB111" s="41" t="s">
        <v>23</v>
      </c>
      <c r="AC111" s="41" t="s">
        <v>23</v>
      </c>
      <c r="AD111" s="41" t="s">
        <v>23</v>
      </c>
      <c r="AE111" s="41" t="s">
        <v>23</v>
      </c>
      <c r="AF111" s="41" t="s">
        <v>23</v>
      </c>
      <c r="AG111" s="41" t="s">
        <v>23</v>
      </c>
      <c r="AH111" s="41" t="s">
        <v>23</v>
      </c>
      <c r="AI111" s="41" t="s">
        <v>23</v>
      </c>
      <c r="AJ111" s="41" t="s">
        <v>23</v>
      </c>
      <c r="AK111" s="41" t="s">
        <v>23</v>
      </c>
      <c r="AL111" s="41" t="s">
        <v>23</v>
      </c>
      <c r="AM111" s="41" t="s">
        <v>23</v>
      </c>
      <c r="AN111" s="41" t="s">
        <v>23</v>
      </c>
      <c r="AO111" s="41" t="s">
        <v>23</v>
      </c>
    </row>
    <row r="112" spans="2:41" x14ac:dyDescent="0.2">
      <c r="B112" s="41" t="s">
        <v>4</v>
      </c>
      <c r="C112" s="41" t="s">
        <v>4</v>
      </c>
      <c r="D112" s="41" t="s">
        <v>4</v>
      </c>
      <c r="E112" s="41" t="s">
        <v>4</v>
      </c>
      <c r="F112" s="41" t="s">
        <v>4</v>
      </c>
      <c r="G112" s="41" t="s">
        <v>4</v>
      </c>
      <c r="H112" s="41" t="s">
        <v>4</v>
      </c>
      <c r="I112" s="41" t="s">
        <v>4</v>
      </c>
      <c r="J112" s="41" t="s">
        <v>4</v>
      </c>
      <c r="K112" s="41" t="s">
        <v>4</v>
      </c>
      <c r="L112" s="41" t="s">
        <v>4</v>
      </c>
      <c r="M112" s="41" t="s">
        <v>4</v>
      </c>
      <c r="N112" s="41" t="s">
        <v>4</v>
      </c>
      <c r="O112" s="41" t="s">
        <v>4</v>
      </c>
      <c r="P112" s="41" t="s">
        <v>4</v>
      </c>
      <c r="Q112" s="41" t="s">
        <v>4</v>
      </c>
      <c r="R112" s="41" t="s">
        <v>4</v>
      </c>
      <c r="S112" s="41" t="s">
        <v>4</v>
      </c>
      <c r="T112" s="41" t="s">
        <v>4</v>
      </c>
      <c r="U112" s="41" t="s">
        <v>4</v>
      </c>
      <c r="V112" s="41" t="s">
        <v>4</v>
      </c>
      <c r="W112" s="41" t="s">
        <v>4</v>
      </c>
      <c r="X112" s="41" t="s">
        <v>4</v>
      </c>
      <c r="Y112" s="41" t="s">
        <v>4</v>
      </c>
      <c r="Z112" s="41" t="s">
        <v>4</v>
      </c>
      <c r="AA112" s="41" t="s">
        <v>4</v>
      </c>
      <c r="AB112" s="41" t="s">
        <v>4</v>
      </c>
      <c r="AC112" s="41" t="s">
        <v>4</v>
      </c>
      <c r="AD112" s="41" t="s">
        <v>4</v>
      </c>
      <c r="AE112" s="41" t="s">
        <v>4</v>
      </c>
      <c r="AF112" s="41" t="s">
        <v>4</v>
      </c>
      <c r="AG112" s="41" t="s">
        <v>4</v>
      </c>
      <c r="AH112" s="41" t="s">
        <v>4</v>
      </c>
      <c r="AI112" s="41" t="s">
        <v>4</v>
      </c>
      <c r="AJ112" s="41" t="s">
        <v>4</v>
      </c>
      <c r="AK112" s="41" t="s">
        <v>4</v>
      </c>
      <c r="AL112" s="41" t="s">
        <v>4</v>
      </c>
      <c r="AM112" s="41" t="s">
        <v>4</v>
      </c>
      <c r="AN112" s="41" t="s">
        <v>4</v>
      </c>
      <c r="AO112" s="41" t="s">
        <v>4</v>
      </c>
    </row>
    <row r="113" spans="1:45" x14ac:dyDescent="0.2">
      <c r="B113" s="41" t="s">
        <v>2</v>
      </c>
      <c r="C113" s="41" t="s">
        <v>2</v>
      </c>
      <c r="D113" s="41" t="s">
        <v>2</v>
      </c>
      <c r="E113" s="41" t="s">
        <v>2</v>
      </c>
      <c r="F113" s="41" t="s">
        <v>2</v>
      </c>
      <c r="G113" s="41" t="s">
        <v>2</v>
      </c>
      <c r="H113" s="41" t="s">
        <v>2</v>
      </c>
      <c r="I113" s="41" t="s">
        <v>2</v>
      </c>
      <c r="J113" s="41" t="s">
        <v>2</v>
      </c>
      <c r="K113" s="41" t="s">
        <v>2</v>
      </c>
      <c r="L113" s="41" t="s">
        <v>2</v>
      </c>
      <c r="M113" s="41" t="s">
        <v>2</v>
      </c>
      <c r="N113" s="41" t="s">
        <v>2</v>
      </c>
      <c r="O113" s="41" t="s">
        <v>2</v>
      </c>
      <c r="P113" s="41" t="s">
        <v>2</v>
      </c>
      <c r="Q113" s="41" t="s">
        <v>2</v>
      </c>
      <c r="R113" s="41" t="s">
        <v>2</v>
      </c>
      <c r="S113" s="41" t="s">
        <v>2</v>
      </c>
      <c r="T113" s="41" t="s">
        <v>2</v>
      </c>
      <c r="U113" s="41" t="s">
        <v>2</v>
      </c>
      <c r="V113" s="41" t="s">
        <v>2</v>
      </c>
      <c r="W113" s="41" t="s">
        <v>2</v>
      </c>
      <c r="X113" s="41" t="s">
        <v>2</v>
      </c>
      <c r="Y113" s="41" t="s">
        <v>2</v>
      </c>
      <c r="Z113" s="41" t="s">
        <v>2</v>
      </c>
      <c r="AA113" s="41" t="s">
        <v>2</v>
      </c>
      <c r="AB113" s="41" t="s">
        <v>2</v>
      </c>
      <c r="AC113" s="41" t="s">
        <v>2</v>
      </c>
      <c r="AD113" s="41" t="s">
        <v>2</v>
      </c>
      <c r="AE113" s="41" t="s">
        <v>2</v>
      </c>
      <c r="AF113" s="41" t="s">
        <v>2</v>
      </c>
      <c r="AG113" s="41" t="s">
        <v>2</v>
      </c>
      <c r="AH113" s="41" t="s">
        <v>2</v>
      </c>
      <c r="AI113" s="41" t="s">
        <v>2</v>
      </c>
      <c r="AJ113" s="41" t="s">
        <v>2</v>
      </c>
      <c r="AK113" s="41" t="s">
        <v>2</v>
      </c>
      <c r="AL113" s="41" t="s">
        <v>2</v>
      </c>
      <c r="AM113" s="41" t="s">
        <v>2</v>
      </c>
      <c r="AN113" s="41" t="s">
        <v>2</v>
      </c>
      <c r="AO113" s="41" t="s">
        <v>2</v>
      </c>
    </row>
    <row r="114" spans="1:45" x14ac:dyDescent="0.2">
      <c r="A114" s="46"/>
      <c r="B114" s="41" t="s">
        <v>3</v>
      </c>
      <c r="C114" s="41" t="s">
        <v>3</v>
      </c>
      <c r="D114" s="41" t="s">
        <v>3</v>
      </c>
      <c r="E114" s="41" t="s">
        <v>3</v>
      </c>
      <c r="F114" s="41" t="s">
        <v>3</v>
      </c>
      <c r="G114" s="41" t="s">
        <v>3</v>
      </c>
      <c r="H114" s="41" t="s">
        <v>3</v>
      </c>
      <c r="I114" s="41" t="s">
        <v>3</v>
      </c>
      <c r="J114" s="41" t="s">
        <v>3</v>
      </c>
      <c r="K114" s="41" t="s">
        <v>3</v>
      </c>
      <c r="L114" s="41" t="s">
        <v>3</v>
      </c>
      <c r="M114" s="41" t="s">
        <v>3</v>
      </c>
      <c r="N114" s="41" t="s">
        <v>3</v>
      </c>
      <c r="O114" s="41" t="s">
        <v>3</v>
      </c>
      <c r="P114" s="41" t="s">
        <v>3</v>
      </c>
      <c r="Q114" s="41" t="s">
        <v>3</v>
      </c>
      <c r="R114" s="41" t="s">
        <v>3</v>
      </c>
      <c r="S114" s="41" t="s">
        <v>3</v>
      </c>
      <c r="T114" s="41" t="s">
        <v>3</v>
      </c>
      <c r="U114" s="41" t="s">
        <v>3</v>
      </c>
      <c r="V114" s="41" t="s">
        <v>3</v>
      </c>
      <c r="W114" s="41" t="s">
        <v>3</v>
      </c>
      <c r="X114" s="41" t="s">
        <v>3</v>
      </c>
      <c r="Y114" s="41" t="s">
        <v>3</v>
      </c>
      <c r="Z114" s="41" t="s">
        <v>3</v>
      </c>
      <c r="AA114" s="41" t="s">
        <v>3</v>
      </c>
      <c r="AB114" s="41" t="s">
        <v>3</v>
      </c>
      <c r="AC114" s="41" t="s">
        <v>3</v>
      </c>
      <c r="AD114" s="41" t="s">
        <v>3</v>
      </c>
      <c r="AE114" s="41" t="s">
        <v>3</v>
      </c>
      <c r="AF114" s="41" t="s">
        <v>3</v>
      </c>
      <c r="AG114" s="41" t="s">
        <v>3</v>
      </c>
      <c r="AH114" s="41" t="s">
        <v>3</v>
      </c>
      <c r="AI114" s="41" t="s">
        <v>3</v>
      </c>
      <c r="AJ114" s="41" t="s">
        <v>3</v>
      </c>
      <c r="AK114" s="41" t="s">
        <v>3</v>
      </c>
      <c r="AL114" s="41" t="s">
        <v>3</v>
      </c>
      <c r="AM114" s="41" t="s">
        <v>3</v>
      </c>
      <c r="AN114" s="41" t="s">
        <v>3</v>
      </c>
      <c r="AO114" s="41" t="s">
        <v>3</v>
      </c>
    </row>
    <row r="115" spans="1:45" x14ac:dyDescent="0.2">
      <c r="A115" s="46">
        <f>COUNTA(A9:A58)</f>
        <v>0</v>
      </c>
      <c r="B115" s="41" t="s">
        <v>5</v>
      </c>
      <c r="C115" s="41" t="s">
        <v>5</v>
      </c>
      <c r="D115" s="41" t="s">
        <v>5</v>
      </c>
      <c r="E115" s="41" t="s">
        <v>5</v>
      </c>
      <c r="F115" s="41" t="s">
        <v>5</v>
      </c>
      <c r="G115" s="41" t="s">
        <v>5</v>
      </c>
      <c r="H115" s="41" t="s">
        <v>5</v>
      </c>
      <c r="I115" s="41" t="s">
        <v>5</v>
      </c>
      <c r="J115" s="41" t="s">
        <v>5</v>
      </c>
      <c r="K115" s="41" t="s">
        <v>5</v>
      </c>
      <c r="L115" s="41" t="s">
        <v>5</v>
      </c>
      <c r="M115" s="41" t="s">
        <v>5</v>
      </c>
      <c r="N115" s="41" t="s">
        <v>5</v>
      </c>
      <c r="O115" s="41" t="s">
        <v>5</v>
      </c>
      <c r="P115" s="41" t="s">
        <v>5</v>
      </c>
      <c r="Q115" s="41" t="s">
        <v>5</v>
      </c>
      <c r="R115" s="41" t="s">
        <v>5</v>
      </c>
      <c r="S115" s="41" t="s">
        <v>5</v>
      </c>
      <c r="T115" s="41" t="s">
        <v>5</v>
      </c>
      <c r="U115" s="41" t="s">
        <v>5</v>
      </c>
      <c r="V115" s="41" t="s">
        <v>5</v>
      </c>
      <c r="W115" s="41" t="s">
        <v>5</v>
      </c>
      <c r="X115" s="41" t="s">
        <v>5</v>
      </c>
      <c r="Y115" s="41" t="s">
        <v>5</v>
      </c>
      <c r="Z115" s="41" t="s">
        <v>5</v>
      </c>
      <c r="AA115" s="41" t="s">
        <v>5</v>
      </c>
      <c r="AB115" s="41" t="s">
        <v>5</v>
      </c>
      <c r="AC115" s="41" t="s">
        <v>5</v>
      </c>
      <c r="AD115" s="41" t="s">
        <v>5</v>
      </c>
      <c r="AE115" s="41" t="s">
        <v>5</v>
      </c>
      <c r="AF115" s="41" t="s">
        <v>5</v>
      </c>
      <c r="AG115" s="41" t="s">
        <v>5</v>
      </c>
      <c r="AH115" s="41" t="s">
        <v>5</v>
      </c>
      <c r="AI115" s="41" t="s">
        <v>5</v>
      </c>
      <c r="AJ115" s="41" t="s">
        <v>5</v>
      </c>
      <c r="AK115" s="41" t="s">
        <v>5</v>
      </c>
      <c r="AL115" s="41" t="s">
        <v>5</v>
      </c>
      <c r="AM115" s="41" t="s">
        <v>5</v>
      </c>
      <c r="AN115" s="41" t="s">
        <v>5</v>
      </c>
      <c r="AO115" s="41" t="s">
        <v>5</v>
      </c>
    </row>
    <row r="116" spans="1:45" x14ac:dyDescent="0.2">
      <c r="A116" s="46"/>
      <c r="B116" s="41" t="s">
        <v>22</v>
      </c>
      <c r="C116" s="41" t="s">
        <v>22</v>
      </c>
      <c r="D116" s="41" t="s">
        <v>22</v>
      </c>
      <c r="E116" s="41" t="s">
        <v>22</v>
      </c>
      <c r="F116" s="41" t="s">
        <v>22</v>
      </c>
      <c r="G116" s="41" t="s">
        <v>22</v>
      </c>
      <c r="H116" s="41" t="s">
        <v>22</v>
      </c>
      <c r="I116" s="41" t="s">
        <v>22</v>
      </c>
      <c r="J116" s="41" t="s">
        <v>22</v>
      </c>
      <c r="K116" s="41" t="s">
        <v>22</v>
      </c>
      <c r="L116" s="41" t="s">
        <v>22</v>
      </c>
      <c r="M116" s="41" t="s">
        <v>22</v>
      </c>
      <c r="N116" s="41" t="s">
        <v>22</v>
      </c>
      <c r="O116" s="41" t="s">
        <v>22</v>
      </c>
      <c r="P116" s="41" t="s">
        <v>22</v>
      </c>
      <c r="Q116" s="41" t="s">
        <v>22</v>
      </c>
      <c r="R116" s="41" t="s">
        <v>22</v>
      </c>
      <c r="S116" s="41" t="s">
        <v>22</v>
      </c>
      <c r="T116" s="41" t="s">
        <v>22</v>
      </c>
      <c r="U116" s="41" t="s">
        <v>22</v>
      </c>
      <c r="V116" s="41" t="s">
        <v>22</v>
      </c>
      <c r="W116" s="41" t="s">
        <v>22</v>
      </c>
      <c r="X116" s="41" t="s">
        <v>22</v>
      </c>
      <c r="Y116" s="41" t="s">
        <v>22</v>
      </c>
      <c r="Z116" s="41" t="s">
        <v>22</v>
      </c>
      <c r="AA116" s="41" t="s">
        <v>22</v>
      </c>
      <c r="AB116" s="41" t="s">
        <v>22</v>
      </c>
      <c r="AC116" s="41" t="s">
        <v>22</v>
      </c>
      <c r="AD116" s="41" t="s">
        <v>22</v>
      </c>
      <c r="AE116" s="41" t="s">
        <v>22</v>
      </c>
      <c r="AF116" s="41" t="s">
        <v>22</v>
      </c>
      <c r="AG116" s="41" t="s">
        <v>22</v>
      </c>
      <c r="AH116" s="41" t="s">
        <v>22</v>
      </c>
      <c r="AI116" s="41" t="s">
        <v>22</v>
      </c>
      <c r="AJ116" s="41" t="s">
        <v>22</v>
      </c>
      <c r="AK116" s="41" t="s">
        <v>22</v>
      </c>
      <c r="AL116" s="41" t="s">
        <v>22</v>
      </c>
      <c r="AM116" s="41" t="s">
        <v>22</v>
      </c>
      <c r="AN116" s="41" t="s">
        <v>22</v>
      </c>
      <c r="AO116" s="41" t="s">
        <v>22</v>
      </c>
    </row>
    <row r="117" spans="1:45" x14ac:dyDescent="0.2">
      <c r="A117" s="46"/>
      <c r="B117" s="182" t="s">
        <v>11</v>
      </c>
      <c r="C117" s="182" t="s">
        <v>11</v>
      </c>
      <c r="D117" s="182" t="s">
        <v>11</v>
      </c>
      <c r="E117" s="182" t="s">
        <v>11</v>
      </c>
      <c r="F117" s="182" t="s">
        <v>11</v>
      </c>
      <c r="G117" s="182" t="s">
        <v>11</v>
      </c>
      <c r="H117" s="182" t="s">
        <v>11</v>
      </c>
      <c r="I117" s="182" t="s">
        <v>11</v>
      </c>
      <c r="J117" s="182" t="s">
        <v>11</v>
      </c>
      <c r="K117" s="182" t="s">
        <v>11</v>
      </c>
      <c r="L117" s="182" t="s">
        <v>11</v>
      </c>
      <c r="M117" s="182" t="s">
        <v>11</v>
      </c>
      <c r="N117" s="182" t="s">
        <v>11</v>
      </c>
      <c r="O117" s="182" t="s">
        <v>11</v>
      </c>
      <c r="P117" s="182" t="s">
        <v>11</v>
      </c>
      <c r="Q117" s="182" t="s">
        <v>11</v>
      </c>
      <c r="R117" s="182" t="s">
        <v>11</v>
      </c>
      <c r="S117" s="182" t="s">
        <v>11</v>
      </c>
      <c r="T117" s="182" t="s">
        <v>11</v>
      </c>
      <c r="U117" s="182" t="s">
        <v>11</v>
      </c>
      <c r="V117" s="182" t="s">
        <v>11</v>
      </c>
      <c r="W117" s="182" t="s">
        <v>11</v>
      </c>
      <c r="X117" s="182" t="s">
        <v>11</v>
      </c>
      <c r="Y117" s="182" t="s">
        <v>11</v>
      </c>
      <c r="Z117" s="182" t="s">
        <v>11</v>
      </c>
      <c r="AA117" s="182" t="s">
        <v>11</v>
      </c>
      <c r="AB117" s="182" t="s">
        <v>11</v>
      </c>
      <c r="AC117" s="182" t="s">
        <v>11</v>
      </c>
      <c r="AD117" s="182" t="s">
        <v>11</v>
      </c>
      <c r="AE117" s="182" t="s">
        <v>11</v>
      </c>
      <c r="AF117" s="182" t="s">
        <v>11</v>
      </c>
      <c r="AG117" s="182" t="s">
        <v>11</v>
      </c>
      <c r="AH117" s="182" t="s">
        <v>11</v>
      </c>
      <c r="AI117" s="182" t="s">
        <v>11</v>
      </c>
      <c r="AJ117" s="182" t="s">
        <v>11</v>
      </c>
      <c r="AK117" s="182" t="s">
        <v>11</v>
      </c>
      <c r="AL117" s="182" t="s">
        <v>11</v>
      </c>
      <c r="AM117" s="182" t="s">
        <v>11</v>
      </c>
      <c r="AN117" s="182" t="s">
        <v>11</v>
      </c>
      <c r="AO117" s="182" t="s">
        <v>11</v>
      </c>
    </row>
    <row r="118" spans="1:45" x14ac:dyDescent="0.2">
      <c r="A118" s="46"/>
      <c r="B118" s="93" t="s">
        <v>11</v>
      </c>
      <c r="C118" s="93" t="s">
        <v>11</v>
      </c>
      <c r="D118" s="93" t="s">
        <v>11</v>
      </c>
      <c r="E118" s="93" t="s">
        <v>11</v>
      </c>
      <c r="F118" s="93" t="s">
        <v>11</v>
      </c>
      <c r="G118" s="48" t="s">
        <v>5</v>
      </c>
      <c r="H118" s="48" t="s">
        <v>5</v>
      </c>
      <c r="I118" s="48" t="s">
        <v>5</v>
      </c>
      <c r="J118" s="48" t="s">
        <v>5</v>
      </c>
      <c r="K118" s="48" t="s">
        <v>5</v>
      </c>
      <c r="L118" s="48" t="s">
        <v>5</v>
      </c>
      <c r="M118" s="48" t="s">
        <v>5</v>
      </c>
      <c r="N118" s="48" t="s">
        <v>5</v>
      </c>
      <c r="O118" s="93" t="s">
        <v>11</v>
      </c>
      <c r="P118" s="93" t="s">
        <v>11</v>
      </c>
      <c r="Q118" s="93" t="s">
        <v>11</v>
      </c>
      <c r="R118" s="93" t="s">
        <v>11</v>
      </c>
      <c r="S118" s="93" t="s">
        <v>11</v>
      </c>
      <c r="T118" s="93" t="s">
        <v>11</v>
      </c>
      <c r="U118" s="93" t="s">
        <v>11</v>
      </c>
      <c r="V118" s="93" t="s">
        <v>11</v>
      </c>
      <c r="W118" s="48" t="s">
        <v>5</v>
      </c>
      <c r="X118" s="48" t="s">
        <v>5</v>
      </c>
      <c r="Y118" s="48" t="s">
        <v>5</v>
      </c>
      <c r="Z118" s="48" t="s">
        <v>5</v>
      </c>
      <c r="AA118" s="93" t="s">
        <v>11</v>
      </c>
      <c r="AB118" s="93" t="s">
        <v>11</v>
      </c>
      <c r="AC118" s="93" t="s">
        <v>11</v>
      </c>
      <c r="AD118" s="93" t="s">
        <v>11</v>
      </c>
      <c r="AE118" s="48" t="s">
        <v>5</v>
      </c>
      <c r="AF118" s="48" t="s">
        <v>5</v>
      </c>
      <c r="AG118" s="48" t="s">
        <v>5</v>
      </c>
      <c r="AH118" s="93" t="s">
        <v>11</v>
      </c>
      <c r="AI118" s="93" t="s">
        <v>11</v>
      </c>
      <c r="AJ118" s="93" t="s">
        <v>11</v>
      </c>
      <c r="AK118" s="93" t="s">
        <v>11</v>
      </c>
      <c r="AL118" s="48"/>
      <c r="AM118" s="48"/>
      <c r="AN118" s="48"/>
      <c r="AO118" s="48"/>
    </row>
    <row r="120" spans="1:45" s="44" customFormat="1" x14ac:dyDescent="0.2">
      <c r="A120" s="50"/>
      <c r="B120" s="44" t="s">
        <v>11</v>
      </c>
      <c r="C120" s="44" t="s">
        <v>11</v>
      </c>
      <c r="D120" s="44" t="s">
        <v>11</v>
      </c>
      <c r="E120" s="44" t="s">
        <v>11</v>
      </c>
      <c r="F120" s="44" t="s">
        <v>11</v>
      </c>
      <c r="G120" s="44" t="s">
        <v>11</v>
      </c>
      <c r="H120" s="44" t="s">
        <v>11</v>
      </c>
      <c r="I120" s="44" t="s">
        <v>11</v>
      </c>
      <c r="J120" s="44" t="s">
        <v>11</v>
      </c>
      <c r="K120" s="44" t="s">
        <v>11</v>
      </c>
      <c r="L120" s="44" t="s">
        <v>11</v>
      </c>
      <c r="M120" s="44" t="s">
        <v>11</v>
      </c>
      <c r="N120" s="44" t="s">
        <v>11</v>
      </c>
      <c r="O120" s="44" t="s">
        <v>11</v>
      </c>
      <c r="P120" s="44" t="s">
        <v>11</v>
      </c>
      <c r="Q120" s="44" t="s">
        <v>11</v>
      </c>
      <c r="R120" s="44" t="s">
        <v>11</v>
      </c>
      <c r="S120" s="44" t="s">
        <v>11</v>
      </c>
      <c r="T120" s="44" t="s">
        <v>11</v>
      </c>
      <c r="U120" s="44" t="s">
        <v>11</v>
      </c>
      <c r="V120" s="44" t="s">
        <v>11</v>
      </c>
      <c r="W120" s="44" t="s">
        <v>11</v>
      </c>
      <c r="X120" s="44" t="s">
        <v>11</v>
      </c>
      <c r="Y120" s="44" t="s">
        <v>11</v>
      </c>
      <c r="Z120" s="44" t="s">
        <v>11</v>
      </c>
      <c r="AA120" s="44" t="s">
        <v>11</v>
      </c>
      <c r="AB120" s="44" t="s">
        <v>11</v>
      </c>
      <c r="AC120" s="44" t="s">
        <v>11</v>
      </c>
      <c r="AD120" s="44" t="s">
        <v>11</v>
      </c>
      <c r="AE120" s="44" t="s">
        <v>11</v>
      </c>
      <c r="AF120" s="44" t="s">
        <v>11</v>
      </c>
      <c r="AG120" s="44" t="s">
        <v>11</v>
      </c>
      <c r="AH120" s="44" t="s">
        <v>11</v>
      </c>
      <c r="AI120" s="44" t="s">
        <v>11</v>
      </c>
      <c r="AJ120" s="44" t="s">
        <v>11</v>
      </c>
      <c r="AK120" s="44" t="s">
        <v>11</v>
      </c>
      <c r="AL120" s="44" t="s">
        <v>11</v>
      </c>
      <c r="AM120" s="44" t="s">
        <v>11</v>
      </c>
      <c r="AN120" s="44" t="s">
        <v>11</v>
      </c>
      <c r="AO120" s="44" t="s">
        <v>11</v>
      </c>
      <c r="AP120" s="44" t="s">
        <v>11</v>
      </c>
      <c r="AQ120" s="44" t="s">
        <v>11</v>
      </c>
      <c r="AR120" s="44" t="s">
        <v>11</v>
      </c>
      <c r="AS120" s="44" t="s">
        <v>11</v>
      </c>
    </row>
    <row r="121" spans="1:45" s="45" customFormat="1" x14ac:dyDescent="0.2">
      <c r="B121" s="204" t="s">
        <v>4</v>
      </c>
      <c r="C121" s="204" t="s">
        <v>4</v>
      </c>
      <c r="D121" s="204" t="s">
        <v>4</v>
      </c>
      <c r="E121" s="204" t="s">
        <v>4</v>
      </c>
      <c r="F121" s="204" t="s">
        <v>4</v>
      </c>
      <c r="G121" s="204" t="s">
        <v>4</v>
      </c>
      <c r="H121" s="204" t="s">
        <v>4</v>
      </c>
      <c r="I121" s="204" t="s">
        <v>4</v>
      </c>
      <c r="J121" s="204" t="s">
        <v>4</v>
      </c>
      <c r="K121" s="204" t="s">
        <v>4</v>
      </c>
      <c r="L121" s="204" t="s">
        <v>4</v>
      </c>
      <c r="M121" s="204" t="s">
        <v>4</v>
      </c>
      <c r="N121" s="204" t="s">
        <v>4</v>
      </c>
      <c r="O121" s="204" t="s">
        <v>4</v>
      </c>
      <c r="P121" s="204" t="s">
        <v>4</v>
      </c>
      <c r="Q121" s="204" t="s">
        <v>4</v>
      </c>
      <c r="R121" s="204" t="s">
        <v>4</v>
      </c>
      <c r="S121" s="204" t="s">
        <v>4</v>
      </c>
      <c r="T121" s="204" t="s">
        <v>4</v>
      </c>
      <c r="U121" s="204" t="s">
        <v>4</v>
      </c>
      <c r="V121" s="204" t="s">
        <v>4</v>
      </c>
      <c r="W121" s="204" t="s">
        <v>4</v>
      </c>
      <c r="X121" s="204" t="s">
        <v>4</v>
      </c>
      <c r="Y121" s="204" t="s">
        <v>4</v>
      </c>
      <c r="Z121" s="204" t="s">
        <v>4</v>
      </c>
      <c r="AA121" s="204" t="s">
        <v>4</v>
      </c>
      <c r="AB121" s="204" t="s">
        <v>4</v>
      </c>
      <c r="AC121" s="204" t="s">
        <v>4</v>
      </c>
      <c r="AD121" s="204" t="s">
        <v>4</v>
      </c>
      <c r="AE121" s="204" t="s">
        <v>4</v>
      </c>
      <c r="AF121" s="204" t="s">
        <v>4</v>
      </c>
      <c r="AG121" s="204" t="s">
        <v>4</v>
      </c>
      <c r="AH121" s="204" t="s">
        <v>4</v>
      </c>
      <c r="AI121" s="204" t="s">
        <v>4</v>
      </c>
      <c r="AJ121" s="204" t="s">
        <v>4</v>
      </c>
      <c r="AK121" s="204" t="s">
        <v>4</v>
      </c>
      <c r="AL121" s="204">
        <v>0</v>
      </c>
      <c r="AM121" s="204">
        <v>0</v>
      </c>
      <c r="AN121" s="204">
        <v>0</v>
      </c>
      <c r="AO121" s="204">
        <v>0</v>
      </c>
      <c r="AP121" s="204">
        <v>0</v>
      </c>
      <c r="AQ121" s="204">
        <v>0</v>
      </c>
      <c r="AR121" s="204">
        <v>0</v>
      </c>
      <c r="AS121" s="204">
        <v>0</v>
      </c>
    </row>
    <row r="122" spans="1:45" s="45" customFormat="1" x14ac:dyDescent="0.2">
      <c r="A122" s="50"/>
      <c r="B122" s="204" t="s">
        <v>2</v>
      </c>
      <c r="C122" s="204" t="s">
        <v>2</v>
      </c>
      <c r="D122" s="204" t="s">
        <v>2</v>
      </c>
      <c r="E122" s="204" t="s">
        <v>2</v>
      </c>
      <c r="F122" s="204" t="s">
        <v>2</v>
      </c>
      <c r="G122" s="204" t="s">
        <v>2</v>
      </c>
      <c r="H122" s="204" t="s">
        <v>2</v>
      </c>
      <c r="I122" s="204" t="s">
        <v>2</v>
      </c>
      <c r="J122" s="204" t="s">
        <v>2</v>
      </c>
      <c r="K122" s="204" t="s">
        <v>2</v>
      </c>
      <c r="L122" s="204" t="s">
        <v>2</v>
      </c>
      <c r="M122" s="204" t="s">
        <v>2</v>
      </c>
      <c r="N122" s="204" t="s">
        <v>2</v>
      </c>
      <c r="O122" s="204" t="s">
        <v>2</v>
      </c>
      <c r="P122" s="204" t="s">
        <v>2</v>
      </c>
      <c r="Q122" s="204" t="s">
        <v>2</v>
      </c>
      <c r="R122" s="204" t="s">
        <v>2</v>
      </c>
      <c r="S122" s="204" t="s">
        <v>2</v>
      </c>
      <c r="T122" s="204" t="s">
        <v>2</v>
      </c>
      <c r="U122" s="204" t="s">
        <v>2</v>
      </c>
      <c r="V122" s="204" t="s">
        <v>2</v>
      </c>
      <c r="W122" s="204" t="s">
        <v>2</v>
      </c>
      <c r="X122" s="204" t="s">
        <v>2</v>
      </c>
      <c r="Y122" s="204" t="s">
        <v>2</v>
      </c>
      <c r="Z122" s="204" t="s">
        <v>2</v>
      </c>
      <c r="AA122" s="204" t="s">
        <v>2</v>
      </c>
      <c r="AB122" s="204" t="s">
        <v>2</v>
      </c>
      <c r="AC122" s="204" t="s">
        <v>2</v>
      </c>
      <c r="AD122" s="204" t="s">
        <v>2</v>
      </c>
      <c r="AE122" s="204" t="s">
        <v>2</v>
      </c>
      <c r="AF122" s="204" t="s">
        <v>2</v>
      </c>
      <c r="AG122" s="204" t="s">
        <v>2</v>
      </c>
      <c r="AH122" s="204" t="s">
        <v>2</v>
      </c>
      <c r="AI122" s="204" t="s">
        <v>2</v>
      </c>
      <c r="AJ122" s="204" t="s">
        <v>2</v>
      </c>
      <c r="AK122" s="204" t="s">
        <v>2</v>
      </c>
      <c r="AL122" s="204">
        <v>1</v>
      </c>
      <c r="AM122" s="204">
        <v>1</v>
      </c>
      <c r="AN122" s="204">
        <v>1</v>
      </c>
      <c r="AO122" s="204">
        <v>1</v>
      </c>
      <c r="AP122" s="204">
        <v>1</v>
      </c>
      <c r="AQ122" s="204">
        <v>1</v>
      </c>
      <c r="AR122" s="204">
        <v>1</v>
      </c>
      <c r="AS122" s="204">
        <v>1</v>
      </c>
    </row>
    <row r="123" spans="1:45" s="45" customFormat="1" x14ac:dyDescent="0.2">
      <c r="A123" s="50"/>
      <c r="B123" s="204" t="s">
        <v>3</v>
      </c>
      <c r="C123" s="204" t="s">
        <v>3</v>
      </c>
      <c r="D123" s="204" t="s">
        <v>3</v>
      </c>
      <c r="E123" s="204" t="s">
        <v>3</v>
      </c>
      <c r="F123" s="204" t="s">
        <v>3</v>
      </c>
      <c r="G123" s="204" t="s">
        <v>3</v>
      </c>
      <c r="H123" s="204" t="s">
        <v>3</v>
      </c>
      <c r="I123" s="204" t="s">
        <v>3</v>
      </c>
      <c r="J123" s="204" t="s">
        <v>3</v>
      </c>
      <c r="K123" s="204" t="s">
        <v>3</v>
      </c>
      <c r="L123" s="204" t="s">
        <v>3</v>
      </c>
      <c r="M123" s="204" t="s">
        <v>3</v>
      </c>
      <c r="N123" s="204" t="s">
        <v>3</v>
      </c>
      <c r="O123" s="204" t="s">
        <v>3</v>
      </c>
      <c r="P123" s="204" t="s">
        <v>3</v>
      </c>
      <c r="Q123" s="204" t="s">
        <v>3</v>
      </c>
      <c r="R123" s="204" t="s">
        <v>3</v>
      </c>
      <c r="S123" s="204" t="s">
        <v>3</v>
      </c>
      <c r="T123" s="204" t="s">
        <v>3</v>
      </c>
      <c r="U123" s="204" t="s">
        <v>3</v>
      </c>
      <c r="V123" s="204" t="s">
        <v>3</v>
      </c>
      <c r="W123" s="204" t="s">
        <v>3</v>
      </c>
      <c r="X123" s="204" t="s">
        <v>3</v>
      </c>
      <c r="Y123" s="204" t="s">
        <v>3</v>
      </c>
      <c r="Z123" s="204" t="s">
        <v>3</v>
      </c>
      <c r="AA123" s="204" t="s">
        <v>3</v>
      </c>
      <c r="AB123" s="204" t="s">
        <v>3</v>
      </c>
      <c r="AC123" s="204" t="s">
        <v>3</v>
      </c>
      <c r="AD123" s="204" t="s">
        <v>3</v>
      </c>
      <c r="AE123" s="204" t="s">
        <v>3</v>
      </c>
      <c r="AF123" s="204" t="s">
        <v>3</v>
      </c>
      <c r="AG123" s="204" t="s">
        <v>3</v>
      </c>
      <c r="AH123" s="204" t="s">
        <v>3</v>
      </c>
      <c r="AI123" s="204" t="s">
        <v>3</v>
      </c>
      <c r="AJ123" s="204" t="s">
        <v>3</v>
      </c>
      <c r="AK123" s="204" t="s">
        <v>3</v>
      </c>
      <c r="AL123" s="203" t="s">
        <v>11</v>
      </c>
      <c r="AM123" s="203" t="s">
        <v>11</v>
      </c>
      <c r="AN123" s="203" t="s">
        <v>11</v>
      </c>
      <c r="AO123" s="203" t="s">
        <v>11</v>
      </c>
      <c r="AP123" s="203" t="s">
        <v>11</v>
      </c>
      <c r="AQ123" s="203" t="s">
        <v>11</v>
      </c>
      <c r="AR123" s="203" t="s">
        <v>11</v>
      </c>
      <c r="AS123" s="203" t="s">
        <v>11</v>
      </c>
    </row>
    <row r="124" spans="1:45" s="45" customFormat="1" x14ac:dyDescent="0.2">
      <c r="A124" s="50"/>
      <c r="B124" s="203" t="s">
        <v>11</v>
      </c>
      <c r="C124" s="203" t="s">
        <v>11</v>
      </c>
      <c r="D124" s="203" t="s">
        <v>11</v>
      </c>
      <c r="E124" s="203" t="s">
        <v>11</v>
      </c>
      <c r="F124" s="203" t="s">
        <v>11</v>
      </c>
      <c r="G124" s="204" t="s">
        <v>5</v>
      </c>
      <c r="H124" s="204" t="s">
        <v>5</v>
      </c>
      <c r="I124" s="204" t="s">
        <v>5</v>
      </c>
      <c r="J124" s="204" t="s">
        <v>5</v>
      </c>
      <c r="K124" s="204" t="s">
        <v>5</v>
      </c>
      <c r="L124" s="204" t="s">
        <v>5</v>
      </c>
      <c r="M124" s="204" t="s">
        <v>5</v>
      </c>
      <c r="N124" s="204" t="s">
        <v>5</v>
      </c>
      <c r="O124" s="203" t="s">
        <v>11</v>
      </c>
      <c r="P124" s="203" t="s">
        <v>11</v>
      </c>
      <c r="Q124" s="203" t="s">
        <v>11</v>
      </c>
      <c r="R124" s="203" t="s">
        <v>11</v>
      </c>
      <c r="S124" s="203" t="s">
        <v>11</v>
      </c>
      <c r="T124" s="203" t="s">
        <v>11</v>
      </c>
      <c r="U124" s="203" t="s">
        <v>11</v>
      </c>
      <c r="V124" s="203" t="s">
        <v>11</v>
      </c>
      <c r="W124" s="204" t="s">
        <v>5</v>
      </c>
      <c r="X124" s="204" t="s">
        <v>5</v>
      </c>
      <c r="Y124" s="204" t="s">
        <v>5</v>
      </c>
      <c r="Z124" s="204" t="s">
        <v>5</v>
      </c>
      <c r="AA124" s="203" t="s">
        <v>11</v>
      </c>
      <c r="AB124" s="203" t="s">
        <v>11</v>
      </c>
      <c r="AC124" s="203" t="s">
        <v>11</v>
      </c>
      <c r="AD124" s="203" t="s">
        <v>11</v>
      </c>
      <c r="AE124" s="204" t="s">
        <v>5</v>
      </c>
      <c r="AF124" s="204" t="s">
        <v>5</v>
      </c>
      <c r="AG124" s="204" t="s">
        <v>5</v>
      </c>
      <c r="AH124" s="203" t="s">
        <v>11</v>
      </c>
      <c r="AI124" s="203" t="s">
        <v>11</v>
      </c>
      <c r="AJ124" s="203" t="s">
        <v>11</v>
      </c>
      <c r="AK124" s="203" t="s">
        <v>11</v>
      </c>
      <c r="AL124" s="204"/>
      <c r="AM124" s="204"/>
      <c r="AN124" s="204"/>
      <c r="AO124" s="204"/>
      <c r="AP124" s="204"/>
      <c r="AQ124" s="204"/>
      <c r="AR124" s="204"/>
      <c r="AS124" s="204"/>
    </row>
  </sheetData>
  <mergeCells count="7">
    <mergeCell ref="AU60:AU62"/>
    <mergeCell ref="B66:AJ66"/>
    <mergeCell ref="B1:T1"/>
    <mergeCell ref="A2:A3"/>
    <mergeCell ref="B5:AS5"/>
    <mergeCell ref="B6:AS6"/>
    <mergeCell ref="A7:A8"/>
  </mergeCells>
  <phoneticPr fontId="0" type="noConversion"/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Wykresy</vt:lpstr>
      </vt:variant>
      <vt:variant>
        <vt:i4>2</vt:i4>
      </vt:variant>
    </vt:vector>
  </HeadingPairs>
  <TitlesOfParts>
    <vt:vector size="17" baseType="lpstr">
      <vt:lpstr>Instrukcja</vt:lpstr>
      <vt:lpstr>A</vt:lpstr>
      <vt:lpstr>B</vt:lpstr>
      <vt:lpstr>C</vt:lpstr>
      <vt:lpstr>D</vt:lpstr>
      <vt:lpstr>E</vt:lpstr>
      <vt:lpstr>F</vt:lpstr>
      <vt:lpstr>G</vt:lpstr>
      <vt:lpstr>H</vt:lpstr>
      <vt:lpstr>I</vt:lpstr>
      <vt:lpstr>J</vt:lpstr>
      <vt:lpstr>Szkoła</vt:lpstr>
      <vt:lpstr>Wykonanie zadań</vt:lpstr>
      <vt:lpstr>Frakcja opuszczeń</vt:lpstr>
      <vt:lpstr>Rozkład wyników - tabela</vt:lpstr>
      <vt:lpstr>Średni wynik w punktach</vt:lpstr>
      <vt:lpstr>Rozkład wyników - wykres</vt:lpstr>
    </vt:vector>
  </TitlesOfParts>
  <Company>xyz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OKE Wrocław</dc:creator>
  <cp:lastModifiedBy>Joanna Peter</cp:lastModifiedBy>
  <cp:lastPrinted>2004-01-12T23:44:44Z</cp:lastPrinted>
  <dcterms:created xsi:type="dcterms:W3CDTF">2004-01-01T22:37:15Z</dcterms:created>
  <dcterms:modified xsi:type="dcterms:W3CDTF">2021-03-23T09:18:03Z</dcterms:modified>
</cp:coreProperties>
</file>